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Greg\Repositories\Vendor\Output\Assistance\SBA\"/>
    </mc:Choice>
  </mc:AlternateContent>
  <xr:revisionPtr revIDLastSave="0" documentId="13_ncr:1_{1A5FC9A1-B6FB-4D2C-9DF6-8795F6DCCBD9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7(a) Data Dictionary" sheetId="3" r:id="rId1"/>
    <sheet name="504 Data Dictionary" sheetId="2" r:id="rId2"/>
    <sheet name="7a" sheetId="1" r:id="rId3"/>
    <sheet name="504" sheetId="4" r:id="rId4"/>
  </sheets>
  <definedNames>
    <definedName name="_504">#REF!</definedName>
    <definedName name="_7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3" i="1" l="1"/>
  <c r="AS2" i="1"/>
</calcChain>
</file>

<file path=xl/sharedStrings.xml><?xml version="1.0" encoding="utf-8"?>
<sst xmlns="http://schemas.openxmlformats.org/spreadsheetml/2006/main" count="6735" uniqueCount="2107">
  <si>
    <t>Soldsecmrtind</t>
  </si>
  <si>
    <t>An indicator if the loan was sold on the secondary market. This is a static field once it is sold on the secondary market.Equals 'Y', if sold on the secondary market. Once it is 'Y' it will stay 'Y' for it's entirety. </t>
  </si>
  <si>
    <t>Total Jobs Created + Jobs Retained as reported by lender on SBA Loan Application.  SBA does not review, audit, or validate these numbers - they are simply self-reported, good faith estimates by the lender.</t>
  </si>
  <si>
    <t>Jobs Supported</t>
  </si>
  <si>
    <t>Total SBA/CDC loan balance charged off</t>
  </si>
  <si>
    <t>GrossChargeOffAmount</t>
  </si>
  <si>
    <t>Date SBA charged off loan (if applicable)</t>
  </si>
  <si>
    <t>ChargeOffDate</t>
  </si>
  <si>
    <t>Date loan was paid in full (if applicable)</t>
  </si>
  <si>
    <t>PaidInFullDate</t>
  </si>
  <si>
    <t>Current status of loan:  
• NOT FUNDED = Undisbursed
• PIF = Paid In Full
• CHGOFF = Charged Off
• CANCLD = Cancelled
• EXEMPT = The status of loans that have been disbursed but have not been cancelled, paid in full, or charged off are exempt from disclosure under FOIA Exemption 4</t>
  </si>
  <si>
    <t>LoanStatus</t>
  </si>
  <si>
    <t>SBA began collecting the following business age information in fiscal year 2018:  
• Change of Ownership
• Existing or more than 2 years old
• New Business or 2 years or less
• Startup, Loan Funds will Open Business</t>
  </si>
  <si>
    <t>BusinessAge</t>
  </si>
  <si>
    <t>Borrower Business Type - Individual, Partnership, or Corporation</t>
  </si>
  <si>
    <t>BusinessType</t>
  </si>
  <si>
    <t>Congressional district where project occurs</t>
  </si>
  <si>
    <t>CongressionalDistrict</t>
  </si>
  <si>
    <t>SBA district office</t>
  </si>
  <si>
    <t>SBADistrictOffice</t>
  </si>
  <si>
    <t>State where project occurs</t>
  </si>
  <si>
    <t>ProjectState</t>
  </si>
  <si>
    <t>County where project occurs</t>
  </si>
  <si>
    <t>ProjectCounty</t>
  </si>
  <si>
    <t>Franchise Name (if applicable)</t>
  </si>
  <si>
    <t>FranchiseName</t>
  </si>
  <si>
    <t>Franchise Code</t>
  </si>
  <si>
    <t>FranchiseCode</t>
  </si>
  <si>
    <t>North American Industry Classification System (NAICS) description</t>
  </si>
  <si>
    <t>NaicsDescription</t>
  </si>
  <si>
    <t>North American Industry Classification System (NAICS) code</t>
  </si>
  <si>
    <t>NaicsCode</t>
  </si>
  <si>
    <t>Length of loan term</t>
  </si>
  <si>
    <t>TermInMonths</t>
  </si>
  <si>
    <t>Subprogram description - specific subprogram loan was aproved under.  See SOP 50 10 5 for definitions and rules for each subprogram.</t>
  </si>
  <si>
    <t>subpgmdesc</t>
  </si>
  <si>
    <t xml:space="preserve">Specific delivery method loan was approved under.  See SOP 50 10 5 for definitions and rules for each delivery method.  
504 Delivery Methods:
• 504 = Regular 504
• 504REFI = 504 Refinance (inactive)
• ALP = Accredited Lenders Program
• PCLP = Premier Certified Lenders </t>
  </si>
  <si>
    <t>DeliveryMethod</t>
  </si>
  <si>
    <t>Date of first loan disbursement (if available)</t>
  </si>
  <si>
    <t>FirstDisbursementDate</t>
  </si>
  <si>
    <t>Fiscal year the loan was approved</t>
  </si>
  <si>
    <t>ApprovalFiscalYear</t>
  </si>
  <si>
    <t>Date the loan was approved</t>
  </si>
  <si>
    <t>ApprovalDate</t>
  </si>
  <si>
    <t>SBA/CDC loan amount</t>
  </si>
  <si>
    <t>GrossApproval</t>
  </si>
  <si>
    <t>Third party loan amount</t>
  </si>
  <si>
    <t>ThirdPartyDollars</t>
  </si>
  <si>
    <t>Third party lender state</t>
  </si>
  <si>
    <t>ThirdPartyLender_State</t>
  </si>
  <si>
    <t>Third party lender city</t>
  </si>
  <si>
    <t>ThirdPartyLender_City</t>
  </si>
  <si>
    <t>Name of third party lender</t>
  </si>
  <si>
    <t>ThirdPartyLender_Name</t>
  </si>
  <si>
    <t>CDC zip code</t>
  </si>
  <si>
    <t>CDC_Zip</t>
  </si>
  <si>
    <t>CDC state</t>
  </si>
  <si>
    <t>CDC_State</t>
  </si>
  <si>
    <t>CDC city</t>
  </si>
  <si>
    <t>CDC_City</t>
  </si>
  <si>
    <t>CDC street address</t>
  </si>
  <si>
    <t>CDC_Street</t>
  </si>
  <si>
    <t>Name of CDC that the loan is currently assigned to</t>
  </si>
  <si>
    <t>CDC_Name</t>
  </si>
  <si>
    <t>Borrower zip code</t>
  </si>
  <si>
    <t>BorrZip</t>
  </si>
  <si>
    <t>Borrower state</t>
  </si>
  <si>
    <t>BorrState</t>
  </si>
  <si>
    <t>Borrower city</t>
  </si>
  <si>
    <t>BorrCity</t>
  </si>
  <si>
    <t>Borrower street address</t>
  </si>
  <si>
    <t>BorrStreet</t>
  </si>
  <si>
    <t>Borrower name</t>
  </si>
  <si>
    <t>BorrName</t>
  </si>
  <si>
    <t>Indicator of whether loan was approved under SBA's 7(a) or 504 loan program</t>
  </si>
  <si>
    <t>Program</t>
  </si>
  <si>
    <t>Date when the data was recorded</t>
  </si>
  <si>
    <t>AsOfDate</t>
  </si>
  <si>
    <t>Definition</t>
  </si>
  <si>
    <t>Field Name</t>
  </si>
  <si>
    <t>JobsSupported</t>
  </si>
  <si>
    <t>Indicator of whether a loan is a term loan or revolving line of credit (0=Term, 1=Revolver)</t>
  </si>
  <si>
    <t>RevolverStatus</t>
  </si>
  <si>
    <t>Total loan balance charged off (includes guaranteed and non-guaranteed portion of loan)</t>
  </si>
  <si>
    <t>Current status of loan:  
• COMMIT = Undisbursed
• PIF = Paid In Full
• CHGOFF = Charged Off
• CANCLD = Cancelled
• EXEMPT = The status of loans that have been disbursed but have not been cancelled, paid in full, or charged off are exempt from disclosure under FOIA Exemption 4</t>
  </si>
  <si>
    <t>Initial interest rate - total interest rate (base rate plus spread) at time loan was approved</t>
  </si>
  <si>
    <t>InitialInterestRate</t>
  </si>
  <si>
    <t>Specific delivery method loan was approved under.  See SOP 50 10 5 for definitions and rules for each delivery method.  
7(a) Delivery Methods:
• CA = Community Advantage
• CLP = Certified Lenders Program
• COMM EXPRS = Community Express (inactive)
• DFP = Dealer Floor Plan (inactive)
• DIRECT = Direct Loan (inactive)
• EWCP = Export Working Capital Program
• EXP CO GTY = Co-guaranty with Export-Import Bank (inactive)
• EXPRES EXP = Export Express
• GO LOANS = Gulf Opportunity Loan (inactive)
• INTER TRDE = International Trade
• OTH 7A = Other 7(a) Loan
• PATRIOT EX = Patriot Express (inactive)
• PLP = Preferred Lender Program
• RLA = Rural Lender Advantage (inactive)
• SBA EXPRES = SBA Express
• SLA = Small Loan Advantage
• USCAIP = US Community Adjustment and Investment Program
• Y2K = Y2K Loan (inactive)</t>
  </si>
  <si>
    <t>Amount of SBA's loan guaranty</t>
  </si>
  <si>
    <t>SBAGuaranteedApproval</t>
  </si>
  <si>
    <t>Total loan amount</t>
  </si>
  <si>
    <t>Bank zip code</t>
  </si>
  <si>
    <t>BankZip</t>
  </si>
  <si>
    <t>Bank state</t>
  </si>
  <si>
    <t>BankState</t>
  </si>
  <si>
    <t>Bank city</t>
  </si>
  <si>
    <t>BankCity</t>
  </si>
  <si>
    <t>Bank street address</t>
  </si>
  <si>
    <t>BankStreet</t>
  </si>
  <si>
    <t>The National Credit Union Association charter number of the lender</t>
  </si>
  <si>
    <t>BankNCUANumber</t>
  </si>
  <si>
    <t>The Federal Depository Insurance Corporation certificate ID of the lender</t>
  </si>
  <si>
    <t>BankFDICNumber</t>
  </si>
  <si>
    <t>Name of the bank that the loan is currently assigned to</t>
  </si>
  <si>
    <t>BankName</t>
  </si>
  <si>
    <t>AsOfDate</t>
  </si>
  <si>
    <t>Program</t>
  </si>
  <si>
    <t>BorrName</t>
  </si>
  <si>
    <t>BorrStreet</t>
  </si>
  <si>
    <t>BorrCity</t>
  </si>
  <si>
    <t>BorrState</t>
  </si>
  <si>
    <t>BorrZip</t>
  </si>
  <si>
    <t>CDC_Name</t>
  </si>
  <si>
    <t>CDC_Street</t>
  </si>
  <si>
    <t>CDC_City</t>
  </si>
  <si>
    <t>CDC_State</t>
  </si>
  <si>
    <t>CDC_Zip</t>
  </si>
  <si>
    <t>ThirdPartyLender_Name</t>
  </si>
  <si>
    <t>ThirdPartyLender_City</t>
  </si>
  <si>
    <t>ThirdPartyLender_State</t>
  </si>
  <si>
    <t>ThirdPartyDollars</t>
  </si>
  <si>
    <t>GrossApproval_Then_Year</t>
  </si>
  <si>
    <t>ApprovalDate</t>
  </si>
  <si>
    <t>ApprovalFiscalYear</t>
  </si>
  <si>
    <t>FirstDisbursementDate</t>
  </si>
  <si>
    <t>DeliveryMethod</t>
  </si>
  <si>
    <t>subpgmdesc</t>
  </si>
  <si>
    <t>TermInMonths</t>
  </si>
  <si>
    <t>NaicsCode</t>
  </si>
  <si>
    <t>NaicsDescription</t>
  </si>
  <si>
    <t>FranchiseCode</t>
  </si>
  <si>
    <t>FranchiseName</t>
  </si>
  <si>
    <t>ProjectCounty</t>
  </si>
  <si>
    <t>ProjectState</t>
  </si>
  <si>
    <t>SBADistrictOffice</t>
  </si>
  <si>
    <t>CongressionalDistrict</t>
  </si>
  <si>
    <t>BusinessType</t>
  </si>
  <si>
    <t>BusinessAge</t>
  </si>
  <si>
    <t>LoanStatus</t>
  </si>
  <si>
    <t>PaidInFullDate</t>
  </si>
  <si>
    <t>ChargeOffDate</t>
  </si>
  <si>
    <t>GrossChargeOffAmount</t>
  </si>
  <si>
    <t>JobsSupported</t>
  </si>
  <si>
    <t>GrossApproval_OMB24_GDP22</t>
  </si>
  <si>
    <t>AnyTag</t>
  </si>
  <si>
    <t>CriticalTech</t>
  </si>
  <si>
    <t>VITALEA SCIENCE INC</t>
  </si>
  <si>
    <t>1233 E BEAMER ST UNIT C</t>
  </si>
  <si>
    <t>WOODLAND</t>
  </si>
  <si>
    <t>CA</t>
  </si>
  <si>
    <t>95776</t>
  </si>
  <si>
    <t>CDC Small Business Finance Cor</t>
  </si>
  <si>
    <t>2448 Historic Decatur Road</t>
  </si>
  <si>
    <t>San Diego</t>
  </si>
  <si>
    <t>92106</t>
  </si>
  <si>
    <t>PCLP</t>
  </si>
  <si>
    <t>Sec. 504 - Premier Certified Lender Program</t>
  </si>
  <si>
    <t>Research and Development in Biotechnology</t>
  </si>
  <si>
    <t>YOLO</t>
  </si>
  <si>
    <t>SACRAMENTO DISTRICT OFFICE</t>
  </si>
  <si>
    <t>03</t>
  </si>
  <si>
    <t>CORPORATION</t>
  </si>
  <si>
    <t>CANCLD</t>
  </si>
  <si>
    <t>Biotechnology</t>
  </si>
  <si>
    <t>CGENETECH INC</t>
  </si>
  <si>
    <t>5781 THUNDERBIRD ROAD</t>
  </si>
  <si>
    <t>INDIANAPOLIS</t>
  </si>
  <si>
    <t>IN</t>
  </si>
  <si>
    <t>46236</t>
  </si>
  <si>
    <t>Premier Capital Corporation</t>
  </si>
  <si>
    <t>300 N. Meridian Street</t>
  </si>
  <si>
    <t>Indianapolis</t>
  </si>
  <si>
    <t>46204</t>
  </si>
  <si>
    <t>01/14/2009</t>
  </si>
  <si>
    <t>504</t>
  </si>
  <si>
    <t>Sec. 504 - Loan Guarantees - Private Sector Financed</t>
  </si>
  <si>
    <t>MARION</t>
  </si>
  <si>
    <t>INDIANA DISTRICT OFFICE</t>
  </si>
  <si>
    <t>05</t>
  </si>
  <si>
    <t>PIF</t>
  </si>
  <si>
    <t>06/30/2015</t>
  </si>
  <si>
    <t>en-N-Tech</t>
  </si>
  <si>
    <t>23659 Via Del Rio</t>
  </si>
  <si>
    <t>YORBA LINDA</t>
  </si>
  <si>
    <t>92887</t>
  </si>
  <si>
    <t>California Statewide Certified</t>
  </si>
  <si>
    <t>426 D Street</t>
  </si>
  <si>
    <t>Davis</t>
  </si>
  <si>
    <t>95616</t>
  </si>
  <si>
    <t>FIRST-CITIZENS BANK &amp; TRUST COMPANY</t>
  </si>
  <si>
    <t>RALEIGH</t>
  </si>
  <si>
    <t>NC</t>
  </si>
  <si>
    <t>05/14/2014</t>
  </si>
  <si>
    <t>ALP</t>
  </si>
  <si>
    <t>ORANGE</t>
  </si>
  <si>
    <t>SANTA ANA DISTRICT OFFICE</t>
  </si>
  <si>
    <t>39</t>
  </si>
  <si>
    <t>EXEMPT</t>
  </si>
  <si>
    <t>CoreRx Inc.</t>
  </si>
  <si>
    <t>14205 Myerlake Circle.</t>
  </si>
  <si>
    <t>Clearwater</t>
  </si>
  <si>
    <t>FL</t>
  </si>
  <si>
    <t>33760</t>
  </si>
  <si>
    <t>Florida Business Development C</t>
  </si>
  <si>
    <t>1715 North Westshore Blvd</t>
  </si>
  <si>
    <t>Tampa</t>
  </si>
  <si>
    <t>33607</t>
  </si>
  <si>
    <t>FIFTH THIRD BANK</t>
  </si>
  <si>
    <t>CINCINNATI</t>
  </si>
  <si>
    <t>OH</t>
  </si>
  <si>
    <t>10/17/2012</t>
  </si>
  <si>
    <t>PINELLAS</t>
  </si>
  <si>
    <t>SOUTH FLORIDA DISTRICT OFFICE</t>
  </si>
  <si>
    <t>13</t>
  </si>
  <si>
    <t>09/30/2015</t>
  </si>
  <si>
    <t>Bay Sleep Clinic</t>
  </si>
  <si>
    <t>1845 S. Winchester Blvd..</t>
  </si>
  <si>
    <t>Campbell</t>
  </si>
  <si>
    <t>95008</t>
  </si>
  <si>
    <t>Capital Access Group, Inc.</t>
  </si>
  <si>
    <t>150 California Street</t>
  </si>
  <si>
    <t>San Francisco</t>
  </si>
  <si>
    <t>94111</t>
  </si>
  <si>
    <t>BANK OF AMERICA, NATIONAL ASSOCIATION</t>
  </si>
  <si>
    <t>CHARLOTTE</t>
  </si>
  <si>
    <t>09/14/2011</t>
  </si>
  <si>
    <t>SANTA CLARA</t>
  </si>
  <si>
    <t>SAN FRANCISCO DISTRICT OFFICE</t>
  </si>
  <si>
    <t>18</t>
  </si>
  <si>
    <t>Creative Thermal Solutions, In</t>
  </si>
  <si>
    <t>501 &amp; 602 E. Pega Drive.</t>
  </si>
  <si>
    <t>Urbana</t>
  </si>
  <si>
    <t>IL</t>
  </si>
  <si>
    <t>61802</t>
  </si>
  <si>
    <t>Small Business Growth Corporat</t>
  </si>
  <si>
    <t>2401 West White Oaks Drive</t>
  </si>
  <si>
    <t>Springfield</t>
  </si>
  <si>
    <t>62704</t>
  </si>
  <si>
    <t>JPMORGAN CHASE BANK, NATIONAL ASSOCIATION</t>
  </si>
  <si>
    <t>COLUMBUS</t>
  </si>
  <si>
    <t>04/17/2013</t>
  </si>
  <si>
    <t>CHAMPAIGN</t>
  </si>
  <si>
    <t>ILLINOIS DISTRICT OFFICE</t>
  </si>
  <si>
    <t>Allele Biotechnology &amp; Pharmac</t>
  </si>
  <si>
    <t>6404 Nancy Ridge Drive.</t>
  </si>
  <si>
    <t>San diego</t>
  </si>
  <si>
    <t>92121</t>
  </si>
  <si>
    <t>WELLS FARGO BANK, NATIONAL ASSOCIATION</t>
  </si>
  <si>
    <t>SIOUX FALLS</t>
  </si>
  <si>
    <t>SD</t>
  </si>
  <si>
    <t>10/16/2013</t>
  </si>
  <si>
    <t>SAN DIEGO</t>
  </si>
  <si>
    <t>SAN DIEGO DISTRICT OFFICE</t>
  </si>
  <si>
    <t>49</t>
  </si>
  <si>
    <t>Agdia, Inc.</t>
  </si>
  <si>
    <t>CR 10 &amp; CR 1.</t>
  </si>
  <si>
    <t>Elkhart</t>
  </si>
  <si>
    <t>46514</t>
  </si>
  <si>
    <t>Business Development Corporati</t>
  </si>
  <si>
    <t>218 W. Washington Street</t>
  </si>
  <si>
    <t>South Bend</t>
  </si>
  <si>
    <t>46601</t>
  </si>
  <si>
    <t>FIRST STATE BANK OF MIDDLEBURY</t>
  </si>
  <si>
    <t>MIDDLEBURY</t>
  </si>
  <si>
    <t>12/17/2014</t>
  </si>
  <si>
    <t>ELKHART</t>
  </si>
  <si>
    <t>02</t>
  </si>
  <si>
    <t>Cofactor Genomics, LLC</t>
  </si>
  <si>
    <t>4044 Clayton Ave..</t>
  </si>
  <si>
    <t>St. Louis</t>
  </si>
  <si>
    <t>MO</t>
  </si>
  <si>
    <t>63110</t>
  </si>
  <si>
    <t>GREAT SOUTHERN BANK</t>
  </si>
  <si>
    <t>SPRINGFIELD</t>
  </si>
  <si>
    <t>SAINT LOUIS CITY</t>
  </si>
  <si>
    <t>ST. LOUIS DISTRICT OFFICE</t>
  </si>
  <si>
    <t>01</t>
  </si>
  <si>
    <t>PARTNERSHIP</t>
  </si>
  <si>
    <t>Sherpa Clinical Packaging, LLC</t>
  </si>
  <si>
    <t>6166 Nancy Ridge Drive.</t>
  </si>
  <si>
    <t>WESTERN ALLIANCE BANK</t>
  </si>
  <si>
    <t>PHOENIX</t>
  </si>
  <si>
    <t>AZ</t>
  </si>
  <si>
    <t>05/11/2016</t>
  </si>
  <si>
    <t>09/30/2018</t>
  </si>
  <si>
    <t>Conagen Inc.</t>
  </si>
  <si>
    <t>13-15 DeAngelo Drive.</t>
  </si>
  <si>
    <t>Bedford</t>
  </si>
  <si>
    <t>MA</t>
  </si>
  <si>
    <t>01730</t>
  </si>
  <si>
    <t>Bay Colony Development Corpora</t>
  </si>
  <si>
    <t>230 Third Avenue</t>
  </si>
  <si>
    <t>Waltham</t>
  </si>
  <si>
    <t>02451</t>
  </si>
  <si>
    <t>PACIFIC PREMIER BANK</t>
  </si>
  <si>
    <t>IRVINE</t>
  </si>
  <si>
    <t>01/14/2015</t>
  </si>
  <si>
    <t>MIDDLESEX</t>
  </si>
  <si>
    <t>MASSACHUSETTS DISTRICT OFFICE</t>
  </si>
  <si>
    <t>Seventh Wave Laboratories LLC</t>
  </si>
  <si>
    <t>19 Worthington Access Dr..</t>
  </si>
  <si>
    <t>Maryland Heights</t>
  </si>
  <si>
    <t>63043</t>
  </si>
  <si>
    <t>STL Partnership CDC</t>
  </si>
  <si>
    <t>7733 Forsyth Boulevard</t>
  </si>
  <si>
    <t>63105</t>
  </si>
  <si>
    <t>ST. LOUIS BANK</t>
  </si>
  <si>
    <t>ST. LOUIS</t>
  </si>
  <si>
    <t>09/14/2016</t>
  </si>
  <si>
    <t>SAINT LOUIS</t>
  </si>
  <si>
    <t>06/30/2018</t>
  </si>
  <si>
    <t>Axar Pharmaceuticals, Inc.</t>
  </si>
  <si>
    <t>1672 Railroad St..</t>
  </si>
  <si>
    <t>Corona</t>
  </si>
  <si>
    <t>92880</t>
  </si>
  <si>
    <t>10/14/2015</t>
  </si>
  <si>
    <t>RIVERSIDE</t>
  </si>
  <si>
    <t>35</t>
  </si>
  <si>
    <t>02/29/2020</t>
  </si>
  <si>
    <t>1672 Railroad St.</t>
  </si>
  <si>
    <t>07/12/2017</t>
  </si>
  <si>
    <t>11/30/2019</t>
  </si>
  <si>
    <t>ISCA Technologies, Inc.</t>
  </si>
  <si>
    <t>1242 W Spring Street.</t>
  </si>
  <si>
    <t>Riverside</t>
  </si>
  <si>
    <t>92507</t>
  </si>
  <si>
    <t>Enterprise Funding Corporation</t>
  </si>
  <si>
    <t>300 East State Street,</t>
  </si>
  <si>
    <t>Redlands</t>
  </si>
  <si>
    <t>92373</t>
  </si>
  <si>
    <t>SECURITY CALIFORNIA BANCORP</t>
  </si>
  <si>
    <t>12/16/2015</t>
  </si>
  <si>
    <t>31</t>
  </si>
  <si>
    <t>StemExpress, LLC</t>
  </si>
  <si>
    <t>90 Blue Ravine Road.</t>
  </si>
  <si>
    <t>Folsom</t>
  </si>
  <si>
    <t>95630</t>
  </si>
  <si>
    <t>Mortgage Capital Development C</t>
  </si>
  <si>
    <t>1611 Telegraph Ave</t>
  </si>
  <si>
    <t>Oakland</t>
  </si>
  <si>
    <t>94612</t>
  </si>
  <si>
    <t>FIVE STAR BANK</t>
  </si>
  <si>
    <t>FOLSOM</t>
  </si>
  <si>
    <t>10/12/2016</t>
  </si>
  <si>
    <t>SACRAMENTO</t>
  </si>
  <si>
    <t>07</t>
  </si>
  <si>
    <t>Horacio Joseph Cardenas</t>
  </si>
  <si>
    <t>Lot #22 of Lake Brandon.</t>
  </si>
  <si>
    <t>Brandon</t>
  </si>
  <si>
    <t>33511</t>
  </si>
  <si>
    <t>COMPASS BANK</t>
  </si>
  <si>
    <t>BRANDON</t>
  </si>
  <si>
    <t>10/11/2017</t>
  </si>
  <si>
    <t>HILLSBOROUGH</t>
  </si>
  <si>
    <t>15</t>
  </si>
  <si>
    <t>INDIVIDUAL</t>
  </si>
  <si>
    <t>09/30/2020</t>
  </si>
  <si>
    <t>The DNA Medicine Institute, In</t>
  </si>
  <si>
    <t>1 Oak Park Drive.</t>
  </si>
  <si>
    <t>Granite State Economic Develop</t>
  </si>
  <si>
    <t>One Cate Street</t>
  </si>
  <si>
    <t>Portsmouth</t>
  </si>
  <si>
    <t>NH</t>
  </si>
  <si>
    <t>03802</t>
  </si>
  <si>
    <t>BUSINESS LOAN CAPITAL</t>
  </si>
  <si>
    <t>BEDFORD</t>
  </si>
  <si>
    <t>08/17/2016</t>
  </si>
  <si>
    <t>Peachtree BioResearch Solution</t>
  </si>
  <si>
    <t>4985 Lower Roswell Road.</t>
  </si>
  <si>
    <t>Marietta</t>
  </si>
  <si>
    <t>GA</t>
  </si>
  <si>
    <t>30068</t>
  </si>
  <si>
    <t>Capital Partners Certified Dev</t>
  </si>
  <si>
    <t>1775 The Exchange SE</t>
  </si>
  <si>
    <t>Atlanta</t>
  </si>
  <si>
    <t>30339</t>
  </si>
  <si>
    <t>CAPITAL PARTNERS CERTIFIED DEVELOPMENT COMPANY</t>
  </si>
  <si>
    <t>ATLANTA</t>
  </si>
  <si>
    <t>11/16/2016</t>
  </si>
  <si>
    <t>COBB</t>
  </si>
  <si>
    <t>GEORGIA DISTRICT OFFICE</t>
  </si>
  <si>
    <t>06</t>
  </si>
  <si>
    <t>MEOS, Inc</t>
  </si>
  <si>
    <t>7384 Trade Street.</t>
  </si>
  <si>
    <t>12/14/2016</t>
  </si>
  <si>
    <t>01/31/2022</t>
  </si>
  <si>
    <t>6146 Nancy Rdige Drive.</t>
  </si>
  <si>
    <t>02/14/2018</t>
  </si>
  <si>
    <t>Next Advance, Inc.</t>
  </si>
  <si>
    <t>2113 State Highway 7.</t>
  </si>
  <si>
    <t>Troy</t>
  </si>
  <si>
    <t>NY</t>
  </si>
  <si>
    <t>12180</t>
  </si>
  <si>
    <t>Empire State Certified Develop</t>
  </si>
  <si>
    <t>50 Beaver Street</t>
  </si>
  <si>
    <t>Albany</t>
  </si>
  <si>
    <t>12207</t>
  </si>
  <si>
    <t>SARATOGA NATIONAL BANK AND TRUST COMPANY</t>
  </si>
  <si>
    <t>SARATOGA SPRINGS</t>
  </si>
  <si>
    <t>09/12/2018</t>
  </si>
  <si>
    <t>RENSSELAER</t>
  </si>
  <si>
    <t>SYRACUSE DISTRICT OFFICE</t>
  </si>
  <si>
    <t>20</t>
  </si>
  <si>
    <t>Troy Polymers, Inc.</t>
  </si>
  <si>
    <t>900 E. Mandoline Ave</t>
  </si>
  <si>
    <t>Madison Heights</t>
  </si>
  <si>
    <t>MI</t>
  </si>
  <si>
    <t>48071</t>
  </si>
  <si>
    <t>Oakland County Business Financ</t>
  </si>
  <si>
    <t>2100 Pontiac Lake Road</t>
  </si>
  <si>
    <t>Waterford</t>
  </si>
  <si>
    <t>48328</t>
  </si>
  <si>
    <t>JP MORGAN CHASE BANK, NA</t>
  </si>
  <si>
    <t>TROY</t>
  </si>
  <si>
    <t>OAKLAND</t>
  </si>
  <si>
    <t>MICHIGAN DISTRICT OFFICE</t>
  </si>
  <si>
    <t>09</t>
  </si>
  <si>
    <t>Lucky 13 Investments LLC</t>
  </si>
  <si>
    <t>1733 Creekside Drive</t>
  </si>
  <si>
    <t>01/17/2018</t>
  </si>
  <si>
    <t>Existing, 5 or more years</t>
  </si>
  <si>
    <t>VRS International, LLC</t>
  </si>
  <si>
    <t>1958 Kellogg Avenue</t>
  </si>
  <si>
    <t>Carlsbad</t>
  </si>
  <si>
    <t>92008</t>
  </si>
  <si>
    <t>12/11/2019</t>
  </si>
  <si>
    <t>Existing or more than 2 years old</t>
  </si>
  <si>
    <t>Quarry Lane Properties LLC</t>
  </si>
  <si>
    <t>1181 Quarry Lane Suite 100</t>
  </si>
  <si>
    <t>Pleasanton</t>
  </si>
  <si>
    <t>94566</t>
  </si>
  <si>
    <t>10/17/2018</t>
  </si>
  <si>
    <t>ALAMEDA</t>
  </si>
  <si>
    <t>08/31/2019</t>
  </si>
  <si>
    <t>Chunli Zhao and Xiujun Fan</t>
  </si>
  <si>
    <t>1751 Fortune Drive, Unit G</t>
  </si>
  <si>
    <t>San Jose</t>
  </si>
  <si>
    <t>95131</t>
  </si>
  <si>
    <t>HARVEST COMMERCIAL CAPITAL, LLC</t>
  </si>
  <si>
    <t>LAGUNA HILLS</t>
  </si>
  <si>
    <t>07/17/2019</t>
  </si>
  <si>
    <t>17</t>
  </si>
  <si>
    <t>Servmont, LLC</t>
  </si>
  <si>
    <t>1201 - 1205 10th St</t>
  </si>
  <si>
    <t>Berkeley</t>
  </si>
  <si>
    <t>94710</t>
  </si>
  <si>
    <t>02/12/2020</t>
  </si>
  <si>
    <t>BPS Bioscience Inc.</t>
  </si>
  <si>
    <t>6405 Mira Mesa Boulevard</t>
  </si>
  <si>
    <t>ONEWEST BANK, A DIVISION OF</t>
  </si>
  <si>
    <t>SALT LAKE CITY</t>
  </si>
  <si>
    <t>UT</t>
  </si>
  <si>
    <t>06/17/2020</t>
  </si>
  <si>
    <t>Etonbio, Inc.</t>
  </si>
  <si>
    <t>10179 Huennekens Street</t>
  </si>
  <si>
    <t>CALPRIVATE BANK</t>
  </si>
  <si>
    <t>LA JOLLA</t>
  </si>
  <si>
    <t>10/31/2021</t>
  </si>
  <si>
    <t>Scientific Living Inc</t>
  </si>
  <si>
    <t>30 Maxwell</t>
  </si>
  <si>
    <t>Irvine</t>
  </si>
  <si>
    <t>92618</t>
  </si>
  <si>
    <t>Business Finance Capital</t>
  </si>
  <si>
    <t>1055 W 7th Street</t>
  </si>
  <si>
    <t>Los Angeles</t>
  </si>
  <si>
    <t>90017</t>
  </si>
  <si>
    <t>03/17/2021</t>
  </si>
  <si>
    <t>45</t>
  </si>
  <si>
    <t>LIPX LLC</t>
  </si>
  <si>
    <t>240 Salem Street</t>
  </si>
  <si>
    <t>Woburn</t>
  </si>
  <si>
    <t>01801</t>
  </si>
  <si>
    <t>SALEM FIVE CENTS SAVINGS BANK</t>
  </si>
  <si>
    <t>SALEM</t>
  </si>
  <si>
    <t>1285 Triangle Court LLC</t>
  </si>
  <si>
    <t>1285 Triangle Court</t>
  </si>
  <si>
    <t>West Sacramento</t>
  </si>
  <si>
    <t>95605</t>
  </si>
  <si>
    <t>TRI COUNTIES BANK</t>
  </si>
  <si>
    <t>CHICO</t>
  </si>
  <si>
    <t>04/13/2022</t>
  </si>
  <si>
    <t>6600 Avalon Properties LLC</t>
  </si>
  <si>
    <t>6600 - 6604 Avalon Boulevard</t>
  </si>
  <si>
    <t>90003</t>
  </si>
  <si>
    <t>LOS ANGELES</t>
  </si>
  <si>
    <t>LOS ANGELES DISTRICT OFFICE</t>
  </si>
  <si>
    <t>37</t>
  </si>
  <si>
    <t>NOT FUNDED</t>
  </si>
  <si>
    <t>Carlsbetter Property LLC</t>
  </si>
  <si>
    <t>5950 Priestly Drive</t>
  </si>
  <si>
    <t>07/13/2022</t>
  </si>
  <si>
    <t>454 Viking LLC</t>
  </si>
  <si>
    <t>454 North 34th Street</t>
  </si>
  <si>
    <t>Seattle</t>
  </si>
  <si>
    <t>WA</t>
  </si>
  <si>
    <t>98103</t>
  </si>
  <si>
    <t>Evergreen Business Capital</t>
  </si>
  <si>
    <t>13925 Interurban Ave. S</t>
  </si>
  <si>
    <t>98168</t>
  </si>
  <si>
    <t>BMO BANK NATIONAL ASSOCIATION</t>
  </si>
  <si>
    <t>CHICAGO</t>
  </si>
  <si>
    <t>12/14/2022</t>
  </si>
  <si>
    <t>KING</t>
  </si>
  <si>
    <t>SEATTLE DISTRICT OFFICE</t>
  </si>
  <si>
    <t>Bestinvivo LLC</t>
  </si>
  <si>
    <t>23 Elm Street, Suite 1A</t>
  </si>
  <si>
    <t>Watertown</t>
  </si>
  <si>
    <t>02472</t>
  </si>
  <si>
    <t>EASTERN BANK</t>
  </si>
  <si>
    <t>BOSTON</t>
  </si>
  <si>
    <t>04</t>
  </si>
  <si>
    <t>Startup, Loan Funds will Open Business</t>
  </si>
  <si>
    <t>Lucky 13 Nevada LLC</t>
  </si>
  <si>
    <t>1000 Sandhill Road</t>
  </si>
  <si>
    <t>Reno</t>
  </si>
  <si>
    <t>NV</t>
  </si>
  <si>
    <t>89521</t>
  </si>
  <si>
    <t>NEW DAY COMMERCIAL CAPITAL</t>
  </si>
  <si>
    <t>Direct Loans</t>
  </si>
  <si>
    <t>WASHOE</t>
  </si>
  <si>
    <t>NEVADA DISTRICT OFFICE</t>
  </si>
  <si>
    <t>BankName</t>
  </si>
  <si>
    <t>BankFDICNumber</t>
  </si>
  <si>
    <t>BankNCUANumber</t>
  </si>
  <si>
    <t>BankStreet</t>
  </si>
  <si>
    <t>BankCity</t>
  </si>
  <si>
    <t>BankState</t>
  </si>
  <si>
    <t>BankZip</t>
  </si>
  <si>
    <t>SBAGuaranteedApproval</t>
  </si>
  <si>
    <t>InitialInterestRate</t>
  </si>
  <si>
    <t>RevolverStatus</t>
  </si>
  <si>
    <t>SOLDSECMRTIND</t>
  </si>
  <si>
    <t>7A</t>
  </si>
  <si>
    <t>NEWLIGHT TECHNOLOGIES</t>
  </si>
  <si>
    <t>2941 RANDOLPH AVE</t>
  </si>
  <si>
    <t>COSTA MESA</t>
  </si>
  <si>
    <t>92626</t>
  </si>
  <si>
    <t>Zions Bank, A Division of</t>
  </si>
  <si>
    <t>1 S Main St</t>
  </si>
  <si>
    <t>84133</t>
  </si>
  <si>
    <t>10/05/2007</t>
  </si>
  <si>
    <t>10/31/2007</t>
  </si>
  <si>
    <t>SBA EXPRES</t>
  </si>
  <si>
    <t>FA$TRK (Small Loan Express)</t>
  </si>
  <si>
    <t>46</t>
  </si>
  <si>
    <t>12/31/2008</t>
  </si>
  <si>
    <t>N</t>
  </si>
  <si>
    <t>HUNTER MANAGEMENT LLC</t>
  </si>
  <si>
    <t>9800 SAMAR RD NE</t>
  </si>
  <si>
    <t>ALBUQUERQUE</t>
  </si>
  <si>
    <t>NM</t>
  </si>
  <si>
    <t>87122</t>
  </si>
  <si>
    <t>PNC Bank, National Association</t>
  </si>
  <si>
    <t>222 Delaware Ave</t>
  </si>
  <si>
    <t>WILMINGTON</t>
  </si>
  <si>
    <t>DE</t>
  </si>
  <si>
    <t>19801</t>
  </si>
  <si>
    <t>BERNALILLO</t>
  </si>
  <si>
    <t>NEW MEXICO DISTRICT OFFICE</t>
  </si>
  <si>
    <t>INTEGRATED TECHNOLOGIES &amp; SERV</t>
  </si>
  <si>
    <t>210 INDUSTRIAL PARK ROAD</t>
  </si>
  <si>
    <t>JOHNSTOWN</t>
  </si>
  <si>
    <t>PA</t>
  </si>
  <si>
    <t>15904</t>
  </si>
  <si>
    <t>First National Bank of Pennsylvania</t>
  </si>
  <si>
    <t>166 Main St</t>
  </si>
  <si>
    <t>GREENVILLE</t>
  </si>
  <si>
    <t>16125</t>
  </si>
  <si>
    <t>10/11/2007</t>
  </si>
  <si>
    <t>11/30/2008</t>
  </si>
  <si>
    <t>PLP</t>
  </si>
  <si>
    <t>Guaranty</t>
  </si>
  <si>
    <t>CAMBRIA</t>
  </si>
  <si>
    <t>PITTSBURGH DISTRICT OFFICE</t>
  </si>
  <si>
    <t>PROSCI INC</t>
  </si>
  <si>
    <t>12170 FLINT PL</t>
  </si>
  <si>
    <t>POWAY</t>
  </si>
  <si>
    <t>92064</t>
  </si>
  <si>
    <t>Federal Deposit Insurance Corporation</t>
  </si>
  <si>
    <t>550 17th St NW</t>
  </si>
  <si>
    <t>WASHINGTON</t>
  </si>
  <si>
    <t>DC</t>
  </si>
  <si>
    <t>20429</t>
  </si>
  <si>
    <t>01/23/2008</t>
  </si>
  <si>
    <t>50</t>
  </si>
  <si>
    <t>Beal Bank USA</t>
  </si>
  <si>
    <t>1970 Village Center Cir, Ste 1</t>
  </si>
  <si>
    <t>LAS VEGAS</t>
  </si>
  <si>
    <t>89134</t>
  </si>
  <si>
    <t>01/30/2008</t>
  </si>
  <si>
    <t>02/29/2008</t>
  </si>
  <si>
    <t>12/31/2013</t>
  </si>
  <si>
    <t>Y</t>
  </si>
  <si>
    <t>SAGE PROPERTY MANAGEMENT LLC</t>
  </si>
  <si>
    <t>02/01/2008</t>
  </si>
  <si>
    <t>06/30/2014</t>
  </si>
  <si>
    <t>ADVANCED RESEARCH INSTITUTE I</t>
  </si>
  <si>
    <t>3633 LITTLE ROAD SUITE 103</t>
  </si>
  <si>
    <t>TRINITY</t>
  </si>
  <si>
    <t>34655</t>
  </si>
  <si>
    <t>Synovus Bank</t>
  </si>
  <si>
    <t>1148 Broadway</t>
  </si>
  <si>
    <t>31901</t>
  </si>
  <si>
    <t>02/14/2008</t>
  </si>
  <si>
    <t>OTH 7A</t>
  </si>
  <si>
    <t>PASCO</t>
  </si>
  <si>
    <t>12</t>
  </si>
  <si>
    <t>04/30/2019</t>
  </si>
  <si>
    <t>CHRYSALIS CLINICAL RESEARCH L</t>
  </si>
  <si>
    <t>1490 E. Foremaster Drive Suite</t>
  </si>
  <si>
    <t>SAINT GEORGE</t>
  </si>
  <si>
    <t>84790</t>
  </si>
  <si>
    <t>Mountain America FCU</t>
  </si>
  <si>
    <t>9800 S Monroe St</t>
  </si>
  <si>
    <t>SANDY</t>
  </si>
  <si>
    <t>84070</t>
  </si>
  <si>
    <t>02/25/2008</t>
  </si>
  <si>
    <t>UTAH DISTRICT OFFICE</t>
  </si>
  <si>
    <t>03/31/2013</t>
  </si>
  <si>
    <t>CONCEPTUAL MINDWORKS INC.</t>
  </si>
  <si>
    <t>9830 COLONNADE BLVD, SUITE 3</t>
  </si>
  <si>
    <t>SAN ANTONIO</t>
  </si>
  <si>
    <t>TX</t>
  </si>
  <si>
    <t>78230</t>
  </si>
  <si>
    <t>Texas Partners Bank</t>
  </si>
  <si>
    <t>1900 NW Loop 410</t>
  </si>
  <si>
    <t>78213</t>
  </si>
  <si>
    <t>03/05/2008</t>
  </si>
  <si>
    <t>05/31/2008</t>
  </si>
  <si>
    <t>BEXAR</t>
  </si>
  <si>
    <t>SAN ANTONIO DISTRICT OFFICE</t>
  </si>
  <si>
    <t>03/31/2015</t>
  </si>
  <si>
    <t>Epigentek Group Inc.</t>
  </si>
  <si>
    <t>760 Parkside Ave Ste 11</t>
  </si>
  <si>
    <t>BROOKLYN</t>
  </si>
  <si>
    <t>11226</t>
  </si>
  <si>
    <t>JPMorgan Chase Bank, National Association</t>
  </si>
  <si>
    <t>1111 Polaris Pkwy</t>
  </si>
  <si>
    <t>43240</t>
  </si>
  <si>
    <t>03/31/2008</t>
  </si>
  <si>
    <t>KINGS</t>
  </si>
  <si>
    <t>NEW YORK DISTRICT OFFICE</t>
  </si>
  <si>
    <t>Tawas Inc.</t>
  </si>
  <si>
    <t>15309 Stony Creek Way</t>
  </si>
  <si>
    <t>Noblesville</t>
  </si>
  <si>
    <t>46060</t>
  </si>
  <si>
    <t>BMO Bank National Association</t>
  </si>
  <si>
    <t>320 S Canal St</t>
  </si>
  <si>
    <t>Chicago</t>
  </si>
  <si>
    <t>60606</t>
  </si>
  <si>
    <t>07/31/2008</t>
  </si>
  <si>
    <t>08/31/2008</t>
  </si>
  <si>
    <t>HAMILTON</t>
  </si>
  <si>
    <t>04/01/2010</t>
  </si>
  <si>
    <t>PARKER HAYS RESEARCH GROUP LL</t>
  </si>
  <si>
    <t>201 POST STREET, 6TH FLOOR</t>
  </si>
  <si>
    <t>SAN FRANCISCO</t>
  </si>
  <si>
    <t>94108</t>
  </si>
  <si>
    <t>Wells Fargo Bank, National Association</t>
  </si>
  <si>
    <t>101 N Philips Ave</t>
  </si>
  <si>
    <t>57104</t>
  </si>
  <si>
    <t>10/31/2008</t>
  </si>
  <si>
    <t>07/31/2014</t>
  </si>
  <si>
    <t>Applied Radar Inc.</t>
  </si>
  <si>
    <t>210 AIRPORT STREET</t>
  </si>
  <si>
    <t>NORTH KINGSTOWN</t>
  </si>
  <si>
    <t>RI</t>
  </si>
  <si>
    <t>02852</t>
  </si>
  <si>
    <t>HarborOne Bank</t>
  </si>
  <si>
    <t>770 Oak St</t>
  </si>
  <si>
    <t>BROCKTON</t>
  </si>
  <si>
    <t>02301</t>
  </si>
  <si>
    <t>12/11/2008</t>
  </si>
  <si>
    <t>RHODE ISLAND DISTRICT OFFICE</t>
  </si>
  <si>
    <t>02/28/2018</t>
  </si>
  <si>
    <t>SPECTRAGENETICS LLC</t>
  </si>
  <si>
    <t>2403 SIDNEY STREET SUITE 255</t>
  </si>
  <si>
    <t>PITTSBURGH</t>
  </si>
  <si>
    <t>15203</t>
  </si>
  <si>
    <t>Citizens Bank, National Association</t>
  </si>
  <si>
    <t>1 Citizens Plaza</t>
  </si>
  <si>
    <t>PROVIDENCE</t>
  </si>
  <si>
    <t>02903</t>
  </si>
  <si>
    <t>12/19/2008</t>
  </si>
  <si>
    <t>01/31/2009</t>
  </si>
  <si>
    <t>ALLEGHENY</t>
  </si>
  <si>
    <t>07/31/2017</t>
  </si>
  <si>
    <t>ODYSSEY RESEARCH SERVICES INC</t>
  </si>
  <si>
    <t>1915 N KAVENY DRIVE</t>
  </si>
  <si>
    <t>BISMARCK</t>
  </si>
  <si>
    <t>ND</t>
  </si>
  <si>
    <t>58501</t>
  </si>
  <si>
    <t>First Western Bank &amp; Trust</t>
  </si>
  <si>
    <t>900 S Broadway</t>
  </si>
  <si>
    <t>MINOT</t>
  </si>
  <si>
    <t>58701</t>
  </si>
  <si>
    <t>01/20/2009</t>
  </si>
  <si>
    <t>02/01/2011</t>
  </si>
  <si>
    <t>BURLEIGH</t>
  </si>
  <si>
    <t>NORTH DAKOTA DISTRICT OFFICE</t>
  </si>
  <si>
    <t>00</t>
  </si>
  <si>
    <t>12/31/2011</t>
  </si>
  <si>
    <t>08/01/2010</t>
  </si>
  <si>
    <t>CHROMOLOGIC LLC</t>
  </si>
  <si>
    <t>133 N ALTADENA DR STE 307</t>
  </si>
  <si>
    <t>PASADENA</t>
  </si>
  <si>
    <t>91107</t>
  </si>
  <si>
    <t>03/04/2009</t>
  </si>
  <si>
    <t>03/31/2009</t>
  </si>
  <si>
    <t>27</t>
  </si>
  <si>
    <t>05/31/2012</t>
  </si>
  <si>
    <t>Molecular Throughput Inc.</t>
  </si>
  <si>
    <t>1425 Russ Blvd., Suite T107D</t>
  </si>
  <si>
    <t>92101</t>
  </si>
  <si>
    <t>Umpqua Bank</t>
  </si>
  <si>
    <t>445 SE Main St, First Fl</t>
  </si>
  <si>
    <t>ROSEBURG</t>
  </si>
  <si>
    <t>OR</t>
  </si>
  <si>
    <t>97470</t>
  </si>
  <si>
    <t>03/16/2009</t>
  </si>
  <si>
    <t>COMM EXPRS</t>
  </si>
  <si>
    <t>Community Express</t>
  </si>
  <si>
    <t>51</t>
  </si>
  <si>
    <t>04/30/2016</t>
  </si>
  <si>
    <t>GL Holdings LLC</t>
  </si>
  <si>
    <t>190 Old Saw Mill River Road.</t>
  </si>
  <si>
    <t>Hawthorne</t>
  </si>
  <si>
    <t>10532</t>
  </si>
  <si>
    <t>04/02/2009</t>
  </si>
  <si>
    <t>WESTCHESTER</t>
  </si>
  <si>
    <t>BLUEPRINT LIFE SCIENCE GROUP</t>
  </si>
  <si>
    <t>39 DRUMM ST</t>
  </si>
  <si>
    <t>05/18/2009</t>
  </si>
  <si>
    <t>10/01/2009</t>
  </si>
  <si>
    <t>03/31/2012</t>
  </si>
  <si>
    <t>BIO CELL &amp; TISSUE TECHNOLOGIES</t>
  </si>
  <si>
    <t>1762 SUNRISE PARK DR</t>
  </si>
  <si>
    <t>84108</t>
  </si>
  <si>
    <t>06/03/2009</t>
  </si>
  <si>
    <t>06/30/2009</t>
  </si>
  <si>
    <t>SALT LAKE</t>
  </si>
  <si>
    <t>06/30/2011</t>
  </si>
  <si>
    <t>American River Nutrition Inc</t>
  </si>
  <si>
    <t>31 Campus Plaza Road</t>
  </si>
  <si>
    <t>HADLEY</t>
  </si>
  <si>
    <t>01035</t>
  </si>
  <si>
    <t>07/02/2009</t>
  </si>
  <si>
    <t>07/31/2009</t>
  </si>
  <si>
    <t>HAMPSHIRE</t>
  </si>
  <si>
    <t>SPRINGFIELD BRANCH OFFICE</t>
  </si>
  <si>
    <t>07/31/2015</t>
  </si>
  <si>
    <t>Reliant Consulting Services In</t>
  </si>
  <si>
    <t>2450 Lakeside Dr</t>
  </si>
  <si>
    <t>BALDWIN</t>
  </si>
  <si>
    <t>11510</t>
  </si>
  <si>
    <t>HSBC Bank USA, National Association</t>
  </si>
  <si>
    <t>1800 Tysons Blvd, Ste 50</t>
  </si>
  <si>
    <t>MCLEAN</t>
  </si>
  <si>
    <t>VA</t>
  </si>
  <si>
    <t>22102</t>
  </si>
  <si>
    <t>08/04/2009</t>
  </si>
  <si>
    <t>08/31/2009</t>
  </si>
  <si>
    <t>NASSAU</t>
  </si>
  <si>
    <t>MELVILLE BRANCH OFFICE</t>
  </si>
  <si>
    <t>11/30/2013</t>
  </si>
  <si>
    <t>REAL-TIME GENOMICS LLC</t>
  </si>
  <si>
    <t>46 -153 Malina Place</t>
  </si>
  <si>
    <t>Kaneohe</t>
  </si>
  <si>
    <t>HI</t>
  </si>
  <si>
    <t>96744</t>
  </si>
  <si>
    <t>Honolulu FCU</t>
  </si>
  <si>
    <t>2305 S Beretania St</t>
  </si>
  <si>
    <t>HONOLULU</t>
  </si>
  <si>
    <t>96826</t>
  </si>
  <si>
    <t>08/18/2009</t>
  </si>
  <si>
    <t>HAWAII DISTRICT OFFICE</t>
  </si>
  <si>
    <t>10/31/2017</t>
  </si>
  <si>
    <t>Pharmacadence Analytical Servi</t>
  </si>
  <si>
    <t>2265 Foulkes Mill Rd</t>
  </si>
  <si>
    <t>QUAKERTOWN</t>
  </si>
  <si>
    <t>18951</t>
  </si>
  <si>
    <t>Univest Bank and Trust Co.</t>
  </si>
  <si>
    <t>14 N Main St</t>
  </si>
  <si>
    <t>SOUDERTON</t>
  </si>
  <si>
    <t>18964</t>
  </si>
  <si>
    <t>09/29/2009</t>
  </si>
  <si>
    <t>BUCKS</t>
  </si>
  <si>
    <t>PHILADELPHIA DISTRICT OFFICE</t>
  </si>
  <si>
    <t>Pharmacandence Analytical Serv</t>
  </si>
  <si>
    <t>10/27/2009</t>
  </si>
  <si>
    <t>11/01/2009</t>
  </si>
  <si>
    <t>IRB COMPANY INC</t>
  </si>
  <si>
    <t>5300 BEACH BLVD SUITE 110-PMB</t>
  </si>
  <si>
    <t>BUENA PARK</t>
  </si>
  <si>
    <t>90621</t>
  </si>
  <si>
    <t>11/02/2009</t>
  </si>
  <si>
    <t>38</t>
  </si>
  <si>
    <t>04/30/2018</t>
  </si>
  <si>
    <t>Omni One LLC</t>
  </si>
  <si>
    <t>26456 Fieldstone Dr</t>
  </si>
  <si>
    <t>NOVI</t>
  </si>
  <si>
    <t>48374</t>
  </si>
  <si>
    <t>01/04/2010</t>
  </si>
  <si>
    <t>11</t>
  </si>
  <si>
    <t>01/31/2017</t>
  </si>
  <si>
    <t>INDUS TECHNOLOGIES LLC</t>
  </si>
  <si>
    <t>366 CIRCLE FREEWAY DR</t>
  </si>
  <si>
    <t>45246</t>
  </si>
  <si>
    <t>U.S. Bank, National Association</t>
  </si>
  <si>
    <t>425 Walnut St</t>
  </si>
  <si>
    <t>45202</t>
  </si>
  <si>
    <t>01/13/2010</t>
  </si>
  <si>
    <t>02/01/2010</t>
  </si>
  <si>
    <t>COLUMBUS DISTRICT OFFICE</t>
  </si>
  <si>
    <t>04/30/2012</t>
  </si>
  <si>
    <t>BioVolutions Inc.</t>
  </si>
  <si>
    <t>200 Boston Ave Ste 4500</t>
  </si>
  <si>
    <t>MEDFORD</t>
  </si>
  <si>
    <t>02155</t>
  </si>
  <si>
    <t>Eastern Bank</t>
  </si>
  <si>
    <t>265 Franklin St</t>
  </si>
  <si>
    <t>02110</t>
  </si>
  <si>
    <t>02/08/2010</t>
  </si>
  <si>
    <t>01/31/2015</t>
  </si>
  <si>
    <t>Baar Scientific LLC</t>
  </si>
  <si>
    <t>6374 Route 89</t>
  </si>
  <si>
    <t>Romulus</t>
  </si>
  <si>
    <t>14561</t>
  </si>
  <si>
    <t>Five Star Bank</t>
  </si>
  <si>
    <t>55 N Main St</t>
  </si>
  <si>
    <t>WARSAW</t>
  </si>
  <si>
    <t>14569</t>
  </si>
  <si>
    <t>02/17/2010</t>
  </si>
  <si>
    <t>ONTARIO</t>
  </si>
  <si>
    <t>ROCHESTER BRANCH OFFICE</t>
  </si>
  <si>
    <t>23</t>
  </si>
  <si>
    <t>02/28/2015</t>
  </si>
  <si>
    <t>Profil Institute for Clinical</t>
  </si>
  <si>
    <t>855 Third Avenue</t>
  </si>
  <si>
    <t>Chula Vista</t>
  </si>
  <si>
    <t>91911</t>
  </si>
  <si>
    <t>City National Bank</t>
  </si>
  <si>
    <t>555 S Flower St</t>
  </si>
  <si>
    <t>90071</t>
  </si>
  <si>
    <t>03/23/2010</t>
  </si>
  <si>
    <t>06/01/2010</t>
  </si>
  <si>
    <t>11/30/2014</t>
  </si>
  <si>
    <t>VALIDUS TECHNOLOGIES LLC</t>
  </si>
  <si>
    <t>801 W MAIN ST  STE B217</t>
  </si>
  <si>
    <t>PEORIA</t>
  </si>
  <si>
    <t>61606</t>
  </si>
  <si>
    <t>04/28/2010</t>
  </si>
  <si>
    <t>TAZEWELL</t>
  </si>
  <si>
    <t>CHGOFF</t>
  </si>
  <si>
    <t>09/23/2014</t>
  </si>
  <si>
    <t>Scinomix Inc.</t>
  </si>
  <si>
    <t>4069 WEDGEWAY CT</t>
  </si>
  <si>
    <t>EARTH CITY</t>
  </si>
  <si>
    <t>63045</t>
  </si>
  <si>
    <t>Bank of America, National Association</t>
  </si>
  <si>
    <t>100 N Tryon St, Ste 170</t>
  </si>
  <si>
    <t>28202</t>
  </si>
  <si>
    <t>05/11/2010</t>
  </si>
  <si>
    <t>Lucid Health Inc.</t>
  </si>
  <si>
    <t>2308 Sulgrave Avenue.</t>
  </si>
  <si>
    <t>Baltimore</t>
  </si>
  <si>
    <t>MD</t>
  </si>
  <si>
    <t>21209</t>
  </si>
  <si>
    <t>Citibank, N.A.</t>
  </si>
  <si>
    <t>5800 S. Corporate Place</t>
  </si>
  <si>
    <t>Sioux Falls</t>
  </si>
  <si>
    <t>57108</t>
  </si>
  <si>
    <t>07/07/2010</t>
  </si>
  <si>
    <t>08/01/2011</t>
  </si>
  <si>
    <t>BALTIMORE CITY</t>
  </si>
  <si>
    <t>BALTIMORE DISTRICT OFFICE</t>
  </si>
  <si>
    <t>08/31/2012</t>
  </si>
  <si>
    <t>MAINE MOLECULAR QUALITY CONTRO</t>
  </si>
  <si>
    <t>10 Southgate Road Suite 170</t>
  </si>
  <si>
    <t>SCARBOROUGH</t>
  </si>
  <si>
    <t>ME</t>
  </si>
  <si>
    <t>04074</t>
  </si>
  <si>
    <t>Norway Savings Bank</t>
  </si>
  <si>
    <t>261 Main St</t>
  </si>
  <si>
    <t>NORWAY</t>
  </si>
  <si>
    <t>04268</t>
  </si>
  <si>
    <t>07/12/2010</t>
  </si>
  <si>
    <t>CUMBERLAND</t>
  </si>
  <si>
    <t>MAINE DISTRICT OFFICE</t>
  </si>
  <si>
    <t>07/21/2010</t>
  </si>
  <si>
    <t>Catalina Research Institute L</t>
  </si>
  <si>
    <t>14726 Ramona Ave #100</t>
  </si>
  <si>
    <t>CHINO</t>
  </si>
  <si>
    <t>91710</t>
  </si>
  <si>
    <t>08/11/2010</t>
  </si>
  <si>
    <t>SAN BERNARDINO</t>
  </si>
  <si>
    <t>KDT LLC</t>
  </si>
  <si>
    <t>522 South 1200 East.</t>
  </si>
  <si>
    <t>Salt lake city</t>
  </si>
  <si>
    <t>84102</t>
  </si>
  <si>
    <t>University First FCU</t>
  </si>
  <si>
    <t>3450 S Highland Dr, Ste 201</t>
  </si>
  <si>
    <t>84106</t>
  </si>
  <si>
    <t>10/01/2011</t>
  </si>
  <si>
    <t>10/31/2012</t>
  </si>
  <si>
    <t>Technautic International Inc.</t>
  </si>
  <si>
    <t>6500 Pratt Dr.</t>
  </si>
  <si>
    <t>New orleans</t>
  </si>
  <si>
    <t>LA</t>
  </si>
  <si>
    <t>70122</t>
  </si>
  <si>
    <t>Gulf Coast Bank and Trust Company</t>
  </si>
  <si>
    <t>200 St. Charles Ave</t>
  </si>
  <si>
    <t>NEW ORLEANS</t>
  </si>
  <si>
    <t>70130</t>
  </si>
  <si>
    <t>09/10/2010</t>
  </si>
  <si>
    <t>GO LOANS</t>
  </si>
  <si>
    <t>Gulf Opportunity</t>
  </si>
  <si>
    <t>ORLEANS</t>
  </si>
  <si>
    <t>LOUISIANA DISTRICT OFFICE</t>
  </si>
  <si>
    <t>Odyssey Research Services Inc.</t>
  </si>
  <si>
    <t>1915 N Kavaney Dr.</t>
  </si>
  <si>
    <t>Bismarck</t>
  </si>
  <si>
    <t>11/05/2010</t>
  </si>
  <si>
    <t>11/09/2010</t>
  </si>
  <si>
    <t>12/01/2010</t>
  </si>
  <si>
    <t>CYTOSKELTON INC</t>
  </si>
  <si>
    <t>1800-1810 S. Acoma St.</t>
  </si>
  <si>
    <t>DENVER</t>
  </si>
  <si>
    <t>CO</t>
  </si>
  <si>
    <t>80223</t>
  </si>
  <si>
    <t>12/06/2010</t>
  </si>
  <si>
    <t>04/01/2011</t>
  </si>
  <si>
    <t>COLORADO DISTRICT OFFICE</t>
  </si>
  <si>
    <t>05/31/2021</t>
  </si>
  <si>
    <t>Alliance Pharma Inc.</t>
  </si>
  <si>
    <t>365 Phoenixville Pike.</t>
  </si>
  <si>
    <t>Malvern</t>
  </si>
  <si>
    <t>19355</t>
  </si>
  <si>
    <t>Wilmington Savings Fund Society, FSB</t>
  </si>
  <si>
    <t>500 Delaware Ave</t>
  </si>
  <si>
    <t>12/08/2010</t>
  </si>
  <si>
    <t>CHESTER</t>
  </si>
  <si>
    <t>08/31/2013</t>
  </si>
  <si>
    <t>M-VAC Systems Inc.</t>
  </si>
  <si>
    <t>14621 S 800 W</t>
  </si>
  <si>
    <t>RIVERTON</t>
  </si>
  <si>
    <t>84065</t>
  </si>
  <si>
    <t>12/21/2010</t>
  </si>
  <si>
    <t>03/01/2011</t>
  </si>
  <si>
    <t>Velella Research LLC</t>
  </si>
  <si>
    <t>3842 155th Ave East.</t>
  </si>
  <si>
    <t>Parrish</t>
  </si>
  <si>
    <t>34219</t>
  </si>
  <si>
    <t>Bank OZK</t>
  </si>
  <si>
    <t>18000 Cantrell Rd</t>
  </si>
  <si>
    <t>LITTLE ROCK</t>
  </si>
  <si>
    <t>AR</t>
  </si>
  <si>
    <t>72223</t>
  </si>
  <si>
    <t>12/29/2010</t>
  </si>
  <si>
    <t>MANATEE</t>
  </si>
  <si>
    <t>16</t>
  </si>
  <si>
    <t>11/30/2018</t>
  </si>
  <si>
    <t>Actuated Medical Inc</t>
  </si>
  <si>
    <t>310 Rolling Ridge Drive</t>
  </si>
  <si>
    <t>Bellefonte</t>
  </si>
  <si>
    <t>16823</t>
  </si>
  <si>
    <t>Fulton Bank, National Association</t>
  </si>
  <si>
    <t>One Penn Sq</t>
  </si>
  <si>
    <t>LANCASTER</t>
  </si>
  <si>
    <t>17602</t>
  </si>
  <si>
    <t>CENTRE</t>
  </si>
  <si>
    <t>05/31/2016</t>
  </si>
  <si>
    <t>Indiana Nanotech LLC and Rober</t>
  </si>
  <si>
    <t>351 W. 10th Street Suite 309.</t>
  </si>
  <si>
    <t>46202</t>
  </si>
  <si>
    <t>Old National Bank</t>
  </si>
  <si>
    <t>One Main St</t>
  </si>
  <si>
    <t>EVANSVILLE</t>
  </si>
  <si>
    <t>47708</t>
  </si>
  <si>
    <t>12/30/2010</t>
  </si>
  <si>
    <t>01/01/2011</t>
  </si>
  <si>
    <t>08/31/2014</t>
  </si>
  <si>
    <t>Agere Pharmaceuticals Inc.</t>
  </si>
  <si>
    <t>62925 NE 18th Street</t>
  </si>
  <si>
    <t>BEND</t>
  </si>
  <si>
    <t>97701</t>
  </si>
  <si>
    <t>06/01/2011</t>
  </si>
  <si>
    <t>DESCHUTES</t>
  </si>
  <si>
    <t>PORTLAND DISTRICT OFFICE</t>
  </si>
  <si>
    <t>11/30/2012</t>
  </si>
  <si>
    <t>Innovative Inc.</t>
  </si>
  <si>
    <t>Ecological Laboratories Inc.</t>
  </si>
  <si>
    <t>13 Hendrickson Ave</t>
  </si>
  <si>
    <t>Lynbrook</t>
  </si>
  <si>
    <t>11563</t>
  </si>
  <si>
    <t>Dime Community Bank</t>
  </si>
  <si>
    <t>2200 Montauk Hwy</t>
  </si>
  <si>
    <t>BRIDGEHAMPTON</t>
  </si>
  <si>
    <t>11932</t>
  </si>
  <si>
    <t>04/11/2011</t>
  </si>
  <si>
    <t>06/30/2021</t>
  </si>
  <si>
    <t>VITI INC.</t>
  </si>
  <si>
    <t>2687 SW VISTA AVE</t>
  </si>
  <si>
    <t>PORTLAND</t>
  </si>
  <si>
    <t>97201</t>
  </si>
  <si>
    <t>04/21/2011</t>
  </si>
  <si>
    <t>05/01/2012</t>
  </si>
  <si>
    <t>MULTNOMAH</t>
  </si>
  <si>
    <t>Neo Proteomics Inc</t>
  </si>
  <si>
    <t>1100 Cedar Avenue</t>
  </si>
  <si>
    <t>CLEVELAND</t>
  </si>
  <si>
    <t>44106</t>
  </si>
  <si>
    <t>The Huntington National Bank</t>
  </si>
  <si>
    <t>17 S High St.</t>
  </si>
  <si>
    <t>43215</t>
  </si>
  <si>
    <t>04/27/2011</t>
  </si>
  <si>
    <t>05/01/2011</t>
  </si>
  <si>
    <t>CUYAHOGA</t>
  </si>
  <si>
    <t>CLEVELAND DISTRICT OFFICE</t>
  </si>
  <si>
    <t>11/30/2017</t>
  </si>
  <si>
    <t>CELL MICROSYSTEMS INC</t>
  </si>
  <si>
    <t>907 GREENWOOD RD</t>
  </si>
  <si>
    <t>CHAPEL HILL</t>
  </si>
  <si>
    <t>27514</t>
  </si>
  <si>
    <t>07/22/2011</t>
  </si>
  <si>
    <t>09/01/2011</t>
  </si>
  <si>
    <t>NORTH CAROLINA DISTRICT OFFICE</t>
  </si>
  <si>
    <t>GLOBIOX INC.</t>
  </si>
  <si>
    <t>10200 HIGHWAY 290 WEST</t>
  </si>
  <si>
    <t>AUSTIN</t>
  </si>
  <si>
    <t>78736</t>
  </si>
  <si>
    <t>PlainsCapital Bank</t>
  </si>
  <si>
    <t>2911 Turtle Creek Blvd.</t>
  </si>
  <si>
    <t>DALLAS</t>
  </si>
  <si>
    <t>75219</t>
  </si>
  <si>
    <t>07/29/2011</t>
  </si>
  <si>
    <t>01/01/2012</t>
  </si>
  <si>
    <t>HAYS</t>
  </si>
  <si>
    <t>25</t>
  </si>
  <si>
    <t>08/31/2018</t>
  </si>
  <si>
    <t>Artemis Institute For Clinical</t>
  </si>
  <si>
    <t>8787 Complex Drive, Suite 100</t>
  </si>
  <si>
    <t>92126</t>
  </si>
  <si>
    <t>Banner Bank</t>
  </si>
  <si>
    <t>10 S First Ave</t>
  </si>
  <si>
    <t>WALLA WALLA</t>
  </si>
  <si>
    <t>99362</t>
  </si>
  <si>
    <t>08/16/2011</t>
  </si>
  <si>
    <t>52</t>
  </si>
  <si>
    <t>Pillar Clinical Research LLC</t>
  </si>
  <si>
    <t>11520 N Central Expy Ste 126</t>
  </si>
  <si>
    <t>75243</t>
  </si>
  <si>
    <t>09/16/2011</t>
  </si>
  <si>
    <t>DALLAS / FT WORTH DISTRICT OFFICE</t>
  </si>
  <si>
    <t>Birks Works Environmental LLC</t>
  </si>
  <si>
    <t>19719 MT. ELLIOTT ST</t>
  </si>
  <si>
    <t>DETROIT</t>
  </si>
  <si>
    <t>48234</t>
  </si>
  <si>
    <t>09/19/2011</t>
  </si>
  <si>
    <t>WAYNE</t>
  </si>
  <si>
    <t>Abpro Corporation</t>
  </si>
  <si>
    <t>101 Hartwell Avenue</t>
  </si>
  <si>
    <t>LEXINGTON</t>
  </si>
  <si>
    <t>02421</t>
  </si>
  <si>
    <t>Leader Bank, National Association</t>
  </si>
  <si>
    <t>180 Massachusetts Ave</t>
  </si>
  <si>
    <t>ARLINGTON</t>
  </si>
  <si>
    <t>02474</t>
  </si>
  <si>
    <t>10/26/2011</t>
  </si>
  <si>
    <t>11/01/2011</t>
  </si>
  <si>
    <t>01/31/2016</t>
  </si>
  <si>
    <t>Vala Sciences Inc.</t>
  </si>
  <si>
    <t>11575 Sorrento Valley Rd. Suit</t>
  </si>
  <si>
    <t>Silvergate Bank</t>
  </si>
  <si>
    <t>4250 Executive Sq, Ste 300</t>
  </si>
  <si>
    <t>92037</t>
  </si>
  <si>
    <t>11/03/2011</t>
  </si>
  <si>
    <t>08/31/2017</t>
  </si>
  <si>
    <t>The Integra Group Inc.</t>
  </si>
  <si>
    <t>4129 85th Avenue North</t>
  </si>
  <si>
    <t>Brooklyn Park</t>
  </si>
  <si>
    <t>MN</t>
  </si>
  <si>
    <t>55443</t>
  </si>
  <si>
    <t>01/11/2012</t>
  </si>
  <si>
    <t>HENNEPIN</t>
  </si>
  <si>
    <t>MINNESOTA DISTRICT OFFICE</t>
  </si>
  <si>
    <t>LINCOLN RESEARCH LLC</t>
  </si>
  <si>
    <t>6 Blackstone Valley Place Buil</t>
  </si>
  <si>
    <t>LINCOLN</t>
  </si>
  <si>
    <t>02865</t>
  </si>
  <si>
    <t>01/20/2012</t>
  </si>
  <si>
    <t>12/01/2015</t>
  </si>
  <si>
    <t>07/31/2016</t>
  </si>
  <si>
    <t>9924 MESA RIM RD</t>
  </si>
  <si>
    <t>04/03/2012</t>
  </si>
  <si>
    <t>10/31/2016</t>
  </si>
  <si>
    <t>PH Matter LLC</t>
  </si>
  <si>
    <t>1275 Kinnear Road</t>
  </si>
  <si>
    <t>Columbus</t>
  </si>
  <si>
    <t>43212</t>
  </si>
  <si>
    <t>04/23/2012</t>
  </si>
  <si>
    <t>FRANKLIN</t>
  </si>
  <si>
    <t>04/30/2015</t>
  </si>
  <si>
    <t>Pharmacogenetics Diagnostic La</t>
  </si>
  <si>
    <t>201 East Jefferson St Suite 30</t>
  </si>
  <si>
    <t>LOUISVILLE</t>
  </si>
  <si>
    <t>KY</t>
  </si>
  <si>
    <t>40202</t>
  </si>
  <si>
    <t>Republic Bank &amp; Trust Company</t>
  </si>
  <si>
    <t>601 W Market St</t>
  </si>
  <si>
    <t>05/22/2012</t>
  </si>
  <si>
    <t>06/01/2012</t>
  </si>
  <si>
    <t>JEFFERSON</t>
  </si>
  <si>
    <t>KENTUCKY DISTRICT OFFICE</t>
  </si>
  <si>
    <t>06/30/2013</t>
  </si>
  <si>
    <t>Haus Bioceuticals Inc.</t>
  </si>
  <si>
    <t>755 Research Parkway Suite 460</t>
  </si>
  <si>
    <t>OKLAHOMA CITY</t>
  </si>
  <si>
    <t>OK</t>
  </si>
  <si>
    <t>73104</t>
  </si>
  <si>
    <t>BancFirst</t>
  </si>
  <si>
    <t>100 N Broadway Ave, Ste 1000</t>
  </si>
  <si>
    <t>73102</t>
  </si>
  <si>
    <t>06/12/2012</t>
  </si>
  <si>
    <t>07/01/2012</t>
  </si>
  <si>
    <t>OKLAHOMA</t>
  </si>
  <si>
    <t>OKLAHOMA DISTRICT OFFICE</t>
  </si>
  <si>
    <t>Karykion Inc.</t>
  </si>
  <si>
    <t>101 Wall Street</t>
  </si>
  <si>
    <t>PRINCETON</t>
  </si>
  <si>
    <t>NJ</t>
  </si>
  <si>
    <t>08540</t>
  </si>
  <si>
    <t>Newtek Small Business Finance, Inc.</t>
  </si>
  <si>
    <t>1981 Marcus Avenue</t>
  </si>
  <si>
    <t>LAKE SUCCESS</t>
  </si>
  <si>
    <t>11042</t>
  </si>
  <si>
    <t>06/22/2012</t>
  </si>
  <si>
    <t>MERCER</t>
  </si>
  <si>
    <t>NEW JERSEY DISTRICT OFFICE</t>
  </si>
  <si>
    <t>12/31/2017</t>
  </si>
  <si>
    <t>Akrivis Technologies LLC</t>
  </si>
  <si>
    <t>1 Broadway 14th Floor</t>
  </si>
  <si>
    <t>CAMBRIDGE</t>
  </si>
  <si>
    <t>02142</t>
  </si>
  <si>
    <t>06/27/2012</t>
  </si>
  <si>
    <t>05/31/2023</t>
  </si>
  <si>
    <t>Focus Biomolecules LLC</t>
  </si>
  <si>
    <t>1340 Pinetown Road</t>
  </si>
  <si>
    <t>FORT WASHINGTON</t>
  </si>
  <si>
    <t>19034</t>
  </si>
  <si>
    <t>07/10/2012</t>
  </si>
  <si>
    <t>MONTGOMERY</t>
  </si>
  <si>
    <t>201 E Jefferson St Suite 309</t>
  </si>
  <si>
    <t>07/16/2012</t>
  </si>
  <si>
    <t>04/01/2013</t>
  </si>
  <si>
    <t>07/31/2013</t>
  </si>
  <si>
    <t>Salimetrics LLC</t>
  </si>
  <si>
    <t>101 Innovation Blvd Suite 302</t>
  </si>
  <si>
    <t>STATE COLLEGE</t>
  </si>
  <si>
    <t>16801</t>
  </si>
  <si>
    <t>Enterprise Bank</t>
  </si>
  <si>
    <t>4091 Mount Royal Blvd</t>
  </si>
  <si>
    <t>ALLISON PARK</t>
  </si>
  <si>
    <t>15101</t>
  </si>
  <si>
    <t>08/07/2012</t>
  </si>
  <si>
    <t>10/01/2012</t>
  </si>
  <si>
    <t>B &amp; M Seed L.L.C.</t>
  </si>
  <si>
    <t>South Highway 15</t>
  </si>
  <si>
    <t>SEWARD</t>
  </si>
  <si>
    <t>NE</t>
  </si>
  <si>
    <t>68434</t>
  </si>
  <si>
    <t>Jones Bank</t>
  </si>
  <si>
    <t>203 South 6th St</t>
  </si>
  <si>
    <t>08/17/2012</t>
  </si>
  <si>
    <t>09/01/2012</t>
  </si>
  <si>
    <t>NEBRASKA DISTRICT OFFICE</t>
  </si>
  <si>
    <t>16803</t>
  </si>
  <si>
    <t>08/21/2012</t>
  </si>
  <si>
    <t>12/01/2013</t>
  </si>
  <si>
    <t>Standard Asset Based</t>
  </si>
  <si>
    <t>Tergus Pharma LLC</t>
  </si>
  <si>
    <t>2300 Englert Dr Suite F</t>
  </si>
  <si>
    <t>Durham</t>
  </si>
  <si>
    <t>27713</t>
  </si>
  <si>
    <t>09/20/2012</t>
  </si>
  <si>
    <t>12/01/2012</t>
  </si>
  <si>
    <t>DURHAM</t>
  </si>
  <si>
    <t>10/31/2015</t>
  </si>
  <si>
    <t>09/25/2012</t>
  </si>
  <si>
    <t>07/01/2014</t>
  </si>
  <si>
    <t>Entity to be formed</t>
  </si>
  <si>
    <t>107-G Corporate Blvd.</t>
  </si>
  <si>
    <t>SOUTH PLAINFIELD</t>
  </si>
  <si>
    <t>07080</t>
  </si>
  <si>
    <t>Republic First Bank d/b/a Republic Bank</t>
  </si>
  <si>
    <t>50 S 16th St, Ste 2400</t>
  </si>
  <si>
    <t>PHILADELPHIA</t>
  </si>
  <si>
    <t>19102</t>
  </si>
  <si>
    <t>Rilas Technologies Inc.</t>
  </si>
  <si>
    <t>150 W New Boston St</t>
  </si>
  <si>
    <t>WOBURN</t>
  </si>
  <si>
    <t>Salem Five Cents Savings Bank</t>
  </si>
  <si>
    <t>210 Essex St</t>
  </si>
  <si>
    <t>01970</t>
  </si>
  <si>
    <t>11/06/2012</t>
  </si>
  <si>
    <t>05/01/2013</t>
  </si>
  <si>
    <t>01/31/2018</t>
  </si>
  <si>
    <t>Immunosite Technologies LLC</t>
  </si>
  <si>
    <t>600 NE 3RD AVE</t>
  </si>
  <si>
    <t>FORT LAUDERDALE</t>
  </si>
  <si>
    <t>33304</t>
  </si>
  <si>
    <t>BROWARD</t>
  </si>
  <si>
    <t>Cofactor Genomics LLC</t>
  </si>
  <si>
    <t>Olive</t>
  </si>
  <si>
    <t>63103</t>
  </si>
  <si>
    <t>Great Southern Bank</t>
  </si>
  <si>
    <t>218 S. Glenstone</t>
  </si>
  <si>
    <t>65802</t>
  </si>
  <si>
    <t>11/15/2012</t>
  </si>
  <si>
    <t>01/01/2013</t>
  </si>
  <si>
    <t>12/31/2016</t>
  </si>
  <si>
    <t>Moravek Biochemicals Inc.</t>
  </si>
  <si>
    <t>577 Mercury Lane</t>
  </si>
  <si>
    <t>Brea</t>
  </si>
  <si>
    <t>92822</t>
  </si>
  <si>
    <t>03/14/2013</t>
  </si>
  <si>
    <t>Ribo Research LLC</t>
  </si>
  <si>
    <t>305 Clyde Morris Blvd Suite 25</t>
  </si>
  <si>
    <t>Ormond Beach</t>
  </si>
  <si>
    <t>32174</t>
  </si>
  <si>
    <t>Pacific Western Bank</t>
  </si>
  <si>
    <t>9701 Wilshire Blvd, Ste 700</t>
  </si>
  <si>
    <t>BEVERLY HILLS</t>
  </si>
  <si>
    <t>90212</t>
  </si>
  <si>
    <t>03/15/2013</t>
  </si>
  <si>
    <t>VOLUSIA</t>
  </si>
  <si>
    <t>NORTH FLORIDA DISTRICT OFFICE</t>
  </si>
  <si>
    <t>12/06/2021</t>
  </si>
  <si>
    <t>305 Clyde Morris Blvd</t>
  </si>
  <si>
    <t>ORMOND BEACH</t>
  </si>
  <si>
    <t>03/20/2013</t>
  </si>
  <si>
    <t>UTAH CORD BANK INC.</t>
  </si>
  <si>
    <t>8675 SOUTH SANDY PARKWAY STE 1</t>
  </si>
  <si>
    <t>03/22/2013</t>
  </si>
  <si>
    <t>05/31/2019</t>
  </si>
  <si>
    <t>Clean Fuel Solutions LLC</t>
  </si>
  <si>
    <t>1018 Hickory Dr</t>
  </si>
  <si>
    <t>OPELOUSAS</t>
  </si>
  <si>
    <t>70570</t>
  </si>
  <si>
    <t>04/26/2013</t>
  </si>
  <si>
    <t>SAINT LANDRY</t>
  </si>
  <si>
    <t>03/18/2021</t>
  </si>
  <si>
    <t>ACTIVE SPECTRUM INC.</t>
  </si>
  <si>
    <t>1191 CHESS DR STE F</t>
  </si>
  <si>
    <t>FOSTER CITY</t>
  </si>
  <si>
    <t>94404</t>
  </si>
  <si>
    <t>06/10/2013</t>
  </si>
  <si>
    <t>SAN MATEO</t>
  </si>
  <si>
    <t>14</t>
  </si>
  <si>
    <t>BioCentra LLC</t>
  </si>
  <si>
    <t>19901 Southwest Fwy</t>
  </si>
  <si>
    <t>SUGAR LAND</t>
  </si>
  <si>
    <t>77479</t>
  </si>
  <si>
    <t>07/30/2013</t>
  </si>
  <si>
    <t>08/01/2013</t>
  </si>
  <si>
    <t>FORT BEND</t>
  </si>
  <si>
    <t>HOUSTON DISTRICT OFFICE</t>
  </si>
  <si>
    <t>22</t>
  </si>
  <si>
    <t>03/12/2018</t>
  </si>
  <si>
    <t>BIOO SCIENTIFIC CORPORATION</t>
  </si>
  <si>
    <t>6800 BURLESON RD STE 320</t>
  </si>
  <si>
    <t>78744</t>
  </si>
  <si>
    <t>09/18/2013</t>
  </si>
  <si>
    <t>10/01/2013</t>
  </si>
  <si>
    <t>TRAVIS</t>
  </si>
  <si>
    <t>21</t>
  </si>
  <si>
    <t>Aptapharma Corporation</t>
  </si>
  <si>
    <t>1533 Union Ave</t>
  </si>
  <si>
    <t>Pennsauken</t>
  </si>
  <si>
    <t>08110</t>
  </si>
  <si>
    <t>Truist Bank</t>
  </si>
  <si>
    <t>214 N Tryon St</t>
  </si>
  <si>
    <t>09/19/2013</t>
  </si>
  <si>
    <t>CAMDEN</t>
  </si>
  <si>
    <t>One Broadway, 14th Floor</t>
  </si>
  <si>
    <t>Cambridge</t>
  </si>
  <si>
    <t>10/17/2013</t>
  </si>
  <si>
    <t>1 Broadway, 14th Floor</t>
  </si>
  <si>
    <t>11/01/2013</t>
  </si>
  <si>
    <t>CellPro Labs Inc.</t>
  </si>
  <si>
    <t>739 Kasota Avenue SE</t>
  </si>
  <si>
    <t>Minneapolis</t>
  </si>
  <si>
    <t>55414</t>
  </si>
  <si>
    <t>Choice Financial Group</t>
  </si>
  <si>
    <t>4501 23rd Ave South</t>
  </si>
  <si>
    <t>FARGO</t>
  </si>
  <si>
    <t>58104</t>
  </si>
  <si>
    <t>11/25/2013</t>
  </si>
  <si>
    <t>01/01/2014</t>
  </si>
  <si>
    <t>Astarte Biologics LLC</t>
  </si>
  <si>
    <t>PO Box 2308</t>
  </si>
  <si>
    <t>Redmond</t>
  </si>
  <si>
    <t>98056</t>
  </si>
  <si>
    <t>Washington Trust Bank</t>
  </si>
  <si>
    <t>717 W Sprague Ave</t>
  </si>
  <si>
    <t>SPOKANE</t>
  </si>
  <si>
    <t>99201</t>
  </si>
  <si>
    <t>01/17/2014</t>
  </si>
  <si>
    <t>02/01/2014</t>
  </si>
  <si>
    <t>Ceralink Inc.</t>
  </si>
  <si>
    <t>105 Jordan Road</t>
  </si>
  <si>
    <t>04/25/2014</t>
  </si>
  <si>
    <t>06/01/2014</t>
  </si>
  <si>
    <t>Chromocare Limited</t>
  </si>
  <si>
    <t>8923 Grate Park Square</t>
  </si>
  <si>
    <t>New Albany</t>
  </si>
  <si>
    <t>43054</t>
  </si>
  <si>
    <t>05/07/2014</t>
  </si>
  <si>
    <t>IRPI LLC</t>
  </si>
  <si>
    <t>7929 SW  BURNS WAY SUITE # A</t>
  </si>
  <si>
    <t>WILSONVILLE</t>
  </si>
  <si>
    <t>97070</t>
  </si>
  <si>
    <t>05/16/2014</t>
  </si>
  <si>
    <t>CLACKAMAS</t>
  </si>
  <si>
    <t>09/30/2016</t>
  </si>
  <si>
    <t>StemExpress LLC.</t>
  </si>
  <si>
    <t>778 Pacific Street</t>
  </si>
  <si>
    <t>PLACERVILLE</t>
  </si>
  <si>
    <t>95667</t>
  </si>
  <si>
    <t>3100 Zinfandel Dr. Ste. 650</t>
  </si>
  <si>
    <t>Rancho Cordova</t>
  </si>
  <si>
    <t>95670</t>
  </si>
  <si>
    <t>05/23/2014</t>
  </si>
  <si>
    <t>EL DORADO</t>
  </si>
  <si>
    <t>JBC CONTRACT RESEARCH SERVICES</t>
  </si>
  <si>
    <t>11004 IVY HILL DR</t>
  </si>
  <si>
    <t>92131</t>
  </si>
  <si>
    <t>06/13/2014</t>
  </si>
  <si>
    <t>HemoGenix Inc.</t>
  </si>
  <si>
    <t>1485 Garden of Gods Road Suite</t>
  </si>
  <si>
    <t>COLORADO SPRINGS</t>
  </si>
  <si>
    <t>80907</t>
  </si>
  <si>
    <t>BOKF, National Association</t>
  </si>
  <si>
    <t>One Williams Center</t>
  </si>
  <si>
    <t>TULSA</t>
  </si>
  <si>
    <t>74172</t>
  </si>
  <si>
    <t>07/17/2014</t>
  </si>
  <si>
    <t>INTER TRDE</t>
  </si>
  <si>
    <t>International Trade - Sec, 7(a) (16)</t>
  </si>
  <si>
    <t>EL PASO</t>
  </si>
  <si>
    <t>02/28/2019</t>
  </si>
  <si>
    <t>Akesis LLC</t>
  </si>
  <si>
    <t>49 Donny Brook Drive</t>
  </si>
  <si>
    <t>Allendale</t>
  </si>
  <si>
    <t>07401</t>
  </si>
  <si>
    <t>TD Bank, National Association</t>
  </si>
  <si>
    <t>2035 Limestone Rd</t>
  </si>
  <si>
    <t>19808</t>
  </si>
  <si>
    <t>07/18/2014</t>
  </si>
  <si>
    <t>10/01/2014</t>
  </si>
  <si>
    <t>BERGEN</t>
  </si>
  <si>
    <t>02/29/2016</t>
  </si>
  <si>
    <t>Labcentrix LLC</t>
  </si>
  <si>
    <t>186 Alewife Brook Parkway; Sui</t>
  </si>
  <si>
    <t>02138</t>
  </si>
  <si>
    <t>08/01/2014</t>
  </si>
  <si>
    <t>12/31/2019</t>
  </si>
  <si>
    <t>ChristopherP.Johnson</t>
  </si>
  <si>
    <t>344 Washington Street</t>
  </si>
  <si>
    <t>Haverhill</t>
  </si>
  <si>
    <t>01832</t>
  </si>
  <si>
    <t>08/15/2014</t>
  </si>
  <si>
    <t>ESSEX</t>
  </si>
  <si>
    <t>07/31/2019</t>
  </si>
  <si>
    <t>NEM LLC</t>
  </si>
  <si>
    <t>727 Massachusetts Avenue</t>
  </si>
  <si>
    <t>02139</t>
  </si>
  <si>
    <t>09/04/2014</t>
  </si>
  <si>
    <t>06/30/2019</t>
  </si>
  <si>
    <t>THE DNA MEDICINE INSTITUTE IN</t>
  </si>
  <si>
    <t>727 MASSACHUSETTS AVE</t>
  </si>
  <si>
    <t>12/01/2014</t>
  </si>
  <si>
    <t>640 George Washingon Highway B</t>
  </si>
  <si>
    <t>Lincoln</t>
  </si>
  <si>
    <t>10/01/2015</t>
  </si>
  <si>
    <t>BHC LLC</t>
  </si>
  <si>
    <t>1533 E Northfield Drive</t>
  </si>
  <si>
    <t>BROWNSBURG</t>
  </si>
  <si>
    <t>46112</t>
  </si>
  <si>
    <t>Lake City Bank</t>
  </si>
  <si>
    <t>202 E Center St</t>
  </si>
  <si>
    <t>46580</t>
  </si>
  <si>
    <t>09/09/2014</t>
  </si>
  <si>
    <t>HENDRICKS</t>
  </si>
  <si>
    <t>05/31/2015</t>
  </si>
  <si>
    <t>Attagene Inc.</t>
  </si>
  <si>
    <t>7020 Kit Creek Road</t>
  </si>
  <si>
    <t>Research Triangle Park</t>
  </si>
  <si>
    <t>27560</t>
  </si>
  <si>
    <t>09/17/2014</t>
  </si>
  <si>
    <t>WAKE</t>
  </si>
  <si>
    <t>INTHOUGHT RESEARCH LLC</t>
  </si>
  <si>
    <t>2 teakwood lane</t>
  </si>
  <si>
    <t>SICKLERVILLE</t>
  </si>
  <si>
    <t>08081</t>
  </si>
  <si>
    <t>09/18/2014</t>
  </si>
  <si>
    <t>12/01/2016</t>
  </si>
  <si>
    <t>09/30/2017</t>
  </si>
  <si>
    <t>SLA</t>
  </si>
  <si>
    <t>Lender Advantage Initiative</t>
  </si>
  <si>
    <t>Environmental Boitech Internat</t>
  </si>
  <si>
    <t>4693 19th Court East</t>
  </si>
  <si>
    <t>Bradenton</t>
  </si>
  <si>
    <t>34203</t>
  </si>
  <si>
    <t>SouthState Bank, National Association</t>
  </si>
  <si>
    <t>1101 First St South</t>
  </si>
  <si>
    <t>WINTER HAVEN</t>
  </si>
  <si>
    <t>33880</t>
  </si>
  <si>
    <t>10/17/2014</t>
  </si>
  <si>
    <t>01/01/2015</t>
  </si>
  <si>
    <t>07/31/2020</t>
  </si>
  <si>
    <t>ARODA</t>
  </si>
  <si>
    <t>22709</t>
  </si>
  <si>
    <t>12/08/2014</t>
  </si>
  <si>
    <t>EWCP</t>
  </si>
  <si>
    <t>Revolving Line of Credit Exports - Sec. 7(a) (14)</t>
  </si>
  <si>
    <t>MADISON</t>
  </si>
  <si>
    <t>RICHMOND DISTRICT OFFICE</t>
  </si>
  <si>
    <t>27709</t>
  </si>
  <si>
    <t>12/09/2014</t>
  </si>
  <si>
    <t>07/31/2021</t>
  </si>
  <si>
    <t>1440 Industry Rd</t>
  </si>
  <si>
    <t>Hatfield</t>
  </si>
  <si>
    <t>19440</t>
  </si>
  <si>
    <t>12/10/2014</t>
  </si>
  <si>
    <t>101 Innovation Boulevard Suite</t>
  </si>
  <si>
    <t>02/10/2015</t>
  </si>
  <si>
    <t>03/01/2015</t>
  </si>
  <si>
    <t>LIFEGLOBAL GROUP LLC</t>
  </si>
  <si>
    <t>12105 28th ST. N., STE. A</t>
  </si>
  <si>
    <t>SAINT PETERSBURG</t>
  </si>
  <si>
    <t>33716</t>
  </si>
  <si>
    <t>03/11/2015</t>
  </si>
  <si>
    <t>Calvert Laboratories Inc</t>
  </si>
  <si>
    <t>130 Discovery Drive</t>
  </si>
  <si>
    <t>Scott Township</t>
  </si>
  <si>
    <t>18447</t>
  </si>
  <si>
    <t>03/17/2015</t>
  </si>
  <si>
    <t>LACKAWANNA</t>
  </si>
  <si>
    <t>08</t>
  </si>
  <si>
    <t>2831 Corporate Way</t>
  </si>
  <si>
    <t>Miramar</t>
  </si>
  <si>
    <t>33025</t>
  </si>
  <si>
    <t>05/20/2015</t>
  </si>
  <si>
    <t>Applied Clinical Intelligence</t>
  </si>
  <si>
    <t>3 Bala Plz Ste 402</t>
  </si>
  <si>
    <t>BALA CYNWYD</t>
  </si>
  <si>
    <t>19004</t>
  </si>
  <si>
    <t>06/18/2015</t>
  </si>
  <si>
    <t>SABECON</t>
  </si>
  <si>
    <t>5860 TOWN BAY DR APT 125</t>
  </si>
  <si>
    <t>BOCA RATON</t>
  </si>
  <si>
    <t>33486</t>
  </si>
  <si>
    <t>07/17/2015</t>
  </si>
  <si>
    <t>01/01/2016</t>
  </si>
  <si>
    <t>PALM BEACH</t>
  </si>
  <si>
    <t>11/30/2021</t>
  </si>
  <si>
    <t>PHARMATECH INC</t>
  </si>
  <si>
    <t>789 SHERMAN ST SUITE # 310</t>
  </si>
  <si>
    <t>80203</t>
  </si>
  <si>
    <t>08/25/2015</t>
  </si>
  <si>
    <t>JENNINGS-THOMPSON LABORATORIES</t>
  </si>
  <si>
    <t>1118 CYPRESS AVE</t>
  </si>
  <si>
    <t>VIRGINIA BEACH</t>
  </si>
  <si>
    <t>23451</t>
  </si>
  <si>
    <t>08/29/2015</t>
  </si>
  <si>
    <t>VIRGINIA BEACH CITY</t>
  </si>
  <si>
    <t>SE3D EDUCATION LLC</t>
  </si>
  <si>
    <t>1271 WESTWOOD ST</t>
  </si>
  <si>
    <t>REDWOOD CITY</t>
  </si>
  <si>
    <t>94061</t>
  </si>
  <si>
    <t>08/31/2015</t>
  </si>
  <si>
    <t>01/31/2020</t>
  </si>
  <si>
    <t>HELICON CHEMICAL CO LLC</t>
  </si>
  <si>
    <t>3259 PROGRESS DR</t>
  </si>
  <si>
    <t>ORLANDO</t>
  </si>
  <si>
    <t>32826</t>
  </si>
  <si>
    <t>09/01/2015</t>
  </si>
  <si>
    <t>05/31/2022</t>
  </si>
  <si>
    <t>EARTHOX LLC</t>
  </si>
  <si>
    <t>10 ROLLINS RD STE 112</t>
  </si>
  <si>
    <t>MILLBRAE</t>
  </si>
  <si>
    <t>94030</t>
  </si>
  <si>
    <t>10/13/2015</t>
  </si>
  <si>
    <t>3251 Progress Dr Suite A</t>
  </si>
  <si>
    <t>11/05/2015</t>
  </si>
  <si>
    <t>02/01/2016</t>
  </si>
  <si>
    <t>01/31/2021</t>
  </si>
  <si>
    <t>CMC Pharmaceuticals Inc.</t>
  </si>
  <si>
    <t>7100 Euclid Avenue</t>
  </si>
  <si>
    <t>44103</t>
  </si>
  <si>
    <t>Fifth Third Bank</t>
  </si>
  <si>
    <t>38 Fountain Sq Plz</t>
  </si>
  <si>
    <t>45263</t>
  </si>
  <si>
    <t>11/16/2015</t>
  </si>
  <si>
    <t>01/31/2019</t>
  </si>
  <si>
    <t>MCLAB</t>
  </si>
  <si>
    <t>320 Harbor Way</t>
  </si>
  <si>
    <t>SOUTH SAN FRANCISCO</t>
  </si>
  <si>
    <t>94080</t>
  </si>
  <si>
    <t>11/20/2015</t>
  </si>
  <si>
    <t>Applied Biomolecular Technolog</t>
  </si>
  <si>
    <t>1381 Kinnear Rd.</t>
  </si>
  <si>
    <t>12/30/2015</t>
  </si>
  <si>
    <t>PHENOVISTA BIOSCIENCES LLC</t>
  </si>
  <si>
    <t>6197 E CORNERSTONE COURT #103</t>
  </si>
  <si>
    <t>03/01/2016</t>
  </si>
  <si>
    <t>ULTRA BOTANICA LLC</t>
  </si>
  <si>
    <t>120 NE 26th</t>
  </si>
  <si>
    <t>73105</t>
  </si>
  <si>
    <t>03/31/2016</t>
  </si>
  <si>
    <t>04/01/2016</t>
  </si>
  <si>
    <t>12/31/2021</t>
  </si>
  <si>
    <t>DERMATIVA LABSINC</t>
  </si>
  <si>
    <t>5 TOWNELEY CT</t>
  </si>
  <si>
    <t>GREENSBORO</t>
  </si>
  <si>
    <t>27455</t>
  </si>
  <si>
    <t>04/05/2016</t>
  </si>
  <si>
    <t>GUILFORD</t>
  </si>
  <si>
    <t>Raadysan Biotech Inc.</t>
  </si>
  <si>
    <t>9 Hawthorn Ct</t>
  </si>
  <si>
    <t>Fishkill</t>
  </si>
  <si>
    <t>12524</t>
  </si>
  <si>
    <t>Manufacturers and Traders Trust Company</t>
  </si>
  <si>
    <t>One M &amp; T Plaza, 15th Fl</t>
  </si>
  <si>
    <t>BUFFALO</t>
  </si>
  <si>
    <t>14203</t>
  </si>
  <si>
    <t>04/07/2016</t>
  </si>
  <si>
    <t>05/01/2016</t>
  </si>
  <si>
    <t>DUTCHESS</t>
  </si>
  <si>
    <t>04/30/2023</t>
  </si>
  <si>
    <t>JP Healthy Back Ergonomics LLC</t>
  </si>
  <si>
    <t>2655 BRIDGEWATER DR</t>
  </si>
  <si>
    <t>GRAND PRAIRIE</t>
  </si>
  <si>
    <t>75054</t>
  </si>
  <si>
    <t>04/28/2016</t>
  </si>
  <si>
    <t>04/30/2017</t>
  </si>
  <si>
    <t>02/28/2022</t>
  </si>
  <si>
    <t>CH3 BioSystems LLC</t>
  </si>
  <si>
    <t>University Commons</t>
  </si>
  <si>
    <t>Buffalo</t>
  </si>
  <si>
    <t>14228</t>
  </si>
  <si>
    <t>05/05/2016</t>
  </si>
  <si>
    <t>02/01/2017</t>
  </si>
  <si>
    <t>ERIE</t>
  </si>
  <si>
    <t>BUFFALO DISTRICT OFFICE</t>
  </si>
  <si>
    <t>26</t>
  </si>
  <si>
    <t>PELIAN BIOSCIENCES LLC</t>
  </si>
  <si>
    <t>428 OAKMEAD PKWY</t>
  </si>
  <si>
    <t>SUNNYVALE</t>
  </si>
  <si>
    <t>94085</t>
  </si>
  <si>
    <t>05/06/2016</t>
  </si>
  <si>
    <t>06/01/2016</t>
  </si>
  <si>
    <t>12/31/2022</t>
  </si>
  <si>
    <t>Astarte Biologics Inc.</t>
  </si>
  <si>
    <t>20th Ave. SE #H-150</t>
  </si>
  <si>
    <t>Bothell</t>
  </si>
  <si>
    <t>98021</t>
  </si>
  <si>
    <t>05/23/2016</t>
  </si>
  <si>
    <t>08/01/2016</t>
  </si>
  <si>
    <t>SNOHOMISH</t>
  </si>
  <si>
    <t>Cell Sciences Inc.</t>
  </si>
  <si>
    <t>480 Neponset Street</t>
  </si>
  <si>
    <t>CANTON</t>
  </si>
  <si>
    <t>02021</t>
  </si>
  <si>
    <t>NORFOLK</t>
  </si>
  <si>
    <t>NexGen Composites LLC</t>
  </si>
  <si>
    <t>2000 Composite Dr.</t>
  </si>
  <si>
    <t>DAYTON</t>
  </si>
  <si>
    <t>45420</t>
  </si>
  <si>
    <t>First Financial Bank</t>
  </si>
  <si>
    <t>255 E Fifth St</t>
  </si>
  <si>
    <t>06/23/2016</t>
  </si>
  <si>
    <t>07/01/2016</t>
  </si>
  <si>
    <t>10</t>
  </si>
  <si>
    <t>Sridhar Madala DBA Indus Instr</t>
  </si>
  <si>
    <t>721 Tristar Dr. Ste C</t>
  </si>
  <si>
    <t>Webster</t>
  </si>
  <si>
    <t>77598</t>
  </si>
  <si>
    <t>Third Coast Bank SSB</t>
  </si>
  <si>
    <t>20202 Hwy 59 North, Ste 190</t>
  </si>
  <si>
    <t>HUMBLE</t>
  </si>
  <si>
    <t>77338</t>
  </si>
  <si>
    <t>07/05/2016</t>
  </si>
  <si>
    <t>HARRIS</t>
  </si>
  <si>
    <t>Princeton Separations Inc.</t>
  </si>
  <si>
    <t>100 Commerce Drive</t>
  </si>
  <si>
    <t>FREEHOLD</t>
  </si>
  <si>
    <t>07728</t>
  </si>
  <si>
    <t>Peapack-Gladstone Bank</t>
  </si>
  <si>
    <t>500 Hills Dr, Ste 300</t>
  </si>
  <si>
    <t>BEDMINSTER</t>
  </si>
  <si>
    <t>07921</t>
  </si>
  <si>
    <t>07/11/2016</t>
  </si>
  <si>
    <t>MONMOUTH</t>
  </si>
  <si>
    <t>PAS Properties LLC</t>
  </si>
  <si>
    <t>Commerce Drive</t>
  </si>
  <si>
    <t>Freehold</t>
  </si>
  <si>
    <t>VIRTUAL SCIENTIFIC INC</t>
  </si>
  <si>
    <t>15403 S. 24th Street</t>
  </si>
  <si>
    <t>85048</t>
  </si>
  <si>
    <t>08/22/2016</t>
  </si>
  <si>
    <t>MARICOPA</t>
  </si>
  <si>
    <t>ARIZONA DISTRICT OFFICE</t>
  </si>
  <si>
    <t>Bristow Biotechnology Corporat</t>
  </si>
  <si>
    <t>116 CONNECTICUT AVE</t>
  </si>
  <si>
    <t>LONG BEACH</t>
  </si>
  <si>
    <t>11561</t>
  </si>
  <si>
    <t>08/30/2016</t>
  </si>
  <si>
    <t>09/01/2016</t>
  </si>
  <si>
    <t>06/30/2020</t>
  </si>
  <si>
    <t>08/31/2016</t>
  </si>
  <si>
    <t>08/31/2023</t>
  </si>
  <si>
    <t>Atlas Devices LLC</t>
  </si>
  <si>
    <t>56 Roland St, Suite 114</t>
  </si>
  <si>
    <t>Boston</t>
  </si>
  <si>
    <t>02129</t>
  </si>
  <si>
    <t>09/20/2016</t>
  </si>
  <si>
    <t>SUFFOLK</t>
  </si>
  <si>
    <t>COMPREHENSIVE RESEARCH SOLUTIO</t>
  </si>
  <si>
    <t>12204 BRAXFIELD CT APT 10</t>
  </si>
  <si>
    <t>ROCKVILLE</t>
  </si>
  <si>
    <t>20852</t>
  </si>
  <si>
    <t>11/15/2016</t>
  </si>
  <si>
    <t>01/01/2017</t>
  </si>
  <si>
    <t>WASHINGTON DISTRICT OFFICE</t>
  </si>
  <si>
    <t>KSS Clinical Consulting LLC</t>
  </si>
  <si>
    <t>219 WESTCHESTER WAY</t>
  </si>
  <si>
    <t>EASLEY</t>
  </si>
  <si>
    <t>SC</t>
  </si>
  <si>
    <t>29642</t>
  </si>
  <si>
    <t>02/21/2017</t>
  </si>
  <si>
    <t>03/01/2017</t>
  </si>
  <si>
    <t>PICKENS</t>
  </si>
  <si>
    <t>SOUTH CAROLINA DISTRICT OFFICE</t>
  </si>
  <si>
    <t>New Phase Research &amp; Developme</t>
  </si>
  <si>
    <t>6914 Office Park Circle</t>
  </si>
  <si>
    <t>KNOXVILLE</t>
  </si>
  <si>
    <t>TN</t>
  </si>
  <si>
    <t>37909</t>
  </si>
  <si>
    <t>Live Oak Banking Company</t>
  </si>
  <si>
    <t>1741 Tiburon Dr</t>
  </si>
  <si>
    <t>28403</t>
  </si>
  <si>
    <t>03/29/2017</t>
  </si>
  <si>
    <t>KNOX</t>
  </si>
  <si>
    <t>TENNESSEE DISTRICT OFFICE</t>
  </si>
  <si>
    <t>Pharma Research International</t>
  </si>
  <si>
    <t>670 Goodlette-Frank Road</t>
  </si>
  <si>
    <t>NAPLES</t>
  </si>
  <si>
    <t>34102</t>
  </si>
  <si>
    <t>04/24/2017</t>
  </si>
  <si>
    <t>COLLIER</t>
  </si>
  <si>
    <t>19</t>
  </si>
  <si>
    <t>TERRA BIOLOGICAL LLC</t>
  </si>
  <si>
    <t>5033 Seachase Street</t>
  </si>
  <si>
    <t>92130</t>
  </si>
  <si>
    <t>Enterprise Bank &amp; Trust</t>
  </si>
  <si>
    <t>150 N Meramec Ave</t>
  </si>
  <si>
    <t>CLAYTON</t>
  </si>
  <si>
    <t>05/03/2017</t>
  </si>
  <si>
    <t>06/30/2017</t>
  </si>
  <si>
    <t>South Bay Biomics</t>
  </si>
  <si>
    <t>1327 CRENSHAW BOULEVARD</t>
  </si>
  <si>
    <t>TORRANCE</t>
  </si>
  <si>
    <t>90501</t>
  </si>
  <si>
    <t>CDC Small Business Finance Corporation</t>
  </si>
  <si>
    <t>05/04/2017</t>
  </si>
  <si>
    <t>Community Advantage Initiative</t>
  </si>
  <si>
    <t>43</t>
  </si>
  <si>
    <t>ENCYCLOGEN INC.</t>
  </si>
  <si>
    <t>33911 FREDERICK LN</t>
  </si>
  <si>
    <t>FREMONT</t>
  </si>
  <si>
    <t>94555</t>
  </si>
  <si>
    <t>05/12/2017</t>
  </si>
  <si>
    <t>Joco Scientific Properties LLC</t>
  </si>
  <si>
    <t>7254 Hartington Place</t>
  </si>
  <si>
    <t>46259</t>
  </si>
  <si>
    <t>Horizon Bank</t>
  </si>
  <si>
    <t>515 Franklin Sq</t>
  </si>
  <si>
    <t>MICHIGAN CITY</t>
  </si>
  <si>
    <t>46360</t>
  </si>
  <si>
    <t>05/30/2017</t>
  </si>
  <si>
    <t>7254 FRANKLIN PARKE LN</t>
  </si>
  <si>
    <t>phaRNA LLC</t>
  </si>
  <si>
    <t>975 Corbindale Rd Ste 201</t>
  </si>
  <si>
    <t>HOUSTON</t>
  </si>
  <si>
    <t>77024</t>
  </si>
  <si>
    <t>06/12/2017</t>
  </si>
  <si>
    <t>Samm Solutions Inc</t>
  </si>
  <si>
    <t>10665 Sorrento Valley Road</t>
  </si>
  <si>
    <t>Pacific Premier Bank</t>
  </si>
  <si>
    <t>17901 Von Karman Ave, Ste 1200</t>
  </si>
  <si>
    <t>92614</t>
  </si>
  <si>
    <t>06/26/2017</t>
  </si>
  <si>
    <t>South Florida Wellness and Cli</t>
  </si>
  <si>
    <t>2964 N STATE ROAD 7 STE 200</t>
  </si>
  <si>
    <t>Margate</t>
  </si>
  <si>
    <t>33063</t>
  </si>
  <si>
    <t>06/27/2017</t>
  </si>
  <si>
    <t>97 E MONROE ST</t>
  </si>
  <si>
    <t>46131</t>
  </si>
  <si>
    <t>06/29/2017</t>
  </si>
  <si>
    <t>JOHNSON</t>
  </si>
  <si>
    <t>PARS CONSULTING ENGINEERS INC</t>
  </si>
  <si>
    <t>14109 CAMBRIDGE</t>
  </si>
  <si>
    <t>OVERLAND PARK</t>
  </si>
  <si>
    <t>KS</t>
  </si>
  <si>
    <t>66224</t>
  </si>
  <si>
    <t>BayFirst National Bank</t>
  </si>
  <si>
    <t>700 Central Avenue</t>
  </si>
  <si>
    <t>Saint Petersburg</t>
  </si>
  <si>
    <t>33701</t>
  </si>
  <si>
    <t>07/21/2017</t>
  </si>
  <si>
    <t>KANSAS CITY DISTRICT OFFICE</t>
  </si>
  <si>
    <t>Mantis Medical Equipment Servi</t>
  </si>
  <si>
    <t>1240 Jefferson Road</t>
  </si>
  <si>
    <t>Rochester</t>
  </si>
  <si>
    <t>14623</t>
  </si>
  <si>
    <t>08/01/2017</t>
  </si>
  <si>
    <t>MONROE</t>
  </si>
  <si>
    <t>BioProcess Inc</t>
  </si>
  <si>
    <t>376 Dry Bridge Road</t>
  </si>
  <si>
    <t>Bank Rhode Island</t>
  </si>
  <si>
    <t>One Turks Head Place</t>
  </si>
  <si>
    <t>08/10/2017</t>
  </si>
  <si>
    <t>Rogers Imaging Corporation</t>
  </si>
  <si>
    <t>378 Hillside Avenue</t>
  </si>
  <si>
    <t>Needham</t>
  </si>
  <si>
    <t>02494</t>
  </si>
  <si>
    <t>08/23/2017</t>
  </si>
  <si>
    <t>Commonwealth Diagnostics Inter</t>
  </si>
  <si>
    <t>39 NORMAN ST</t>
  </si>
  <si>
    <t>09/08/2017</t>
  </si>
  <si>
    <t>Biomagscience Corporation</t>
  </si>
  <si>
    <t>2621 Holicong Rd</t>
  </si>
  <si>
    <t>Doylestown</t>
  </si>
  <si>
    <t>18902</t>
  </si>
  <si>
    <t>10/02/2017</t>
  </si>
  <si>
    <t>Microbiological Testing &amp; Cons</t>
  </si>
  <si>
    <t>660 Collins Street - Suite 1</t>
  </si>
  <si>
    <t>Joliet</t>
  </si>
  <si>
    <t>60432</t>
  </si>
  <si>
    <t>Beverly Bank &amp; Trust Company, National Association</t>
  </si>
  <si>
    <t>10258 S Western Ave</t>
  </si>
  <si>
    <t>60643</t>
  </si>
  <si>
    <t>10/30/2017</t>
  </si>
  <si>
    <t>WILL</t>
  </si>
  <si>
    <t>11/03/2017</t>
  </si>
  <si>
    <t>BIOSECURITY TECHNOLOGY LLC</t>
  </si>
  <si>
    <t>3418 S 165TH AVE</t>
  </si>
  <si>
    <t>OMAHA</t>
  </si>
  <si>
    <t>68130</t>
  </si>
  <si>
    <t>11/09/2017</t>
  </si>
  <si>
    <t>03/31/2018</t>
  </si>
  <si>
    <t>DOUGLAS</t>
  </si>
  <si>
    <t>New, Less than 1 Year old</t>
  </si>
  <si>
    <t>Integral BioSystems LLC</t>
  </si>
  <si>
    <t>23 CROSBY DR, SUITE 100A</t>
  </si>
  <si>
    <t>11/22/2017</t>
  </si>
  <si>
    <t>778 PACIFIC ST</t>
  </si>
  <si>
    <t>01/16/2018</t>
  </si>
  <si>
    <t>Atlantic Biotech LLC</t>
  </si>
  <si>
    <t>1501 GREEN RD, Suite A</t>
  </si>
  <si>
    <t>POMPANO BEACH</t>
  </si>
  <si>
    <t>33064</t>
  </si>
  <si>
    <t>First Federal Bank</t>
  </si>
  <si>
    <t>4705 W US Hwy 90</t>
  </si>
  <si>
    <t>LAKE CITY</t>
  </si>
  <si>
    <t>32055</t>
  </si>
  <si>
    <t>02/13/2018</t>
  </si>
  <si>
    <t>03/19/2018</t>
  </si>
  <si>
    <t>06/16/2023</t>
  </si>
  <si>
    <t>WISEBEV LLC</t>
  </si>
  <si>
    <t>9911 N US HIGHWAY 27</t>
  </si>
  <si>
    <t>FOUNTAIN CITY</t>
  </si>
  <si>
    <t>47341</t>
  </si>
  <si>
    <t>03/20/2018</t>
  </si>
  <si>
    <t>Unanswered</t>
  </si>
  <si>
    <t>PHARMA-MED INC.</t>
  </si>
  <si>
    <t>225 Mcnair Circle</t>
  </si>
  <si>
    <t>Northampton</t>
  </si>
  <si>
    <t>18067</t>
  </si>
  <si>
    <t>05/17/2018</t>
  </si>
  <si>
    <t>NORTHAMPTON</t>
  </si>
  <si>
    <t>Jrbiohorti LLC</t>
  </si>
  <si>
    <t>425 Enclave Cir Apt 205</t>
  </si>
  <si>
    <t>06/14/2018</t>
  </si>
  <si>
    <t>Unicus Pharmaceuticals LLC</t>
  </si>
  <si>
    <t>30 Robert W Boyden Road</t>
  </si>
  <si>
    <t>Taunton</t>
  </si>
  <si>
    <t>02780</t>
  </si>
  <si>
    <t>Ascendus</t>
  </si>
  <si>
    <t>25 Broadway</t>
  </si>
  <si>
    <t>New York</t>
  </si>
  <si>
    <t>10004</t>
  </si>
  <si>
    <t>06/20/2018</t>
  </si>
  <si>
    <t>BRISTOL</t>
  </si>
  <si>
    <t>ABVERIS INC.</t>
  </si>
  <si>
    <t>480 NEPONSET ST Suite 10B</t>
  </si>
  <si>
    <t>09/06/2018</t>
  </si>
  <si>
    <t>DKHS Biotechnology LLC</t>
  </si>
  <si>
    <t>5831 100TH ST</t>
  </si>
  <si>
    <t>LUBBOCK</t>
  </si>
  <si>
    <t>79424</t>
  </si>
  <si>
    <t>03/18/2019</t>
  </si>
  <si>
    <t>LUBBOCK DISTRICT OFFICE</t>
  </si>
  <si>
    <t>ECMEDICAL INC</t>
  </si>
  <si>
    <t>10098 STELLA DE ORO DR</t>
  </si>
  <si>
    <t>NORTH HUNTINGDON</t>
  </si>
  <si>
    <t>15642</t>
  </si>
  <si>
    <t>03/28/2019</t>
  </si>
  <si>
    <t>WESTMORELAND</t>
  </si>
  <si>
    <t>GENDEPOT LLC</t>
  </si>
  <si>
    <t>3115 FRY RD 3115 N Fry Road Su</t>
  </si>
  <si>
    <t>KATY</t>
  </si>
  <si>
    <t>77449</t>
  </si>
  <si>
    <t>04/02/2019</t>
  </si>
  <si>
    <t>Molecular Matrix Inc.</t>
  </si>
  <si>
    <t>3410 INDUSTRIAL BLVD Ste 103</t>
  </si>
  <si>
    <t>WEST SACRAMENTO</t>
  </si>
  <si>
    <t>95691</t>
  </si>
  <si>
    <t>05/21/2019</t>
  </si>
  <si>
    <t>07/31/2022</t>
  </si>
  <si>
    <t>ASCENT CONSULTING</t>
  </si>
  <si>
    <t>7454 S DEPEW ST</t>
  </si>
  <si>
    <t>LITTLETON</t>
  </si>
  <si>
    <t>80128</t>
  </si>
  <si>
    <t>07/03/2019</t>
  </si>
  <si>
    <t>COMMIT</t>
  </si>
  <si>
    <t>Biolink Life Sciences Carolina</t>
  </si>
  <si>
    <t>250 Quade Dr</t>
  </si>
  <si>
    <t>Cary</t>
  </si>
  <si>
    <t>27513</t>
  </si>
  <si>
    <t>HomeTrust Bank</t>
  </si>
  <si>
    <t>10 Woodfin St</t>
  </si>
  <si>
    <t>ASHEVILLE</t>
  </si>
  <si>
    <t>28801</t>
  </si>
  <si>
    <t>Change of Ownership</t>
  </si>
  <si>
    <t>07/31/2023</t>
  </si>
  <si>
    <t>Monoclonals Inc.</t>
  </si>
  <si>
    <t>415 Water Street</t>
  </si>
  <si>
    <t>ELLSWORTH</t>
  </si>
  <si>
    <t>04605</t>
  </si>
  <si>
    <t>Seaboard FCU</t>
  </si>
  <si>
    <t>177 Main St</t>
  </si>
  <si>
    <t>BUCKSPORT</t>
  </si>
  <si>
    <t>04416</t>
  </si>
  <si>
    <t>09/19/2019</t>
  </si>
  <si>
    <t>09/30/2019</t>
  </si>
  <si>
    <t>HANCOCK</t>
  </si>
  <si>
    <t>07/11/2022</t>
  </si>
  <si>
    <t>Xona Microfluidics Inc.</t>
  </si>
  <si>
    <t>104 Tw Alexander Drive Bldg 7</t>
  </si>
  <si>
    <t>immito, LLC</t>
  </si>
  <si>
    <t>12650 W. 64th Avenue</t>
  </si>
  <si>
    <t>Arvada</t>
  </si>
  <si>
    <t>80004</t>
  </si>
  <si>
    <t>09/27/2019</t>
  </si>
  <si>
    <t>10/03/2019</t>
  </si>
  <si>
    <t>Spectrus LLC</t>
  </si>
  <si>
    <t>100 Cummings Center, Suite 451</t>
  </si>
  <si>
    <t>Beverly</t>
  </si>
  <si>
    <t>01915</t>
  </si>
  <si>
    <t>North Shore Bank, a Co-operative Bank</t>
  </si>
  <si>
    <t>248 Andover St, Route 114</t>
  </si>
  <si>
    <t>Peabody</t>
  </si>
  <si>
    <t>01960</t>
  </si>
  <si>
    <t>12/23/2019</t>
  </si>
  <si>
    <t>BIOPRIMATE LLC</t>
  </si>
  <si>
    <t>1 OAK AVE</t>
  </si>
  <si>
    <t>NEWARK</t>
  </si>
  <si>
    <t>19711</t>
  </si>
  <si>
    <t>04/08/2020</t>
  </si>
  <si>
    <t>NEW CASTLE</t>
  </si>
  <si>
    <t>DELAWARE DISTRICT OFFICE</t>
  </si>
  <si>
    <t>New Business or 2 years or less</t>
  </si>
  <si>
    <t>Spectra Solutions Inc.</t>
  </si>
  <si>
    <t>1502 BOSTON PROVIDENCE TPKE</t>
  </si>
  <si>
    <t>NORWOOD</t>
  </si>
  <si>
    <t>02062</t>
  </si>
  <si>
    <t>Needham Bank</t>
  </si>
  <si>
    <t>1063 Great Plain Ave</t>
  </si>
  <si>
    <t>NEEDHAM</t>
  </si>
  <si>
    <t>02492</t>
  </si>
  <si>
    <t>04/16/2020</t>
  </si>
  <si>
    <t>02/28/2021</t>
  </si>
  <si>
    <t>AktiVax  Inc.</t>
  </si>
  <si>
    <t>100 TECHNOLOGY DR</t>
  </si>
  <si>
    <t>BROOMFIELD</t>
  </si>
  <si>
    <t>80021</t>
  </si>
  <si>
    <t>04/27/2020</t>
  </si>
  <si>
    <t>06/08/2020</t>
  </si>
  <si>
    <t>SOCIETY ROBOTIC LLC</t>
  </si>
  <si>
    <t>1061 S 22ND ST</t>
  </si>
  <si>
    <t>43206</t>
  </si>
  <si>
    <t>First Savings Bank</t>
  </si>
  <si>
    <t>702 N. Shore Dr. #300</t>
  </si>
  <si>
    <t>Jeffersonville</t>
  </si>
  <si>
    <t>47130</t>
  </si>
  <si>
    <t>06/11/2020</t>
  </si>
  <si>
    <t>Evolution Medical Technologies</t>
  </si>
  <si>
    <t>6785 Narcoossee Rd #206</t>
  </si>
  <si>
    <t>32822</t>
  </si>
  <si>
    <t>06/25/2020</t>
  </si>
  <si>
    <t>07/01/2020</t>
  </si>
  <si>
    <t>BGP Products LLC</t>
  </si>
  <si>
    <t>2020 SHIELDS PKWY</t>
  </si>
  <si>
    <t>WAXAHACHIE</t>
  </si>
  <si>
    <t>75165</t>
  </si>
  <si>
    <t>Citizens National Bank of Texas</t>
  </si>
  <si>
    <t>200 N Elm St</t>
  </si>
  <si>
    <t>Waxahachie</t>
  </si>
  <si>
    <t>06/29/2020</t>
  </si>
  <si>
    <t>ELLIS</t>
  </si>
  <si>
    <t>United Research Inc.</t>
  </si>
  <si>
    <t>4595 Wellington Dr</t>
  </si>
  <si>
    <t>Perry</t>
  </si>
  <si>
    <t>44081</t>
  </si>
  <si>
    <t>07/22/2020</t>
  </si>
  <si>
    <t>08/31/2020</t>
  </si>
  <si>
    <t>LAKE</t>
  </si>
  <si>
    <t>ARIADNE SOFTWARE LLC</t>
  </si>
  <si>
    <t>1021 MASSACHUSETTS ST</t>
  </si>
  <si>
    <t>LAWRENCE</t>
  </si>
  <si>
    <t>66044</t>
  </si>
  <si>
    <t>Capitol Federal Savings Bank</t>
  </si>
  <si>
    <t>700 S Kansas Ave</t>
  </si>
  <si>
    <t>TOPEKA</t>
  </si>
  <si>
    <t>66603</t>
  </si>
  <si>
    <t>08/07/2020</t>
  </si>
  <si>
    <t>08/12/2020</t>
  </si>
  <si>
    <t>NDB Bio LLC</t>
  </si>
  <si>
    <t>1301 Glendale Rd</t>
  </si>
  <si>
    <t>21239</t>
  </si>
  <si>
    <t>10/21/2020</t>
  </si>
  <si>
    <t>12/09/2020</t>
  </si>
  <si>
    <t>150 NEW BOSTON ST</t>
  </si>
  <si>
    <t>Rockland Trust Company</t>
  </si>
  <si>
    <t>288 Union St</t>
  </si>
  <si>
    <t>ROCKLAND</t>
  </si>
  <si>
    <t>02370</t>
  </si>
  <si>
    <t>02/08/2021</t>
  </si>
  <si>
    <t>Attwill Medical Solutions Ster</t>
  </si>
  <si>
    <t>925 Development Drive</t>
  </si>
  <si>
    <t>Lodi</t>
  </si>
  <si>
    <t>WI</t>
  </si>
  <si>
    <t>53555</t>
  </si>
  <si>
    <t>Summit Bank</t>
  </si>
  <si>
    <t>96 E Broadway</t>
  </si>
  <si>
    <t>EUGENE</t>
  </si>
  <si>
    <t>97401</t>
  </si>
  <si>
    <t>03/26/2021</t>
  </si>
  <si>
    <t>04/02/2021</t>
  </si>
  <si>
    <t>DANE</t>
  </si>
  <si>
    <t>WISCONSIN DISTRICT OFFICE</t>
  </si>
  <si>
    <t>Scintillant Bioscience LLC</t>
  </si>
  <si>
    <t>5201 Green Street Ste 160</t>
  </si>
  <si>
    <t>Murray</t>
  </si>
  <si>
    <t>84123</t>
  </si>
  <si>
    <t>Central Bank</t>
  </si>
  <si>
    <t>75 N University Ave</t>
  </si>
  <si>
    <t>PROVO</t>
  </si>
  <si>
    <t>84601</t>
  </si>
  <si>
    <t>05/13/2021</t>
  </si>
  <si>
    <t>05/27/2021</t>
  </si>
  <si>
    <t>Nexgen Composites LLC</t>
  </si>
  <si>
    <t>06/02/2021</t>
  </si>
  <si>
    <t>Innovation Medical Research Ce</t>
  </si>
  <si>
    <t>9299 SW 152nd St</t>
  </si>
  <si>
    <t>Palmetto Bay</t>
  </si>
  <si>
    <t>33157</t>
  </si>
  <si>
    <t>MIAMI-DADE</t>
  </si>
  <si>
    <t>06/08/2021</t>
  </si>
  <si>
    <t>Contract Guaranty</t>
  </si>
  <si>
    <t>Salmonics LLC</t>
  </si>
  <si>
    <t>177 Bowman's Landing Rd</t>
  </si>
  <si>
    <t>Georgetown</t>
  </si>
  <si>
    <t>04548</t>
  </si>
  <si>
    <t>Camden National Bank</t>
  </si>
  <si>
    <t>2 Elm St</t>
  </si>
  <si>
    <t>04843</t>
  </si>
  <si>
    <t>06/23/2021</t>
  </si>
  <si>
    <t>07/09/2021</t>
  </si>
  <si>
    <t>SAGADAHOC</t>
  </si>
  <si>
    <t>MDx BioAnalytical Laboratory</t>
  </si>
  <si>
    <t>5890 Imperial Loop,</t>
  </si>
  <si>
    <t>COLLEGE STATION</t>
  </si>
  <si>
    <t>77845</t>
  </si>
  <si>
    <t>09/16/2021</t>
  </si>
  <si>
    <t>09/30/2021</t>
  </si>
  <si>
    <t>BRAZOS</t>
  </si>
  <si>
    <t>Arete Biosciences LLC</t>
  </si>
  <si>
    <t>222 MERCHANDISE MART PLZ # 1</t>
  </si>
  <si>
    <t>60654</t>
  </si>
  <si>
    <t>09/29/2021</t>
  </si>
  <si>
    <t>10/12/2021</t>
  </si>
  <si>
    <t>COOK</t>
  </si>
  <si>
    <t>Noble Life Sciences Inc.</t>
  </si>
  <si>
    <t>1500 Fannie Dorsey Rd</t>
  </si>
  <si>
    <t>Sykesville</t>
  </si>
  <si>
    <t>21784</t>
  </si>
  <si>
    <t>11/05/2021</t>
  </si>
  <si>
    <t>CARROLL</t>
  </si>
  <si>
    <t>Captivate Bio LLC</t>
  </si>
  <si>
    <t>142 Galen Street</t>
  </si>
  <si>
    <t>WATERTOWN</t>
  </si>
  <si>
    <t>11/10/2021</t>
  </si>
  <si>
    <t>11/23/2021</t>
  </si>
  <si>
    <t>Alliance Clinical Network Inc</t>
  </si>
  <si>
    <t>2225 AVENUE J</t>
  </si>
  <si>
    <t>76006</t>
  </si>
  <si>
    <t>12/16/2021</t>
  </si>
  <si>
    <t>TARRANT</t>
  </si>
  <si>
    <t>NORTHEAST BIOMEDICAL INC</t>
  </si>
  <si>
    <t>100 Business Park Drive, Uni</t>
  </si>
  <si>
    <t>TYNGSBORO</t>
  </si>
  <si>
    <t>01879</t>
  </si>
  <si>
    <t>Enterprise Bank and Trust Company</t>
  </si>
  <si>
    <t>222 Merrimack St</t>
  </si>
  <si>
    <t>LOWELL</t>
  </si>
  <si>
    <t>01852</t>
  </si>
  <si>
    <t>01/19/2022</t>
  </si>
  <si>
    <t>01/24/2022</t>
  </si>
  <si>
    <t>GLASER RESEARCH GROUP LTD</t>
  </si>
  <si>
    <t>2468 SIERRA DR</t>
  </si>
  <si>
    <t>VILLA HILLS</t>
  </si>
  <si>
    <t>41017</t>
  </si>
  <si>
    <t>06/01/2022</t>
  </si>
  <si>
    <t>KENTON</t>
  </si>
  <si>
    <t>LeGene Biosciences</t>
  </si>
  <si>
    <t>11403 W. BERNARDO COURT</t>
  </si>
  <si>
    <t>92127</t>
  </si>
  <si>
    <t>Bank of Southern California National Association</t>
  </si>
  <si>
    <t>12265 El Camino Real, Ste 100</t>
  </si>
  <si>
    <t>07/25/2022</t>
  </si>
  <si>
    <t>08/04/2022</t>
  </si>
  <si>
    <t>9299 152ND ST SW Ste 205</t>
  </si>
  <si>
    <t>PALMETTO BAY</t>
  </si>
  <si>
    <t>01/04/2023</t>
  </si>
  <si>
    <t>01/11/2023</t>
  </si>
  <si>
    <t>O2M Technologies LLC</t>
  </si>
  <si>
    <t>2242 W HARRISON ST STE 201-1</t>
  </si>
  <si>
    <t>60612</t>
  </si>
  <si>
    <t>03/14/2023</t>
  </si>
  <si>
    <t>HCHCJR LLC</t>
  </si>
  <si>
    <t>708 Chambers St</t>
  </si>
  <si>
    <t>Trenton</t>
  </si>
  <si>
    <t>08611</t>
  </si>
  <si>
    <t>04/20/2023</t>
  </si>
  <si>
    <t>05/01/2023</t>
  </si>
  <si>
    <t>Herbert C. Conaway Jr. M.D. L</t>
  </si>
  <si>
    <t>Pestka Biomedical Laboratories</t>
  </si>
  <si>
    <t>131 Ethel Rd W Ste 6</t>
  </si>
  <si>
    <t>Piscataway</t>
  </si>
  <si>
    <t>08854</t>
  </si>
  <si>
    <t>First Bank</t>
  </si>
  <si>
    <t>2465 Kuser Rd, Ste 101</t>
  </si>
  <si>
    <t>08690</t>
  </si>
  <si>
    <t>04/25/2023</t>
  </si>
  <si>
    <t>131 Ethel Rd W</t>
  </si>
  <si>
    <t>05/19/2023</t>
  </si>
  <si>
    <t>Celprogen Inc.</t>
  </si>
  <si>
    <t>3914 DEL AMO BLVD STE 901</t>
  </si>
  <si>
    <t>90503</t>
  </si>
  <si>
    <t>06/13/2023</t>
  </si>
  <si>
    <t>06/14/2023</t>
  </si>
  <si>
    <t>33</t>
  </si>
  <si>
    <t>LEN HALE LLC</t>
  </si>
  <si>
    <t>9132 BALSAMO DR</t>
  </si>
  <si>
    <t>PALM BEACH GARDENS</t>
  </si>
  <si>
    <t>33412</t>
  </si>
  <si>
    <t>06/28/2023</t>
  </si>
  <si>
    <t>07/07/2023</t>
  </si>
  <si>
    <t>Dobson Innovations LLC</t>
  </si>
  <si>
    <t>2522 US-287</t>
  </si>
  <si>
    <t>DECATUR</t>
  </si>
  <si>
    <t>76234</t>
  </si>
  <si>
    <t>Newtek Bank, National Association</t>
  </si>
  <si>
    <t>1111 Brickell Ave, Ste 135</t>
  </si>
  <si>
    <t>Miami</t>
  </si>
  <si>
    <t>33131</t>
  </si>
  <si>
    <t>09/01/2023</t>
  </si>
  <si>
    <t>WISE</t>
  </si>
  <si>
    <t>Retropsoas Technologies LLC</t>
  </si>
  <si>
    <t>34 Countryside Lane</t>
  </si>
  <si>
    <t>Saint Louis</t>
  </si>
  <si>
    <t>63131</t>
  </si>
  <si>
    <t>Hanover Community Bank</t>
  </si>
  <si>
    <t>80 East Jericho Turnpike</t>
  </si>
  <si>
    <t>Mineola</t>
  </si>
  <si>
    <t>11501</t>
  </si>
  <si>
    <t>09/06/2023</t>
  </si>
  <si>
    <t>09/20/2023</t>
  </si>
  <si>
    <t>Back of the Yards Algae Scienc</t>
  </si>
  <si>
    <t>1400 W 46TH ST</t>
  </si>
  <si>
    <t>60609</t>
  </si>
  <si>
    <t>09/17/2023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</si>
</sst>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yy"/>
    <numFmt numFmtId="166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3" fillId="0" borderId="0" xfId="0" applyFont="1" applyAlignment="1">
      <alignment vertical="center" wrapText="1"/>
    </xf>
    <xf numFmtId="164" fontId="2" fillId="0" borderId="0" xfId="0" applyNumberFormat="1" applyFont="1"/>
    <xf numFmtId="166" fontId="0" fillId="0" borderId="0" xfId="1" applyNumberFormat="1" applyFont="1"/>
    <xf numFmtId="0" fontId="0" fillId="2" borderId="0" xfId="0" applyFill="1"/>
    <xf numFmtId="166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2">
    <cellStyle name="Comma" xfId="1" builtinId="3"/>
    <cellStyle name="Normal" xfId="0" builtinId="0"/>
  </cellStyles>
  <dxfs count="5"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64" formatCode="mm/dd/yyyy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13D21F-8F3F-48C5-89E8-DBBCCFD53FAF}" name="Table1" displayName="Table1" ref="A1:AQ233" totalsRowShown="0">
  <autoFilter ref="A1:AQ233" xr:uid="{0E13D21F-8F3F-48C5-89E8-DBBCCFD53FAF}">
    <filterColumn colId="40">
      <customFilters>
        <customFilter operator="greaterThanOrEqual" val="2500000"/>
      </customFilters>
    </filterColumn>
  </autoFilter>
  <sortState xmlns:xlrd2="http://schemas.microsoft.com/office/spreadsheetml/2017/richdata2" ref="A2:AQ233">
    <sortCondition descending="1" ref="AO1:AO233"/>
  </sortState>
  <tableColumns count="43">
    <tableColumn id="1" xr3:uid="{C6FB7170-A851-49D9-9701-036206C082F1}" name="AsOfDate"/>
    <tableColumn id="2" xr3:uid="{C498BD91-EF66-4836-AFFA-CE11A747532D}" name="Program"/>
    <tableColumn id="3" xr3:uid="{E3B25884-2C86-4B94-81C7-DE5C4D86CD6F}" name="BorrName"/>
    <tableColumn id="4" xr3:uid="{5A8E4722-A6E2-4952-9DE8-F3FC5EC75F83}" name="BorrStreet"/>
    <tableColumn id="5" xr3:uid="{9C9FFA77-68BA-4A8A-91D9-6C60292FB319}" name="BorrCity"/>
    <tableColumn id="6" xr3:uid="{DAB2DD54-7A7F-4687-B15B-A03E1DFE6A6A}" name="BorrState"/>
    <tableColumn id="7" xr3:uid="{403A33D1-37F7-41CB-BD86-28D650D0BFE5}" name="BorrZip"/>
    <tableColumn id="8" xr3:uid="{F9851259-F482-49AF-9832-FA6140842D8D}" name="BankName"/>
    <tableColumn id="9" xr3:uid="{8B666B54-785F-44B3-A612-99FA5F76CFF4}" name="BankFDICNumber"/>
    <tableColumn id="10" xr3:uid="{4F43C701-E86E-411E-BBB9-6188BB4949AE}" name="BankNCUANumber"/>
    <tableColumn id="11" xr3:uid="{3780ED9D-222A-477A-92D4-8C2BA3C45AD8}" name="BankStreet"/>
    <tableColumn id="12" xr3:uid="{975ACCE0-4E43-4527-AB6F-46C9F20E8CCF}" name="BankCity"/>
    <tableColumn id="13" xr3:uid="{C161CFC8-7839-4B7B-AF83-E39F2D76FCC0}" name="BankState"/>
    <tableColumn id="14" xr3:uid="{883E6AA3-83C9-4640-8C31-FBEB1736724D}" name="BankZip"/>
    <tableColumn id="15" xr3:uid="{5358A0D8-45B0-48B3-B2E3-A6F4A504FF03}" name="GrossApproval_Then_Year" dataDxfId="3" dataCellStyle="Comma"/>
    <tableColumn id="16" xr3:uid="{31B0D366-1F73-4C42-8A9B-5EBEB1E7AF3D}" name="SBAGuaranteedApproval" dataDxfId="2" dataCellStyle="Comma"/>
    <tableColumn id="17" xr3:uid="{15B94332-E0C0-4249-B3A7-77D10A3A3675}" name="ApprovalDate"/>
    <tableColumn id="18" xr3:uid="{09F85017-4DD7-462D-994C-CE229D721540}" name="ApprovalFiscalYear"/>
    <tableColumn id="19" xr3:uid="{1468AB49-00D0-4ACD-BD24-83362B14A4DB}" name="FirstDisbursementDate"/>
    <tableColumn id="20" xr3:uid="{7FFD71F4-BAB5-4CFB-853E-DF52C1BAE022}" name="DeliveryMethod"/>
    <tableColumn id="21" xr3:uid="{BBEDCC6C-55DD-467D-9F6D-CDA8812EB56F}" name="subpgmdesc"/>
    <tableColumn id="22" xr3:uid="{3DAD4258-6CD9-4C26-8DCF-57C48E5EBF4E}" name="InitialInterestRate"/>
    <tableColumn id="23" xr3:uid="{E5D2CD95-B21D-40B9-BE40-A70253E2DBCB}" name="TermInMonths"/>
    <tableColumn id="24" xr3:uid="{E432933C-7108-4D66-951E-68498EF77EC3}" name="NaicsCode"/>
    <tableColumn id="25" xr3:uid="{29202DD7-0A91-4B6F-A0F0-47FD99324417}" name="NaicsDescription"/>
    <tableColumn id="26" xr3:uid="{AF16BFCE-4263-46A0-A64F-A5F6B52EEC7B}" name="FranchiseCode"/>
    <tableColumn id="27" xr3:uid="{BFD0BE8C-9632-4E84-A94B-9A34C9A8B81C}" name="FranchiseName"/>
    <tableColumn id="28" xr3:uid="{0A091DF4-DA3F-449C-84E7-0A3B1AB7382D}" name="ProjectCounty"/>
    <tableColumn id="29" xr3:uid="{E4BAA7A9-0863-475F-B944-5BEB3852FB59}" name="ProjectState"/>
    <tableColumn id="30" xr3:uid="{8D303B3C-22A2-4317-A88F-65DF11A82E3F}" name="SBADistrictOffice"/>
    <tableColumn id="31" xr3:uid="{BDE06DDB-6FAE-4942-B10E-10A5FB318C25}" name="CongressionalDistrict"/>
    <tableColumn id="32" xr3:uid="{C3BA91F3-9142-4F43-8E4E-DB3D37B599FA}" name="BusinessType"/>
    <tableColumn id="33" xr3:uid="{16728441-9C66-49E8-BB26-B46E7B99EF11}" name="BusinessAge"/>
    <tableColumn id="34" xr3:uid="{26DFAD60-EF50-45E6-8D2F-4A254DE9EF2D}" name="LoanStatus"/>
    <tableColumn id="35" xr3:uid="{D568FAB9-5533-4B8D-B096-F0AC49B073C1}" name="PaidInFullDate"/>
    <tableColumn id="36" xr3:uid="{95F94901-CF4E-4854-98B3-1B3E9ED747B5}" name="ChargeOffDate"/>
    <tableColumn id="37" xr3:uid="{5B3EBBC3-4EF1-4739-9DAB-79CAA495FFA5}" name="GrossChargeOffAmount"/>
    <tableColumn id="38" xr3:uid="{17CF8040-EF1B-4F98-87B2-16E5BB73AAAF}" name="RevolverStatus"/>
    <tableColumn id="39" xr3:uid="{713D65EB-594F-4E09-85BD-9B043664993A}" name="JobsSupported"/>
    <tableColumn id="40" xr3:uid="{7D7EDC1E-F88E-4FCA-8226-A9939D37579D}" name="SOLDSECMRTIND"/>
    <tableColumn id="41" xr3:uid="{4C3831C4-64F8-4E42-907D-5FDD06EACF12}" name="GrossApproval_OMB24_GDP22" dataDxfId="4" dataCellStyle="Comma"/>
    <tableColumn id="42" xr3:uid="{59D29560-E121-4092-A2BB-8C220AE45FD6}" name="AnyTag"/>
    <tableColumn id="43" xr3:uid="{699E38BE-D5E1-4DE0-942D-66235E8DC739}" name="CriticalTec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51C925-1C34-407F-B9BE-A04F75D8D4A9}" name="Table2" displayName="Table2" ref="A1:AO39" totalsRowShown="0">
  <autoFilter ref="A1:AO39" xr:uid="{F151C925-1C34-407F-B9BE-A04F75D8D4A9}">
    <filterColumn colId="38">
      <customFilters>
        <customFilter operator="greaterThanOrEqual" val="2500000"/>
      </customFilters>
    </filterColumn>
  </autoFilter>
  <sortState xmlns:xlrd2="http://schemas.microsoft.com/office/spreadsheetml/2017/richdata2" ref="A2:AO39">
    <sortCondition descending="1" ref="AM1:AM39"/>
  </sortState>
  <tableColumns count="41">
    <tableColumn id="1" xr3:uid="{C9830C4F-3CC2-42BF-9DED-C6345B2BCB4A}" name="AsOfDate"/>
    <tableColumn id="2" xr3:uid="{8CC3C3B2-BB12-47C7-9457-1F78C00B4088}" name="Program"/>
    <tableColumn id="3" xr3:uid="{AC49BDBE-3FA8-47C2-93B2-6B2F4B5BCDEE}" name="BorrName"/>
    <tableColumn id="4" xr3:uid="{98051B6C-C6A4-49EC-913E-4B33DBA801FA}" name="BorrStreet"/>
    <tableColumn id="5" xr3:uid="{A9196858-1DF8-4BFE-976E-7B17E5D98EE1}" name="BorrCity"/>
    <tableColumn id="6" xr3:uid="{C59438E7-DEA9-4D0B-B127-80B0E39B6BFF}" name="BorrState"/>
    <tableColumn id="7" xr3:uid="{C1F53B9A-07B0-44EB-A738-3224BDA18FF6}" name="BorrZip"/>
    <tableColumn id="8" xr3:uid="{C47619A8-C6B0-46E3-9DD9-8E797D95088A}" name="CDC_Name"/>
    <tableColumn id="9" xr3:uid="{29539B27-3AD8-49D6-9C9B-D409E23A295C}" name="CDC_Street"/>
    <tableColumn id="10" xr3:uid="{9E99D355-68E6-44F2-BBF9-F631C6FBE471}" name="CDC_City"/>
    <tableColumn id="11" xr3:uid="{0C1FE68E-A2F3-4077-939A-8C26E75F9715}" name="CDC_State"/>
    <tableColumn id="12" xr3:uid="{0B78995A-9650-4E5E-BD2D-C4C0858E0765}" name="CDC_Zip"/>
    <tableColumn id="13" xr3:uid="{F3167ABD-53C8-4B14-A417-5B669AAE6074}" name="ThirdPartyLender_Name"/>
    <tableColumn id="14" xr3:uid="{DC2910BA-3C8A-44E2-BC4D-8A0BF537067C}" name="ThirdPartyLender_City"/>
    <tableColumn id="15" xr3:uid="{B531218B-B3E2-4F98-9202-813B82E9CCC7}" name="ThirdPartyLender_State"/>
    <tableColumn id="16" xr3:uid="{A81363D2-3694-4504-B079-2F1BF843D251}" name="ThirdPartyDollars"/>
    <tableColumn id="17" xr3:uid="{764ED1B9-F091-41A6-9A26-5105975777C4}" name="GrossApproval_Then_Year"/>
    <tableColumn id="18" xr3:uid="{878B05CB-4409-4C97-8C0B-B607DDE3AA59}" name="ApprovalDate" dataDxfId="1"/>
    <tableColumn id="19" xr3:uid="{388E5B13-2720-4C3C-82F1-54A184B6F905}" name="ApprovalFiscalYear"/>
    <tableColumn id="20" xr3:uid="{F5B3A459-7F29-498D-9625-342BD3CC0D06}" name="FirstDisbursementDate"/>
    <tableColumn id="21" xr3:uid="{F93FCD36-4F41-42C4-9D43-3E1B22DBC80D}" name="DeliveryMethod"/>
    <tableColumn id="22" xr3:uid="{23753345-78AC-4A04-ABB8-58B9C6EB466D}" name="subpgmdesc"/>
    <tableColumn id="23" xr3:uid="{6ABA0C3C-1770-4A27-9445-7EEC061F6ACA}" name="TermInMonths"/>
    <tableColumn id="24" xr3:uid="{CD9FCEA8-1B64-4861-8EBF-B1AD84D17614}" name="NaicsCode"/>
    <tableColumn id="25" xr3:uid="{7C94C127-A20C-4B1B-97C9-C74D6808D565}" name="NaicsDescription"/>
    <tableColumn id="26" xr3:uid="{7DDF96DB-266C-4F35-955E-D4CF7126A491}" name="FranchiseCode"/>
    <tableColumn id="27" xr3:uid="{4588D208-33B8-4773-B430-FDFA021A1465}" name="FranchiseName"/>
    <tableColumn id="28" xr3:uid="{B72E43A8-C3E3-482A-AAD5-2F3C5E059E39}" name="ProjectCounty"/>
    <tableColumn id="29" xr3:uid="{AFA9DAD6-28FC-49D0-B210-8B41C1486B8D}" name="ProjectState"/>
    <tableColumn id="30" xr3:uid="{F2A120CB-445C-4A41-962E-0891645BA447}" name="SBADistrictOffice"/>
    <tableColumn id="31" xr3:uid="{EF1C2FEE-3AB1-42F9-AA65-540A9F00A6E3}" name="CongressionalDistrict"/>
    <tableColumn id="32" xr3:uid="{AC3EF2E1-A23B-4584-A7FC-30D1F8AAB360}" name="BusinessType"/>
    <tableColumn id="33" xr3:uid="{41D0FFF7-05F6-4A58-A1B5-96CF1C6AAB69}" name="BusinessAge"/>
    <tableColumn id="34" xr3:uid="{1691F5EB-9A43-4FE8-943F-221BA00446AF}" name="LoanStatus"/>
    <tableColumn id="35" xr3:uid="{22F2C068-9C3F-4B08-83D3-BBE4B70EBB27}" name="PaidInFullDate"/>
    <tableColumn id="36" xr3:uid="{90ED7453-5216-4F5F-86DB-FD071D631605}" name="ChargeOffDate"/>
    <tableColumn id="37" xr3:uid="{FE5AA4B9-D0AB-4CBD-89DA-BD56DFC50C24}" name="GrossChargeOffAmount"/>
    <tableColumn id="38" xr3:uid="{98DD37C9-A385-4CDA-9711-31BA19C7D568}" name="JobsSupported"/>
    <tableColumn id="39" xr3:uid="{0CC7454A-95EC-4ADD-9B54-B3426C3F90EF}" name="GrossApproval_OMB24_GDP22" dataDxfId="0" dataCellStyle="Comma"/>
    <tableColumn id="40" xr3:uid="{DEB3AF18-835C-453F-BD2A-B9936823C74A}" name="AnyTag"/>
    <tableColumn id="41" xr3:uid="{6CBEF53A-9240-48BA-A301-6FE4F3A20185}" name="CriticalTe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opLeftCell="A28" workbookViewId="0">
      <selection activeCell="B35" sqref="B35"/>
    </sheetView>
  </sheetViews>
  <sheetFormatPr defaultColWidth="11.42578125" defaultRowHeight="15" x14ac:dyDescent="0.25"/>
  <cols>
    <col min="1" max="1" width="23.28515625" customWidth="1"/>
    <col min="2" max="2" width="74.5703125" customWidth="1"/>
  </cols>
  <sheetData>
    <row r="1" spans="1:2" x14ac:dyDescent="0.25">
      <c r="A1" s="1" t="s">
        <v>79</v>
      </c>
      <c r="B1" s="2" t="s">
        <v>78</v>
      </c>
    </row>
    <row r="2" spans="1:2" x14ac:dyDescent="0.25">
      <c r="A2" t="s">
        <v>77</v>
      </c>
      <c r="B2" s="4" t="s">
        <v>76</v>
      </c>
    </row>
    <row r="3" spans="1:2" x14ac:dyDescent="0.25">
      <c r="A3" s="3" t="s">
        <v>75</v>
      </c>
      <c r="B3" s="4" t="s">
        <v>74</v>
      </c>
    </row>
    <row r="4" spans="1:2" x14ac:dyDescent="0.25">
      <c r="A4" s="3" t="s">
        <v>73</v>
      </c>
      <c r="B4" s="4" t="s">
        <v>72</v>
      </c>
    </row>
    <row r="5" spans="1:2" x14ac:dyDescent="0.25">
      <c r="A5" s="3" t="s">
        <v>71</v>
      </c>
      <c r="B5" s="4" t="s">
        <v>70</v>
      </c>
    </row>
    <row r="6" spans="1:2" x14ac:dyDescent="0.25">
      <c r="A6" s="3" t="s">
        <v>69</v>
      </c>
      <c r="B6" s="4" t="s">
        <v>68</v>
      </c>
    </row>
    <row r="7" spans="1:2" x14ac:dyDescent="0.25">
      <c r="A7" s="3" t="s">
        <v>67</v>
      </c>
      <c r="B7" s="4" t="s">
        <v>66</v>
      </c>
    </row>
    <row r="8" spans="1:2" x14ac:dyDescent="0.25">
      <c r="A8" s="3" t="s">
        <v>65</v>
      </c>
      <c r="B8" s="4" t="s">
        <v>64</v>
      </c>
    </row>
    <row r="9" spans="1:2" x14ac:dyDescent="0.25">
      <c r="A9" s="3" t="s">
        <v>104</v>
      </c>
      <c r="B9" s="4" t="s">
        <v>103</v>
      </c>
    </row>
    <row r="10" spans="1:2" x14ac:dyDescent="0.25">
      <c r="A10" s="3" t="s">
        <v>102</v>
      </c>
      <c r="B10" s="4" t="s">
        <v>101</v>
      </c>
    </row>
    <row r="11" spans="1:2" x14ac:dyDescent="0.25">
      <c r="A11" s="3" t="s">
        <v>100</v>
      </c>
      <c r="B11" s="4" t="s">
        <v>99</v>
      </c>
    </row>
    <row r="12" spans="1:2" x14ac:dyDescent="0.25">
      <c r="A12" s="3" t="s">
        <v>98</v>
      </c>
      <c r="B12" s="4" t="s">
        <v>97</v>
      </c>
    </row>
    <row r="13" spans="1:2" x14ac:dyDescent="0.25">
      <c r="A13" s="3" t="s">
        <v>96</v>
      </c>
      <c r="B13" s="4" t="s">
        <v>95</v>
      </c>
    </row>
    <row r="14" spans="1:2" x14ac:dyDescent="0.25">
      <c r="A14" s="3" t="s">
        <v>94</v>
      </c>
      <c r="B14" s="4" t="s">
        <v>93</v>
      </c>
    </row>
    <row r="15" spans="1:2" x14ac:dyDescent="0.25">
      <c r="A15" s="3" t="s">
        <v>92</v>
      </c>
      <c r="B15" s="4" t="s">
        <v>91</v>
      </c>
    </row>
    <row r="16" spans="1:2" x14ac:dyDescent="0.25">
      <c r="A16" s="3" t="s">
        <v>45</v>
      </c>
      <c r="B16" s="4" t="s">
        <v>90</v>
      </c>
    </row>
    <row r="17" spans="1:2" x14ac:dyDescent="0.25">
      <c r="A17" s="3" t="s">
        <v>89</v>
      </c>
      <c r="B17" s="4" t="s">
        <v>88</v>
      </c>
    </row>
    <row r="18" spans="1:2" x14ac:dyDescent="0.25">
      <c r="A18" s="3" t="s">
        <v>43</v>
      </c>
      <c r="B18" s="4" t="s">
        <v>42</v>
      </c>
    </row>
    <row r="19" spans="1:2" x14ac:dyDescent="0.25">
      <c r="A19" s="3" t="s">
        <v>41</v>
      </c>
      <c r="B19" s="4" t="s">
        <v>40</v>
      </c>
    </row>
    <row r="20" spans="1:2" x14ac:dyDescent="0.25">
      <c r="A20" s="3" t="s">
        <v>39</v>
      </c>
      <c r="B20" s="4" t="s">
        <v>38</v>
      </c>
    </row>
    <row r="21" spans="1:2" ht="315" customHeight="1" x14ac:dyDescent="0.25">
      <c r="A21" s="3" t="s">
        <v>37</v>
      </c>
      <c r="B21" s="4" t="s">
        <v>87</v>
      </c>
    </row>
    <row r="22" spans="1:2" ht="30" customHeight="1" x14ac:dyDescent="0.25">
      <c r="A22" s="3" t="s">
        <v>35</v>
      </c>
      <c r="B22" s="4" t="s">
        <v>34</v>
      </c>
    </row>
    <row r="23" spans="1:2" ht="30" customHeight="1" x14ac:dyDescent="0.25">
      <c r="A23" s="3" t="s">
        <v>86</v>
      </c>
      <c r="B23" s="4" t="s">
        <v>85</v>
      </c>
    </row>
    <row r="24" spans="1:2" x14ac:dyDescent="0.25">
      <c r="A24" s="3" t="s">
        <v>33</v>
      </c>
      <c r="B24" s="4" t="s">
        <v>32</v>
      </c>
    </row>
    <row r="25" spans="1:2" x14ac:dyDescent="0.25">
      <c r="A25" s="3" t="s">
        <v>31</v>
      </c>
      <c r="B25" s="4" t="s">
        <v>30</v>
      </c>
    </row>
    <row r="26" spans="1:2" x14ac:dyDescent="0.25">
      <c r="A26" s="3" t="s">
        <v>29</v>
      </c>
      <c r="B26" s="4" t="s">
        <v>28</v>
      </c>
    </row>
    <row r="27" spans="1:2" x14ac:dyDescent="0.25">
      <c r="A27" s="3" t="s">
        <v>27</v>
      </c>
      <c r="B27" s="4" t="s">
        <v>26</v>
      </c>
    </row>
    <row r="28" spans="1:2" x14ac:dyDescent="0.25">
      <c r="A28" s="3" t="s">
        <v>25</v>
      </c>
      <c r="B28" s="4" t="s">
        <v>24</v>
      </c>
    </row>
    <row r="29" spans="1:2" x14ac:dyDescent="0.25">
      <c r="A29" s="3" t="s">
        <v>23</v>
      </c>
      <c r="B29" s="4" t="s">
        <v>22</v>
      </c>
    </row>
    <row r="30" spans="1:2" x14ac:dyDescent="0.25">
      <c r="A30" s="3" t="s">
        <v>21</v>
      </c>
      <c r="B30" s="4" t="s">
        <v>20</v>
      </c>
    </row>
    <row r="31" spans="1:2" x14ac:dyDescent="0.25">
      <c r="A31" s="5" t="s">
        <v>19</v>
      </c>
      <c r="B31" s="4" t="s">
        <v>18</v>
      </c>
    </row>
    <row r="32" spans="1:2" x14ac:dyDescent="0.25">
      <c r="A32" s="5" t="s">
        <v>17</v>
      </c>
      <c r="B32" s="4" t="s">
        <v>16</v>
      </c>
    </row>
    <row r="33" spans="1:3" x14ac:dyDescent="0.25">
      <c r="A33" s="3" t="s">
        <v>15</v>
      </c>
      <c r="B33" s="4" t="s">
        <v>14</v>
      </c>
    </row>
    <row r="34" spans="1:3" ht="75" customHeight="1" x14ac:dyDescent="0.25">
      <c r="A34" s="3" t="s">
        <v>13</v>
      </c>
      <c r="B34" s="4" t="s">
        <v>12</v>
      </c>
    </row>
    <row r="35" spans="1:3" ht="120" customHeight="1" x14ac:dyDescent="0.25">
      <c r="A35" s="3" t="s">
        <v>11</v>
      </c>
      <c r="B35" s="4" t="s">
        <v>84</v>
      </c>
    </row>
    <row r="36" spans="1:3" x14ac:dyDescent="0.25">
      <c r="A36" t="s">
        <v>9</v>
      </c>
      <c r="B36" s="4" t="s">
        <v>8</v>
      </c>
    </row>
    <row r="37" spans="1:3" x14ac:dyDescent="0.25">
      <c r="A37" s="3" t="s">
        <v>7</v>
      </c>
      <c r="B37" s="4" t="s">
        <v>6</v>
      </c>
    </row>
    <row r="38" spans="1:3" ht="30" customHeight="1" x14ac:dyDescent="0.25">
      <c r="A38" s="3" t="s">
        <v>5</v>
      </c>
      <c r="B38" s="4" t="s">
        <v>83</v>
      </c>
    </row>
    <row r="39" spans="1:3" ht="30" customHeight="1" x14ac:dyDescent="0.25">
      <c r="A39" s="3" t="s">
        <v>82</v>
      </c>
      <c r="B39" s="4" t="s">
        <v>81</v>
      </c>
    </row>
    <row r="40" spans="1:3" ht="45" customHeight="1" x14ac:dyDescent="0.25">
      <c r="A40" s="3" t="s">
        <v>80</v>
      </c>
      <c r="B40" s="4" t="s">
        <v>2</v>
      </c>
    </row>
    <row r="41" spans="1:3" ht="45" customHeight="1" x14ac:dyDescent="0.25">
      <c r="A41" s="3" t="s">
        <v>0</v>
      </c>
      <c r="B41" s="4" t="s">
        <v>1</v>
      </c>
      <c r="C41" s="6"/>
    </row>
  </sheetData>
  <pageMargins left="0.7" right="0.7" top="0.75" bottom="0.75" header="0.3" footer="0.3"/>
  <pageSetup orientation="portrait"/>
  <headerFooter scaleWithDoc="0" alignWithMargins="0">
    <oddFooter>&amp;C&amp;1#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"/>
  <sheetViews>
    <sheetView topLeftCell="A37" workbookViewId="0">
      <selection activeCell="A41" sqref="A41"/>
    </sheetView>
  </sheetViews>
  <sheetFormatPr defaultColWidth="11.42578125" defaultRowHeight="15" x14ac:dyDescent="0.25"/>
  <cols>
    <col min="1" max="1" width="23" customWidth="1"/>
    <col min="2" max="2" width="73.85546875" customWidth="1"/>
  </cols>
  <sheetData>
    <row r="1" spans="1:2" x14ac:dyDescent="0.25">
      <c r="A1" s="1" t="s">
        <v>79</v>
      </c>
      <c r="B1" s="2" t="s">
        <v>78</v>
      </c>
    </row>
    <row r="2" spans="1:2" x14ac:dyDescent="0.25">
      <c r="A2" t="s">
        <v>77</v>
      </c>
      <c r="B2" s="4" t="s">
        <v>76</v>
      </c>
    </row>
    <row r="3" spans="1:2" x14ac:dyDescent="0.25">
      <c r="A3" s="3" t="s">
        <v>75</v>
      </c>
      <c r="B3" s="4" t="s">
        <v>74</v>
      </c>
    </row>
    <row r="4" spans="1:2" x14ac:dyDescent="0.25">
      <c r="A4" s="3" t="s">
        <v>73</v>
      </c>
      <c r="B4" s="4" t="s">
        <v>72</v>
      </c>
    </row>
    <row r="5" spans="1:2" x14ac:dyDescent="0.25">
      <c r="A5" s="3" t="s">
        <v>71</v>
      </c>
      <c r="B5" s="4" t="s">
        <v>70</v>
      </c>
    </row>
    <row r="6" spans="1:2" x14ac:dyDescent="0.25">
      <c r="A6" s="3" t="s">
        <v>69</v>
      </c>
      <c r="B6" s="4" t="s">
        <v>68</v>
      </c>
    </row>
    <row r="7" spans="1:2" x14ac:dyDescent="0.25">
      <c r="A7" s="3" t="s">
        <v>67</v>
      </c>
      <c r="B7" s="4" t="s">
        <v>66</v>
      </c>
    </row>
    <row r="8" spans="1:2" x14ac:dyDescent="0.25">
      <c r="A8" s="3" t="s">
        <v>65</v>
      </c>
      <c r="B8" s="4" t="s">
        <v>64</v>
      </c>
    </row>
    <row r="9" spans="1:2" x14ac:dyDescent="0.25">
      <c r="A9" s="3" t="s">
        <v>63</v>
      </c>
      <c r="B9" s="3" t="s">
        <v>62</v>
      </c>
    </row>
    <row r="10" spans="1:2" x14ac:dyDescent="0.25">
      <c r="A10" s="3" t="s">
        <v>61</v>
      </c>
      <c r="B10" s="3" t="s">
        <v>60</v>
      </c>
    </row>
    <row r="11" spans="1:2" x14ac:dyDescent="0.25">
      <c r="A11" s="3" t="s">
        <v>59</v>
      </c>
      <c r="B11" s="3" t="s">
        <v>58</v>
      </c>
    </row>
    <row r="12" spans="1:2" x14ac:dyDescent="0.25">
      <c r="A12" s="3" t="s">
        <v>57</v>
      </c>
      <c r="B12" s="3" t="s">
        <v>56</v>
      </c>
    </row>
    <row r="13" spans="1:2" x14ac:dyDescent="0.25">
      <c r="A13" s="3" t="s">
        <v>55</v>
      </c>
      <c r="B13" s="3" t="s">
        <v>54</v>
      </c>
    </row>
    <row r="14" spans="1:2" x14ac:dyDescent="0.25">
      <c r="A14" s="3" t="s">
        <v>53</v>
      </c>
      <c r="B14" s="3" t="s">
        <v>52</v>
      </c>
    </row>
    <row r="15" spans="1:2" x14ac:dyDescent="0.25">
      <c r="A15" s="3" t="s">
        <v>51</v>
      </c>
      <c r="B15" s="3" t="s">
        <v>50</v>
      </c>
    </row>
    <row r="16" spans="1:2" x14ac:dyDescent="0.25">
      <c r="A16" s="3" t="s">
        <v>49</v>
      </c>
      <c r="B16" s="3" t="s">
        <v>48</v>
      </c>
    </row>
    <row r="17" spans="1:2" x14ac:dyDescent="0.25">
      <c r="A17" s="3" t="s">
        <v>47</v>
      </c>
      <c r="B17" s="3" t="s">
        <v>46</v>
      </c>
    </row>
    <row r="18" spans="1:2" x14ac:dyDescent="0.25">
      <c r="A18" s="3" t="s">
        <v>45</v>
      </c>
      <c r="B18" s="4" t="s">
        <v>44</v>
      </c>
    </row>
    <row r="19" spans="1:2" x14ac:dyDescent="0.25">
      <c r="A19" s="3" t="s">
        <v>43</v>
      </c>
      <c r="B19" s="4" t="s">
        <v>42</v>
      </c>
    </row>
    <row r="20" spans="1:2" x14ac:dyDescent="0.25">
      <c r="A20" s="3" t="s">
        <v>41</v>
      </c>
      <c r="B20" s="4" t="s">
        <v>40</v>
      </c>
    </row>
    <row r="21" spans="1:2" x14ac:dyDescent="0.25">
      <c r="A21" s="3" t="s">
        <v>39</v>
      </c>
      <c r="B21" s="4" t="s">
        <v>38</v>
      </c>
    </row>
    <row r="22" spans="1:2" ht="105" customHeight="1" x14ac:dyDescent="0.25">
      <c r="A22" s="3" t="s">
        <v>37</v>
      </c>
      <c r="B22" s="4" t="s">
        <v>36</v>
      </c>
    </row>
    <row r="23" spans="1:2" ht="30" customHeight="1" x14ac:dyDescent="0.25">
      <c r="A23" s="3" t="s">
        <v>35</v>
      </c>
      <c r="B23" s="4" t="s">
        <v>34</v>
      </c>
    </row>
    <row r="24" spans="1:2" x14ac:dyDescent="0.25">
      <c r="A24" s="3" t="s">
        <v>33</v>
      </c>
      <c r="B24" s="4" t="s">
        <v>32</v>
      </c>
    </row>
    <row r="25" spans="1:2" x14ac:dyDescent="0.25">
      <c r="A25" s="3" t="s">
        <v>31</v>
      </c>
      <c r="B25" s="4" t="s">
        <v>30</v>
      </c>
    </row>
    <row r="26" spans="1:2" x14ac:dyDescent="0.25">
      <c r="A26" s="3" t="s">
        <v>29</v>
      </c>
      <c r="B26" s="4" t="s">
        <v>28</v>
      </c>
    </row>
    <row r="27" spans="1:2" x14ac:dyDescent="0.25">
      <c r="A27" s="3" t="s">
        <v>27</v>
      </c>
      <c r="B27" s="4" t="s">
        <v>26</v>
      </c>
    </row>
    <row r="28" spans="1:2" x14ac:dyDescent="0.25">
      <c r="A28" s="3" t="s">
        <v>25</v>
      </c>
      <c r="B28" s="4" t="s">
        <v>24</v>
      </c>
    </row>
    <row r="29" spans="1:2" x14ac:dyDescent="0.25">
      <c r="A29" s="3" t="s">
        <v>23</v>
      </c>
      <c r="B29" s="4" t="s">
        <v>22</v>
      </c>
    </row>
    <row r="30" spans="1:2" x14ac:dyDescent="0.25">
      <c r="A30" s="3" t="s">
        <v>21</v>
      </c>
      <c r="B30" s="4" t="s">
        <v>20</v>
      </c>
    </row>
    <row r="31" spans="1:2" x14ac:dyDescent="0.25">
      <c r="A31" s="5" t="s">
        <v>19</v>
      </c>
      <c r="B31" s="4" t="s">
        <v>18</v>
      </c>
    </row>
    <row r="32" spans="1:2" x14ac:dyDescent="0.25">
      <c r="A32" s="5" t="s">
        <v>17</v>
      </c>
      <c r="B32" s="4" t="s">
        <v>16</v>
      </c>
    </row>
    <row r="33" spans="1:2" x14ac:dyDescent="0.25">
      <c r="A33" s="3" t="s">
        <v>15</v>
      </c>
      <c r="B33" s="4" t="s">
        <v>14</v>
      </c>
    </row>
    <row r="34" spans="1:2" ht="75" customHeight="1" x14ac:dyDescent="0.25">
      <c r="A34" s="3" t="s">
        <v>13</v>
      </c>
      <c r="B34" s="4" t="s">
        <v>12</v>
      </c>
    </row>
    <row r="35" spans="1:2" ht="120" customHeight="1" x14ac:dyDescent="0.25">
      <c r="A35" s="3" t="s">
        <v>11</v>
      </c>
      <c r="B35" s="4" t="s">
        <v>10</v>
      </c>
    </row>
    <row r="36" spans="1:2" x14ac:dyDescent="0.25">
      <c r="A36" t="s">
        <v>9</v>
      </c>
      <c r="B36" s="4" t="s">
        <v>8</v>
      </c>
    </row>
    <row r="37" spans="1:2" x14ac:dyDescent="0.25">
      <c r="A37" s="3" t="s">
        <v>7</v>
      </c>
      <c r="B37" s="4" t="s">
        <v>6</v>
      </c>
    </row>
    <row r="38" spans="1:2" x14ac:dyDescent="0.25">
      <c r="A38" s="3" t="s">
        <v>5</v>
      </c>
      <c r="B38" s="4" t="s">
        <v>4</v>
      </c>
    </row>
    <row r="39" spans="1:2" ht="45" customHeight="1" x14ac:dyDescent="0.25">
      <c r="A39" s="3" t="s">
        <v>3</v>
      </c>
      <c r="B39" s="4" t="s">
        <v>2</v>
      </c>
    </row>
  </sheetData>
  <pageMargins left="0.7" right="0.7" top="0.75" bottom="0.75" header="0.3" footer="0.3"/>
  <pageSetup orientation="portrait"/>
  <headerFooter scaleWithDoc="0" alignWithMargins="0">
    <oddFooter>&amp;C&amp;1#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33"/>
  <sheetViews>
    <sheetView topLeftCell="AC1" workbookViewId="0">
      <selection activeCell="AQ1" sqref="AQ1"/>
    </sheetView>
  </sheetViews>
  <sheetFormatPr defaultColWidth="11.42578125" defaultRowHeight="15" x14ac:dyDescent="0.25"/>
  <cols>
    <col min="1" max="1" width="11.7109375" customWidth="1"/>
    <col min="3" max="3" width="36.28515625" bestFit="1" customWidth="1"/>
    <col min="4" max="4" width="12.42578125" customWidth="1"/>
    <col min="6" max="6" width="11.5703125" customWidth="1"/>
    <col min="8" max="8" width="12.7109375" customWidth="1"/>
    <col min="9" max="9" width="19.140625" customWidth="1"/>
    <col min="10" max="10" width="20" customWidth="1"/>
    <col min="11" max="11" width="13" customWidth="1"/>
    <col min="13" max="13" width="12.140625" customWidth="1"/>
    <col min="15" max="15" width="26.42578125" style="8" customWidth="1"/>
    <col min="16" max="16" width="25" style="8" customWidth="1"/>
    <col min="17" max="17" width="15.28515625" customWidth="1"/>
    <col min="18" max="18" width="20.140625" customWidth="1"/>
    <col min="19" max="19" width="24.28515625" customWidth="1"/>
    <col min="20" max="20" width="17.5703125" customWidth="1"/>
    <col min="21" max="21" width="14.5703125" customWidth="1"/>
    <col min="22" max="22" width="19.5703125" customWidth="1"/>
    <col min="23" max="23" width="16.140625" customWidth="1"/>
    <col min="24" max="24" width="13" customWidth="1"/>
    <col min="25" max="25" width="18.7109375" customWidth="1"/>
    <col min="26" max="26" width="16.7109375" customWidth="1"/>
    <col min="27" max="27" width="17.140625" customWidth="1"/>
    <col min="28" max="28" width="16.140625" customWidth="1"/>
    <col min="29" max="29" width="14.28515625" customWidth="1"/>
    <col min="30" max="30" width="18.85546875" customWidth="1"/>
    <col min="31" max="31" width="22.85546875" customWidth="1"/>
    <col min="32" max="32" width="15.5703125" customWidth="1"/>
    <col min="33" max="33" width="14.5703125" customWidth="1"/>
    <col min="34" max="34" width="13.140625" customWidth="1"/>
    <col min="35" max="35" width="16.28515625" customWidth="1"/>
    <col min="36" max="36" width="16.7109375" customWidth="1"/>
    <col min="37" max="37" width="24.7109375" customWidth="1"/>
    <col min="38" max="38" width="16.85546875" customWidth="1"/>
    <col min="39" max="39" width="16.5703125" customWidth="1"/>
    <col min="40" max="40" width="19.140625" customWidth="1"/>
    <col min="41" max="41" width="30.140625" style="8" customWidth="1"/>
    <col min="43" max="43" width="14" customWidth="1"/>
    <col min="45" max="45" width="12.5703125" bestFit="1" customWidth="1"/>
  </cols>
  <sheetData>
    <row r="1" spans="1:45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521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s="8" t="s">
        <v>121</v>
      </c>
      <c r="P1" s="8" t="s">
        <v>528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529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530</v>
      </c>
      <c r="AM1" t="s">
        <v>142</v>
      </c>
      <c r="AN1" t="s">
        <v>531</v>
      </c>
      <c r="AO1" s="8" t="s">
        <v>143</v>
      </c>
      <c r="AP1" t="s">
        <v>144</v>
      </c>
      <c r="AQ1" t="s">
        <v>145</v>
      </c>
    </row>
    <row r="2" spans="1:45" x14ac:dyDescent="0.25">
      <c r="A2">
        <v>20230930</v>
      </c>
      <c r="B2" t="s">
        <v>532</v>
      </c>
      <c r="C2" s="11" t="s">
        <v>1443</v>
      </c>
      <c r="D2" t="s">
        <v>1444</v>
      </c>
      <c r="E2" t="s">
        <v>1445</v>
      </c>
      <c r="F2" t="s">
        <v>562</v>
      </c>
      <c r="G2" t="s">
        <v>1446</v>
      </c>
      <c r="H2" t="s">
        <v>1230</v>
      </c>
      <c r="I2">
        <v>24045</v>
      </c>
      <c r="K2" t="s">
        <v>1231</v>
      </c>
      <c r="L2" t="s">
        <v>1232</v>
      </c>
      <c r="M2" t="s">
        <v>149</v>
      </c>
      <c r="N2" t="s">
        <v>1233</v>
      </c>
      <c r="O2" s="8">
        <v>4965000</v>
      </c>
      <c r="P2" s="8">
        <v>3723750</v>
      </c>
      <c r="Q2" t="s">
        <v>1447</v>
      </c>
      <c r="R2">
        <v>2015</v>
      </c>
      <c r="S2" t="s">
        <v>1447</v>
      </c>
      <c r="T2" t="s">
        <v>570</v>
      </c>
      <c r="U2" t="s">
        <v>571</v>
      </c>
      <c r="V2">
        <v>5.5</v>
      </c>
      <c r="W2">
        <v>300</v>
      </c>
      <c r="X2">
        <v>541711</v>
      </c>
      <c r="Y2" t="s">
        <v>157</v>
      </c>
      <c r="AB2" t="s">
        <v>1448</v>
      </c>
      <c r="AC2" t="s">
        <v>562</v>
      </c>
      <c r="AD2" t="s">
        <v>787</v>
      </c>
      <c r="AE2" t="s">
        <v>1449</v>
      </c>
      <c r="AF2" t="s">
        <v>161</v>
      </c>
      <c r="AH2" t="s">
        <v>179</v>
      </c>
      <c r="AI2" t="s">
        <v>933</v>
      </c>
      <c r="AK2">
        <v>0</v>
      </c>
      <c r="AL2">
        <v>0</v>
      </c>
      <c r="AM2">
        <v>25</v>
      </c>
      <c r="AN2" t="s">
        <v>592</v>
      </c>
      <c r="AO2" s="8">
        <v>5955257.1705302503</v>
      </c>
      <c r="AP2" t="b">
        <v>1</v>
      </c>
      <c r="AQ2" t="s">
        <v>163</v>
      </c>
      <c r="AS2" s="10">
        <f>SUM(Table1[GrossApproval_OMB24_GDP22])</f>
        <v>125795444.48342796</v>
      </c>
    </row>
    <row r="3" spans="1:45" x14ac:dyDescent="0.25">
      <c r="A3">
        <v>20230930</v>
      </c>
      <c r="B3" t="s">
        <v>532</v>
      </c>
      <c r="C3" s="11" t="s">
        <v>1740</v>
      </c>
      <c r="D3" t="s">
        <v>1741</v>
      </c>
      <c r="E3" t="s">
        <v>473</v>
      </c>
      <c r="F3" t="s">
        <v>288</v>
      </c>
      <c r="G3" t="s">
        <v>1203</v>
      </c>
      <c r="H3" t="s">
        <v>1132</v>
      </c>
      <c r="K3" t="s">
        <v>1133</v>
      </c>
      <c r="L3" t="s">
        <v>1134</v>
      </c>
      <c r="M3" t="s">
        <v>391</v>
      </c>
      <c r="N3" t="s">
        <v>1135</v>
      </c>
      <c r="O3" s="8">
        <v>5000000</v>
      </c>
      <c r="P3" s="8">
        <v>3750000</v>
      </c>
      <c r="Q3" t="s">
        <v>1742</v>
      </c>
      <c r="R3">
        <v>2017</v>
      </c>
      <c r="S3" t="s">
        <v>1407</v>
      </c>
      <c r="T3" t="s">
        <v>570</v>
      </c>
      <c r="U3" t="s">
        <v>571</v>
      </c>
      <c r="V3">
        <v>7</v>
      </c>
      <c r="W3">
        <v>114</v>
      </c>
      <c r="X3">
        <v>541711</v>
      </c>
      <c r="Y3" t="s">
        <v>157</v>
      </c>
      <c r="AB3" t="s">
        <v>1372</v>
      </c>
      <c r="AC3" t="s">
        <v>288</v>
      </c>
      <c r="AD3" t="s">
        <v>298</v>
      </c>
      <c r="AE3" t="s">
        <v>381</v>
      </c>
      <c r="AF3" t="s">
        <v>161</v>
      </c>
      <c r="AH3" t="s">
        <v>179</v>
      </c>
      <c r="AI3" t="s">
        <v>1622</v>
      </c>
      <c r="AK3">
        <v>0</v>
      </c>
      <c r="AL3">
        <v>0</v>
      </c>
      <c r="AM3">
        <v>55</v>
      </c>
      <c r="AN3" t="s">
        <v>592</v>
      </c>
      <c r="AO3" s="8">
        <v>5843619.4924736498</v>
      </c>
      <c r="AP3" t="b">
        <v>1</v>
      </c>
      <c r="AQ3" t="s">
        <v>163</v>
      </c>
      <c r="AS3" s="10">
        <f>SUM(AO2:AO13)</f>
        <v>46037266.485311165</v>
      </c>
    </row>
    <row r="4" spans="1:45" x14ac:dyDescent="0.25">
      <c r="A4">
        <v>20230930</v>
      </c>
      <c r="B4" t="s">
        <v>532</v>
      </c>
      <c r="C4" s="11" t="s">
        <v>1269</v>
      </c>
      <c r="D4" t="s">
        <v>1270</v>
      </c>
      <c r="E4" t="s">
        <v>1029</v>
      </c>
      <c r="F4" t="s">
        <v>622</v>
      </c>
      <c r="G4" t="s">
        <v>1271</v>
      </c>
      <c r="H4" t="s">
        <v>658</v>
      </c>
      <c r="I4">
        <v>3511</v>
      </c>
      <c r="K4" t="s">
        <v>659</v>
      </c>
      <c r="L4" t="s">
        <v>248</v>
      </c>
      <c r="M4" t="s">
        <v>249</v>
      </c>
      <c r="N4" t="s">
        <v>660</v>
      </c>
      <c r="O4" s="8">
        <v>3655400</v>
      </c>
      <c r="P4" s="8">
        <v>2741550</v>
      </c>
      <c r="Q4" t="s">
        <v>1272</v>
      </c>
      <c r="R4">
        <v>2013</v>
      </c>
      <c r="S4" t="s">
        <v>1273</v>
      </c>
      <c r="T4" t="s">
        <v>570</v>
      </c>
      <c r="U4" t="s">
        <v>571</v>
      </c>
      <c r="V4">
        <v>5.25</v>
      </c>
      <c r="W4">
        <v>300</v>
      </c>
      <c r="X4">
        <v>541711</v>
      </c>
      <c r="Y4" t="s">
        <v>157</v>
      </c>
      <c r="AB4" t="s">
        <v>1274</v>
      </c>
      <c r="AC4" t="s">
        <v>622</v>
      </c>
      <c r="AD4" t="s">
        <v>630</v>
      </c>
      <c r="AE4" t="s">
        <v>1275</v>
      </c>
      <c r="AF4" t="s">
        <v>161</v>
      </c>
      <c r="AH4" t="s">
        <v>179</v>
      </c>
      <c r="AI4" t="s">
        <v>1092</v>
      </c>
      <c r="AK4">
        <v>0</v>
      </c>
      <c r="AL4">
        <v>0</v>
      </c>
      <c r="AM4">
        <v>60</v>
      </c>
      <c r="AN4" t="s">
        <v>546</v>
      </c>
      <c r="AO4" s="8">
        <v>4520519.70730979</v>
      </c>
      <c r="AP4" t="b">
        <v>1</v>
      </c>
      <c r="AQ4" t="s">
        <v>163</v>
      </c>
    </row>
    <row r="5" spans="1:45" x14ac:dyDescent="0.25">
      <c r="A5">
        <v>20230930</v>
      </c>
      <c r="B5" t="s">
        <v>532</v>
      </c>
      <c r="C5" s="11" t="s">
        <v>1506</v>
      </c>
      <c r="D5" t="s">
        <v>1507</v>
      </c>
      <c r="E5" t="s">
        <v>1508</v>
      </c>
      <c r="F5" t="s">
        <v>149</v>
      </c>
      <c r="G5" t="s">
        <v>1509</v>
      </c>
      <c r="H5" t="s">
        <v>636</v>
      </c>
      <c r="I5">
        <v>628</v>
      </c>
      <c r="K5" t="s">
        <v>637</v>
      </c>
      <c r="L5" t="s">
        <v>239</v>
      </c>
      <c r="M5" t="s">
        <v>209</v>
      </c>
      <c r="N5" t="s">
        <v>638</v>
      </c>
      <c r="O5" s="8">
        <v>3758300</v>
      </c>
      <c r="P5" s="8">
        <v>2818725</v>
      </c>
      <c r="Q5" t="s">
        <v>1510</v>
      </c>
      <c r="R5">
        <v>2016</v>
      </c>
      <c r="S5" t="s">
        <v>1510</v>
      </c>
      <c r="T5" t="s">
        <v>570</v>
      </c>
      <c r="U5" t="s">
        <v>571</v>
      </c>
      <c r="V5">
        <v>4.55</v>
      </c>
      <c r="W5">
        <v>300</v>
      </c>
      <c r="X5">
        <v>541711</v>
      </c>
      <c r="Y5" t="s">
        <v>157</v>
      </c>
      <c r="AB5" t="s">
        <v>1257</v>
      </c>
      <c r="AC5" t="s">
        <v>149</v>
      </c>
      <c r="AD5" t="s">
        <v>227</v>
      </c>
      <c r="AE5" t="s">
        <v>1258</v>
      </c>
      <c r="AF5" t="s">
        <v>161</v>
      </c>
      <c r="AH5" t="s">
        <v>197</v>
      </c>
      <c r="AK5">
        <v>0</v>
      </c>
      <c r="AL5">
        <v>0</v>
      </c>
      <c r="AM5">
        <v>45</v>
      </c>
      <c r="AN5" t="s">
        <v>546</v>
      </c>
      <c r="AO5" s="8">
        <v>4470836.19175955</v>
      </c>
      <c r="AP5" t="b">
        <v>1</v>
      </c>
      <c r="AQ5" t="s">
        <v>163</v>
      </c>
    </row>
    <row r="6" spans="1:45" x14ac:dyDescent="0.25">
      <c r="A6">
        <v>20230930</v>
      </c>
      <c r="B6" t="s">
        <v>532</v>
      </c>
      <c r="C6" s="11" t="s">
        <v>1156</v>
      </c>
      <c r="D6" t="s">
        <v>1157</v>
      </c>
      <c r="E6" t="s">
        <v>1158</v>
      </c>
      <c r="F6" t="s">
        <v>562</v>
      </c>
      <c r="G6" t="s">
        <v>1159</v>
      </c>
      <c r="H6" t="s">
        <v>1160</v>
      </c>
      <c r="I6">
        <v>34786</v>
      </c>
      <c r="K6" t="s">
        <v>1161</v>
      </c>
      <c r="L6" t="s">
        <v>1162</v>
      </c>
      <c r="M6" t="s">
        <v>562</v>
      </c>
      <c r="N6" t="s">
        <v>1163</v>
      </c>
      <c r="O6" s="8">
        <v>3500000</v>
      </c>
      <c r="P6" s="8">
        <v>2625000</v>
      </c>
      <c r="Q6" t="s">
        <v>1164</v>
      </c>
      <c r="R6">
        <v>2012</v>
      </c>
      <c r="S6" t="s">
        <v>1165</v>
      </c>
      <c r="T6" t="s">
        <v>570</v>
      </c>
      <c r="U6" t="s">
        <v>571</v>
      </c>
      <c r="V6">
        <v>6</v>
      </c>
      <c r="W6">
        <v>108</v>
      </c>
      <c r="X6">
        <v>541711</v>
      </c>
      <c r="Y6" t="s">
        <v>157</v>
      </c>
      <c r="AB6" t="s">
        <v>970</v>
      </c>
      <c r="AC6" t="s">
        <v>562</v>
      </c>
      <c r="AD6" t="s">
        <v>573</v>
      </c>
      <c r="AE6" t="s">
        <v>606</v>
      </c>
      <c r="AF6" t="s">
        <v>161</v>
      </c>
      <c r="AH6" t="s">
        <v>179</v>
      </c>
      <c r="AI6" t="s">
        <v>1139</v>
      </c>
      <c r="AK6">
        <v>0</v>
      </c>
      <c r="AL6">
        <v>0</v>
      </c>
      <c r="AM6">
        <v>43</v>
      </c>
      <c r="AN6" t="s">
        <v>546</v>
      </c>
      <c r="AO6" s="8">
        <v>4407549.9991590399</v>
      </c>
      <c r="AP6" t="b">
        <v>1</v>
      </c>
      <c r="AQ6" t="s">
        <v>163</v>
      </c>
    </row>
    <row r="7" spans="1:45" x14ac:dyDescent="0.25">
      <c r="A7">
        <v>20230930</v>
      </c>
      <c r="B7" t="s">
        <v>532</v>
      </c>
      <c r="C7" s="11" t="s">
        <v>1605</v>
      </c>
      <c r="D7" t="s">
        <v>1606</v>
      </c>
      <c r="E7" t="s">
        <v>1607</v>
      </c>
      <c r="F7" t="s">
        <v>1130</v>
      </c>
      <c r="G7" t="s">
        <v>1598</v>
      </c>
      <c r="H7" t="s">
        <v>1599</v>
      </c>
      <c r="I7">
        <v>11035</v>
      </c>
      <c r="K7" t="s">
        <v>1600</v>
      </c>
      <c r="L7" t="s">
        <v>1601</v>
      </c>
      <c r="M7" t="s">
        <v>1130</v>
      </c>
      <c r="N7" t="s">
        <v>1602</v>
      </c>
      <c r="O7" s="8">
        <v>2750000</v>
      </c>
      <c r="P7" s="8">
        <v>2062500</v>
      </c>
      <c r="Q7" t="s">
        <v>1603</v>
      </c>
      <c r="R7">
        <v>2016</v>
      </c>
      <c r="S7" t="s">
        <v>1603</v>
      </c>
      <c r="T7" t="s">
        <v>604</v>
      </c>
      <c r="U7" t="s">
        <v>571</v>
      </c>
      <c r="V7">
        <v>5.75</v>
      </c>
      <c r="W7">
        <v>300</v>
      </c>
      <c r="X7">
        <v>541711</v>
      </c>
      <c r="Y7" t="s">
        <v>157</v>
      </c>
      <c r="AB7" t="s">
        <v>1604</v>
      </c>
      <c r="AC7" t="s">
        <v>1130</v>
      </c>
      <c r="AD7" t="s">
        <v>1138</v>
      </c>
      <c r="AE7" t="s">
        <v>510</v>
      </c>
      <c r="AF7" t="s">
        <v>161</v>
      </c>
      <c r="AH7" t="s">
        <v>179</v>
      </c>
      <c r="AI7" t="s">
        <v>1430</v>
      </c>
      <c r="AK7">
        <v>0</v>
      </c>
      <c r="AL7">
        <v>0</v>
      </c>
      <c r="AM7">
        <v>7</v>
      </c>
      <c r="AN7" t="s">
        <v>592</v>
      </c>
      <c r="AO7" s="8">
        <v>3271372.5693368702</v>
      </c>
      <c r="AP7" t="b">
        <v>1</v>
      </c>
      <c r="AQ7" t="s">
        <v>163</v>
      </c>
    </row>
    <row r="8" spans="1:45" x14ac:dyDescent="0.25">
      <c r="A8">
        <v>20230930</v>
      </c>
      <c r="B8" t="s">
        <v>532</v>
      </c>
      <c r="C8" s="11" t="s">
        <v>925</v>
      </c>
      <c r="D8" t="s">
        <v>926</v>
      </c>
      <c r="E8" t="s">
        <v>927</v>
      </c>
      <c r="F8" t="s">
        <v>928</v>
      </c>
      <c r="G8" t="s">
        <v>929</v>
      </c>
      <c r="H8" t="s">
        <v>808</v>
      </c>
      <c r="I8">
        <v>6548</v>
      </c>
      <c r="K8" t="s">
        <v>809</v>
      </c>
      <c r="L8" t="s">
        <v>208</v>
      </c>
      <c r="M8" t="s">
        <v>209</v>
      </c>
      <c r="N8" t="s">
        <v>810</v>
      </c>
      <c r="O8" s="8">
        <v>2498500</v>
      </c>
      <c r="P8" s="8">
        <v>2248650</v>
      </c>
      <c r="Q8" t="s">
        <v>930</v>
      </c>
      <c r="R8">
        <v>2011</v>
      </c>
      <c r="S8" t="s">
        <v>931</v>
      </c>
      <c r="T8" t="s">
        <v>570</v>
      </c>
      <c r="U8" t="s">
        <v>571</v>
      </c>
      <c r="V8">
        <v>4.5</v>
      </c>
      <c r="W8">
        <v>168</v>
      </c>
      <c r="X8">
        <v>541711</v>
      </c>
      <c r="Y8" t="s">
        <v>157</v>
      </c>
      <c r="AB8" t="s">
        <v>927</v>
      </c>
      <c r="AC8" t="s">
        <v>928</v>
      </c>
      <c r="AD8" t="s">
        <v>932</v>
      </c>
      <c r="AE8" t="s">
        <v>276</v>
      </c>
      <c r="AF8" t="s">
        <v>161</v>
      </c>
      <c r="AH8" t="s">
        <v>179</v>
      </c>
      <c r="AI8" t="s">
        <v>933</v>
      </c>
      <c r="AK8">
        <v>0</v>
      </c>
      <c r="AL8">
        <v>0</v>
      </c>
      <c r="AM8">
        <v>12</v>
      </c>
      <c r="AN8" t="s">
        <v>546</v>
      </c>
      <c r="AO8" s="8">
        <v>3204033.65433852</v>
      </c>
      <c r="AP8" t="b">
        <v>1</v>
      </c>
      <c r="AQ8" t="s">
        <v>163</v>
      </c>
    </row>
    <row r="9" spans="1:45" x14ac:dyDescent="0.25">
      <c r="A9">
        <v>20230930</v>
      </c>
      <c r="B9" t="s">
        <v>532</v>
      </c>
      <c r="C9" s="11" t="s">
        <v>1276</v>
      </c>
      <c r="D9" t="s">
        <v>1277</v>
      </c>
      <c r="E9" t="s">
        <v>1278</v>
      </c>
      <c r="F9" t="s">
        <v>1130</v>
      </c>
      <c r="G9" t="s">
        <v>1279</v>
      </c>
      <c r="H9" t="s">
        <v>1280</v>
      </c>
      <c r="I9">
        <v>9846</v>
      </c>
      <c r="K9" t="s">
        <v>1281</v>
      </c>
      <c r="L9" t="s">
        <v>224</v>
      </c>
      <c r="M9" t="s">
        <v>191</v>
      </c>
      <c r="N9" t="s">
        <v>861</v>
      </c>
      <c r="O9" s="8">
        <v>2515000</v>
      </c>
      <c r="P9" s="8">
        <v>1886250</v>
      </c>
      <c r="Q9" t="s">
        <v>1282</v>
      </c>
      <c r="R9">
        <v>2013</v>
      </c>
      <c r="S9" t="s">
        <v>1178</v>
      </c>
      <c r="T9" t="s">
        <v>604</v>
      </c>
      <c r="U9" t="s">
        <v>571</v>
      </c>
      <c r="V9">
        <v>6</v>
      </c>
      <c r="W9">
        <v>120</v>
      </c>
      <c r="X9">
        <v>541711</v>
      </c>
      <c r="Y9" t="s">
        <v>157</v>
      </c>
      <c r="AB9" t="s">
        <v>1283</v>
      </c>
      <c r="AC9" t="s">
        <v>1130</v>
      </c>
      <c r="AD9" t="s">
        <v>1138</v>
      </c>
      <c r="AE9" t="s">
        <v>276</v>
      </c>
      <c r="AF9" t="s">
        <v>161</v>
      </c>
      <c r="AH9" t="s">
        <v>179</v>
      </c>
      <c r="AI9" t="s">
        <v>180</v>
      </c>
      <c r="AK9">
        <v>0</v>
      </c>
      <c r="AL9">
        <v>0</v>
      </c>
      <c r="AM9">
        <v>29</v>
      </c>
      <c r="AN9" t="s">
        <v>592</v>
      </c>
      <c r="AO9" s="8">
        <v>3110222.4281567298</v>
      </c>
      <c r="AP9" t="b">
        <v>1</v>
      </c>
      <c r="AQ9" t="s">
        <v>163</v>
      </c>
    </row>
    <row r="10" spans="1:45" x14ac:dyDescent="0.25">
      <c r="A10">
        <v>20230930</v>
      </c>
      <c r="B10" t="s">
        <v>532</v>
      </c>
      <c r="C10" s="11" t="s">
        <v>1771</v>
      </c>
      <c r="D10" t="s">
        <v>1772</v>
      </c>
      <c r="E10" t="s">
        <v>1773</v>
      </c>
      <c r="F10" t="s">
        <v>201</v>
      </c>
      <c r="G10" t="s">
        <v>1774</v>
      </c>
      <c r="H10" t="s">
        <v>1775</v>
      </c>
      <c r="I10">
        <v>31313</v>
      </c>
      <c r="K10" t="s">
        <v>1776</v>
      </c>
      <c r="L10" t="s">
        <v>1777</v>
      </c>
      <c r="M10" t="s">
        <v>201</v>
      </c>
      <c r="N10" t="s">
        <v>1778</v>
      </c>
      <c r="O10" s="8">
        <v>2613000</v>
      </c>
      <c r="P10" s="8">
        <v>1959750</v>
      </c>
      <c r="Q10" t="s">
        <v>1779</v>
      </c>
      <c r="R10">
        <v>2018</v>
      </c>
      <c r="S10" t="s">
        <v>1780</v>
      </c>
      <c r="T10" t="s">
        <v>570</v>
      </c>
      <c r="U10" t="s">
        <v>571</v>
      </c>
      <c r="V10">
        <v>6.75</v>
      </c>
      <c r="W10">
        <v>58</v>
      </c>
      <c r="X10">
        <v>541714</v>
      </c>
      <c r="AB10" t="s">
        <v>1211</v>
      </c>
      <c r="AC10" t="s">
        <v>201</v>
      </c>
      <c r="AD10" t="s">
        <v>212</v>
      </c>
      <c r="AE10" t="s">
        <v>402</v>
      </c>
      <c r="AF10" t="s">
        <v>161</v>
      </c>
      <c r="AG10" t="s">
        <v>426</v>
      </c>
      <c r="AH10" t="s">
        <v>853</v>
      </c>
      <c r="AJ10" t="s">
        <v>1781</v>
      </c>
      <c r="AK10">
        <v>2228173</v>
      </c>
      <c r="AL10">
        <v>0</v>
      </c>
      <c r="AM10">
        <v>34</v>
      </c>
      <c r="AN10" t="s">
        <v>592</v>
      </c>
      <c r="AO10" s="8">
        <v>2983814.7439796301</v>
      </c>
      <c r="AP10" t="b">
        <v>1</v>
      </c>
      <c r="AQ10" t="s">
        <v>163</v>
      </c>
    </row>
    <row r="11" spans="1:45" x14ac:dyDescent="0.25">
      <c r="A11">
        <v>20230930</v>
      </c>
      <c r="B11" t="s">
        <v>532</v>
      </c>
      <c r="C11" s="11" t="s">
        <v>2093</v>
      </c>
      <c r="D11" t="s">
        <v>2094</v>
      </c>
      <c r="E11" t="s">
        <v>2095</v>
      </c>
      <c r="F11" t="s">
        <v>270</v>
      </c>
      <c r="G11" t="s">
        <v>2096</v>
      </c>
      <c r="H11" t="s">
        <v>2097</v>
      </c>
      <c r="I11">
        <v>58675</v>
      </c>
      <c r="K11" t="s">
        <v>2098</v>
      </c>
      <c r="L11" t="s">
        <v>2099</v>
      </c>
      <c r="M11" t="s">
        <v>391</v>
      </c>
      <c r="N11" t="s">
        <v>2100</v>
      </c>
      <c r="O11" s="8">
        <v>3084000</v>
      </c>
      <c r="P11" s="8">
        <v>2313000</v>
      </c>
      <c r="Q11" t="s">
        <v>2101</v>
      </c>
      <c r="R11">
        <v>2023</v>
      </c>
      <c r="S11" t="s">
        <v>2102</v>
      </c>
      <c r="T11" t="s">
        <v>604</v>
      </c>
      <c r="U11" t="s">
        <v>571</v>
      </c>
      <c r="V11">
        <v>11.25</v>
      </c>
      <c r="W11">
        <v>120</v>
      </c>
      <c r="X11">
        <v>541714</v>
      </c>
      <c r="AB11" t="s">
        <v>309</v>
      </c>
      <c r="AC11" t="s">
        <v>270</v>
      </c>
      <c r="AD11" t="s">
        <v>275</v>
      </c>
      <c r="AE11" t="s">
        <v>266</v>
      </c>
      <c r="AF11" t="s">
        <v>161</v>
      </c>
      <c r="AG11" t="s">
        <v>511</v>
      </c>
      <c r="AH11" t="s">
        <v>1838</v>
      </c>
      <c r="AK11">
        <v>0</v>
      </c>
      <c r="AL11">
        <v>0</v>
      </c>
      <c r="AM11">
        <v>1</v>
      </c>
      <c r="AO11" s="8">
        <v>2941514.2021785202</v>
      </c>
      <c r="AP11" t="b">
        <v>1</v>
      </c>
      <c r="AQ11" t="s">
        <v>163</v>
      </c>
    </row>
    <row r="12" spans="1:45" x14ac:dyDescent="0.25">
      <c r="A12">
        <v>20230930</v>
      </c>
      <c r="B12" t="s">
        <v>532</v>
      </c>
      <c r="C12" s="11" t="s">
        <v>1454</v>
      </c>
      <c r="D12" t="s">
        <v>1455</v>
      </c>
      <c r="E12" t="s">
        <v>1456</v>
      </c>
      <c r="F12" t="s">
        <v>562</v>
      </c>
      <c r="G12" t="s">
        <v>1457</v>
      </c>
      <c r="H12" t="s">
        <v>658</v>
      </c>
      <c r="I12">
        <v>3511</v>
      </c>
      <c r="K12" t="s">
        <v>659</v>
      </c>
      <c r="L12" t="s">
        <v>248</v>
      </c>
      <c r="M12" t="s">
        <v>249</v>
      </c>
      <c r="N12" t="s">
        <v>660</v>
      </c>
      <c r="O12" s="8">
        <v>2261100</v>
      </c>
      <c r="P12" s="8">
        <v>1695825</v>
      </c>
      <c r="Q12" t="s">
        <v>1458</v>
      </c>
      <c r="R12">
        <v>2015</v>
      </c>
      <c r="S12" t="s">
        <v>1458</v>
      </c>
      <c r="T12" t="s">
        <v>570</v>
      </c>
      <c r="U12" t="s">
        <v>571</v>
      </c>
      <c r="V12">
        <v>4.95</v>
      </c>
      <c r="W12">
        <v>120</v>
      </c>
      <c r="X12">
        <v>541711</v>
      </c>
      <c r="Y12" t="s">
        <v>157</v>
      </c>
      <c r="AB12" t="s">
        <v>1151</v>
      </c>
      <c r="AC12" t="s">
        <v>562</v>
      </c>
      <c r="AD12" t="s">
        <v>787</v>
      </c>
      <c r="AE12" t="s">
        <v>160</v>
      </c>
      <c r="AF12" t="s">
        <v>161</v>
      </c>
      <c r="AH12" t="s">
        <v>179</v>
      </c>
      <c r="AI12" t="s">
        <v>776</v>
      </c>
      <c r="AK12">
        <v>0</v>
      </c>
      <c r="AL12">
        <v>0</v>
      </c>
      <c r="AM12">
        <v>50</v>
      </c>
      <c r="AN12" t="s">
        <v>546</v>
      </c>
      <c r="AO12" s="8">
        <v>2712070.8939145901</v>
      </c>
      <c r="AP12" t="b">
        <v>1</v>
      </c>
      <c r="AQ12" t="s">
        <v>163</v>
      </c>
    </row>
    <row r="13" spans="1:45" x14ac:dyDescent="0.25">
      <c r="A13">
        <v>20230930</v>
      </c>
      <c r="B13" t="s">
        <v>532</v>
      </c>
      <c r="C13" s="11" t="s">
        <v>837</v>
      </c>
      <c r="D13" t="s">
        <v>838</v>
      </c>
      <c r="E13" t="s">
        <v>839</v>
      </c>
      <c r="F13" t="s">
        <v>149</v>
      </c>
      <c r="G13" t="s">
        <v>840</v>
      </c>
      <c r="H13" t="s">
        <v>841</v>
      </c>
      <c r="I13">
        <v>17281</v>
      </c>
      <c r="K13" t="s">
        <v>842</v>
      </c>
      <c r="L13" t="s">
        <v>484</v>
      </c>
      <c r="M13" t="s">
        <v>149</v>
      </c>
      <c r="N13" t="s">
        <v>843</v>
      </c>
      <c r="O13" s="8">
        <v>2000000</v>
      </c>
      <c r="P13" s="8">
        <v>1500000</v>
      </c>
      <c r="Q13" t="s">
        <v>844</v>
      </c>
      <c r="R13">
        <v>2010</v>
      </c>
      <c r="S13" t="s">
        <v>845</v>
      </c>
      <c r="T13" t="s">
        <v>570</v>
      </c>
      <c r="U13" t="s">
        <v>571</v>
      </c>
      <c r="V13">
        <v>5.5</v>
      </c>
      <c r="W13">
        <v>60</v>
      </c>
      <c r="X13">
        <v>541711</v>
      </c>
      <c r="Y13" t="s">
        <v>157</v>
      </c>
      <c r="AB13" t="s">
        <v>251</v>
      </c>
      <c r="AC13" t="s">
        <v>149</v>
      </c>
      <c r="AD13" t="s">
        <v>252</v>
      </c>
      <c r="AE13" t="s">
        <v>722</v>
      </c>
      <c r="AF13" t="s">
        <v>161</v>
      </c>
      <c r="AH13" t="s">
        <v>179</v>
      </c>
      <c r="AI13" t="s">
        <v>846</v>
      </c>
      <c r="AK13">
        <v>0</v>
      </c>
      <c r="AL13">
        <v>0</v>
      </c>
      <c r="AM13">
        <v>100</v>
      </c>
      <c r="AO13" s="8">
        <v>2616455.4321740302</v>
      </c>
      <c r="AP13" t="b">
        <v>1</v>
      </c>
      <c r="AQ13" t="s">
        <v>163</v>
      </c>
    </row>
    <row r="14" spans="1:45" hidden="1" x14ac:dyDescent="0.25">
      <c r="A14">
        <v>20230930</v>
      </c>
      <c r="B14" t="s">
        <v>532</v>
      </c>
      <c r="C14" t="s">
        <v>1309</v>
      </c>
      <c r="D14" t="s">
        <v>1310</v>
      </c>
      <c r="E14" t="s">
        <v>390</v>
      </c>
      <c r="F14" t="s">
        <v>391</v>
      </c>
      <c r="G14" t="s">
        <v>392</v>
      </c>
      <c r="H14" t="s">
        <v>1012</v>
      </c>
      <c r="I14">
        <v>6560</v>
      </c>
      <c r="K14" t="s">
        <v>1013</v>
      </c>
      <c r="L14" t="s">
        <v>239</v>
      </c>
      <c r="M14" t="s">
        <v>209</v>
      </c>
      <c r="N14" t="s">
        <v>1014</v>
      </c>
      <c r="O14" s="8">
        <v>1790000</v>
      </c>
      <c r="P14" s="8">
        <v>1342500</v>
      </c>
      <c r="Q14" t="s">
        <v>1311</v>
      </c>
      <c r="R14">
        <v>2014</v>
      </c>
      <c r="S14" t="s">
        <v>1311</v>
      </c>
      <c r="T14" t="s">
        <v>570</v>
      </c>
      <c r="U14" t="s">
        <v>571</v>
      </c>
      <c r="V14">
        <v>6</v>
      </c>
      <c r="W14">
        <v>74</v>
      </c>
      <c r="X14">
        <v>541711</v>
      </c>
      <c r="Y14" t="s">
        <v>157</v>
      </c>
      <c r="AB14" t="s">
        <v>400</v>
      </c>
      <c r="AC14" t="s">
        <v>391</v>
      </c>
      <c r="AD14" t="s">
        <v>401</v>
      </c>
      <c r="AE14" t="s">
        <v>402</v>
      </c>
      <c r="AF14" t="s">
        <v>161</v>
      </c>
      <c r="AH14" t="s">
        <v>197</v>
      </c>
      <c r="AK14">
        <v>0</v>
      </c>
      <c r="AL14">
        <v>0</v>
      </c>
      <c r="AM14">
        <v>26</v>
      </c>
      <c r="AN14" t="s">
        <v>592</v>
      </c>
      <c r="AO14" s="8">
        <v>2171625.2412975901</v>
      </c>
      <c r="AP14" t="b">
        <v>1</v>
      </c>
      <c r="AQ14" t="s">
        <v>163</v>
      </c>
    </row>
    <row r="15" spans="1:45" hidden="1" x14ac:dyDescent="0.25">
      <c r="A15">
        <v>20230930</v>
      </c>
      <c r="B15" t="s">
        <v>532</v>
      </c>
      <c r="C15" t="s">
        <v>1952</v>
      </c>
      <c r="D15" t="s">
        <v>1953</v>
      </c>
      <c r="E15" t="s">
        <v>1954</v>
      </c>
      <c r="F15" t="s">
        <v>1955</v>
      </c>
      <c r="G15" t="s">
        <v>1956</v>
      </c>
      <c r="H15" t="s">
        <v>1957</v>
      </c>
      <c r="I15">
        <v>57706</v>
      </c>
      <c r="K15" t="s">
        <v>1958</v>
      </c>
      <c r="L15" t="s">
        <v>1959</v>
      </c>
      <c r="M15" t="s">
        <v>717</v>
      </c>
      <c r="N15" t="s">
        <v>1960</v>
      </c>
      <c r="O15" s="8">
        <v>1999500</v>
      </c>
      <c r="P15" s="8">
        <v>1799550</v>
      </c>
      <c r="Q15" t="s">
        <v>1961</v>
      </c>
      <c r="R15">
        <v>2021</v>
      </c>
      <c r="S15" t="s">
        <v>1962</v>
      </c>
      <c r="T15" t="s">
        <v>604</v>
      </c>
      <c r="U15" t="s">
        <v>571</v>
      </c>
      <c r="V15">
        <v>5.25</v>
      </c>
      <c r="W15">
        <v>300</v>
      </c>
      <c r="X15">
        <v>541714</v>
      </c>
      <c r="AB15" t="s">
        <v>1963</v>
      </c>
      <c r="AC15" t="s">
        <v>1955</v>
      </c>
      <c r="AD15" t="s">
        <v>1964</v>
      </c>
      <c r="AE15" t="s">
        <v>266</v>
      </c>
      <c r="AF15" t="s">
        <v>277</v>
      </c>
      <c r="AG15" t="s">
        <v>1847</v>
      </c>
      <c r="AH15" t="s">
        <v>197</v>
      </c>
      <c r="AK15">
        <v>0</v>
      </c>
      <c r="AL15">
        <v>0</v>
      </c>
      <c r="AM15">
        <v>36</v>
      </c>
      <c r="AO15" s="8">
        <v>2138040.5460511302</v>
      </c>
      <c r="AP15" t="b">
        <v>1</v>
      </c>
      <c r="AQ15" t="s">
        <v>163</v>
      </c>
    </row>
    <row r="16" spans="1:45" hidden="1" x14ac:dyDescent="0.25">
      <c r="A16">
        <v>20230930</v>
      </c>
      <c r="B16" t="s">
        <v>532</v>
      </c>
      <c r="C16" t="s">
        <v>619</v>
      </c>
      <c r="D16" t="s">
        <v>620</v>
      </c>
      <c r="E16" t="s">
        <v>621</v>
      </c>
      <c r="F16" t="s">
        <v>622</v>
      </c>
      <c r="G16" t="s">
        <v>623</v>
      </c>
      <c r="H16" t="s">
        <v>624</v>
      </c>
      <c r="I16">
        <v>58581</v>
      </c>
      <c r="K16" t="s">
        <v>625</v>
      </c>
      <c r="L16" t="s">
        <v>621</v>
      </c>
      <c r="M16" t="s">
        <v>622</v>
      </c>
      <c r="N16" t="s">
        <v>626</v>
      </c>
      <c r="O16" s="8">
        <v>1600000</v>
      </c>
      <c r="P16" s="8">
        <v>1200000</v>
      </c>
      <c r="Q16" t="s">
        <v>627</v>
      </c>
      <c r="R16">
        <v>2008</v>
      </c>
      <c r="S16" t="s">
        <v>628</v>
      </c>
      <c r="T16" t="s">
        <v>604</v>
      </c>
      <c r="U16" t="s">
        <v>571</v>
      </c>
      <c r="W16">
        <v>84</v>
      </c>
      <c r="X16">
        <v>541711</v>
      </c>
      <c r="Y16" t="s">
        <v>157</v>
      </c>
      <c r="AB16" t="s">
        <v>629</v>
      </c>
      <c r="AC16" t="s">
        <v>622</v>
      </c>
      <c r="AD16" t="s">
        <v>630</v>
      </c>
      <c r="AE16" t="s">
        <v>402</v>
      </c>
      <c r="AF16" t="s">
        <v>161</v>
      </c>
      <c r="AH16" t="s">
        <v>179</v>
      </c>
      <c r="AI16" t="s">
        <v>631</v>
      </c>
      <c r="AK16">
        <v>0</v>
      </c>
      <c r="AL16">
        <v>0</v>
      </c>
      <c r="AM16">
        <v>79</v>
      </c>
      <c r="AO16" s="8">
        <v>2132825.2346433299</v>
      </c>
      <c r="AP16" t="b">
        <v>1</v>
      </c>
      <c r="AQ16" t="s">
        <v>163</v>
      </c>
    </row>
    <row r="17" spans="1:43" hidden="1" x14ac:dyDescent="0.25">
      <c r="A17">
        <v>20230930</v>
      </c>
      <c r="B17" t="s">
        <v>532</v>
      </c>
      <c r="C17" t="s">
        <v>1656</v>
      </c>
      <c r="D17" t="s">
        <v>1657</v>
      </c>
      <c r="E17" t="s">
        <v>1658</v>
      </c>
      <c r="F17" t="s">
        <v>201</v>
      </c>
      <c r="G17" t="s">
        <v>1659</v>
      </c>
      <c r="H17" t="s">
        <v>1650</v>
      </c>
      <c r="I17">
        <v>58665</v>
      </c>
      <c r="K17" t="s">
        <v>1651</v>
      </c>
      <c r="L17" t="s">
        <v>554</v>
      </c>
      <c r="M17" t="s">
        <v>191</v>
      </c>
      <c r="N17" t="s">
        <v>1652</v>
      </c>
      <c r="O17" s="8">
        <v>1630000</v>
      </c>
      <c r="P17" s="8">
        <v>1222500</v>
      </c>
      <c r="Q17" t="s">
        <v>1660</v>
      </c>
      <c r="R17">
        <v>2017</v>
      </c>
      <c r="T17" t="s">
        <v>570</v>
      </c>
      <c r="U17" t="s">
        <v>571</v>
      </c>
      <c r="V17">
        <v>5</v>
      </c>
      <c r="W17">
        <v>300</v>
      </c>
      <c r="X17">
        <v>541714</v>
      </c>
      <c r="AB17" t="s">
        <v>1661</v>
      </c>
      <c r="AC17" t="s">
        <v>201</v>
      </c>
      <c r="AD17" t="s">
        <v>212</v>
      </c>
      <c r="AE17" t="s">
        <v>1662</v>
      </c>
      <c r="AF17" t="s">
        <v>161</v>
      </c>
      <c r="AH17" t="s">
        <v>162</v>
      </c>
      <c r="AK17">
        <v>0</v>
      </c>
      <c r="AL17">
        <v>0</v>
      </c>
      <c r="AM17">
        <v>25</v>
      </c>
      <c r="AN17" t="s">
        <v>546</v>
      </c>
      <c r="AO17" s="8">
        <v>1905019.9545464099</v>
      </c>
      <c r="AP17" t="b">
        <v>1</v>
      </c>
      <c r="AQ17" t="s">
        <v>163</v>
      </c>
    </row>
    <row r="18" spans="1:43" hidden="1" x14ac:dyDescent="0.25">
      <c r="A18">
        <v>20230930</v>
      </c>
      <c r="B18" t="s">
        <v>532</v>
      </c>
      <c r="C18" t="s">
        <v>1071</v>
      </c>
      <c r="D18" t="s">
        <v>1072</v>
      </c>
      <c r="E18" t="s">
        <v>153</v>
      </c>
      <c r="F18" t="s">
        <v>149</v>
      </c>
      <c r="G18" t="s">
        <v>246</v>
      </c>
      <c r="H18" t="s">
        <v>1073</v>
      </c>
      <c r="I18">
        <v>27330</v>
      </c>
      <c r="K18" t="s">
        <v>1074</v>
      </c>
      <c r="L18" t="s">
        <v>456</v>
      </c>
      <c r="M18" t="s">
        <v>149</v>
      </c>
      <c r="N18" t="s">
        <v>1075</v>
      </c>
      <c r="O18" s="8">
        <v>1500000</v>
      </c>
      <c r="P18" s="8">
        <v>1125000</v>
      </c>
      <c r="Q18" t="s">
        <v>1076</v>
      </c>
      <c r="R18">
        <v>2012</v>
      </c>
      <c r="S18" t="s">
        <v>1076</v>
      </c>
      <c r="T18" t="s">
        <v>604</v>
      </c>
      <c r="U18" t="s">
        <v>571</v>
      </c>
      <c r="V18">
        <v>6</v>
      </c>
      <c r="W18">
        <v>90</v>
      </c>
      <c r="X18">
        <v>541711</v>
      </c>
      <c r="Y18" t="s">
        <v>157</v>
      </c>
      <c r="AB18" t="s">
        <v>251</v>
      </c>
      <c r="AC18" t="s">
        <v>149</v>
      </c>
      <c r="AD18" t="s">
        <v>252</v>
      </c>
      <c r="AE18" t="s">
        <v>253</v>
      </c>
      <c r="AF18" t="s">
        <v>161</v>
      </c>
      <c r="AH18" t="s">
        <v>179</v>
      </c>
      <c r="AI18" t="s">
        <v>1077</v>
      </c>
      <c r="AK18">
        <v>0</v>
      </c>
      <c r="AL18">
        <v>0</v>
      </c>
      <c r="AM18">
        <v>26</v>
      </c>
      <c r="AN18" t="s">
        <v>592</v>
      </c>
      <c r="AO18" s="8">
        <v>1888949.99963959</v>
      </c>
      <c r="AP18" t="b">
        <v>1</v>
      </c>
      <c r="AQ18" t="s">
        <v>163</v>
      </c>
    </row>
    <row r="19" spans="1:43" hidden="1" x14ac:dyDescent="0.25">
      <c r="A19">
        <v>20230930</v>
      </c>
      <c r="B19" t="s">
        <v>532</v>
      </c>
      <c r="C19" t="s">
        <v>724</v>
      </c>
      <c r="D19" t="s">
        <v>725</v>
      </c>
      <c r="E19" t="s">
        <v>726</v>
      </c>
      <c r="F19" t="s">
        <v>391</v>
      </c>
      <c r="G19" t="s">
        <v>727</v>
      </c>
      <c r="H19" t="s">
        <v>658</v>
      </c>
      <c r="I19">
        <v>3511</v>
      </c>
      <c r="K19" t="s">
        <v>659</v>
      </c>
      <c r="L19" t="s">
        <v>248</v>
      </c>
      <c r="M19" t="s">
        <v>249</v>
      </c>
      <c r="N19" t="s">
        <v>660</v>
      </c>
      <c r="O19" s="8">
        <v>1334000</v>
      </c>
      <c r="P19" s="8">
        <v>1200600</v>
      </c>
      <c r="Q19" t="s">
        <v>728</v>
      </c>
      <c r="R19">
        <v>2009</v>
      </c>
      <c r="T19" t="s">
        <v>570</v>
      </c>
      <c r="U19" t="s">
        <v>571</v>
      </c>
      <c r="V19">
        <v>5</v>
      </c>
      <c r="W19">
        <v>300</v>
      </c>
      <c r="X19">
        <v>541711</v>
      </c>
      <c r="Y19" t="s">
        <v>157</v>
      </c>
      <c r="AB19" t="s">
        <v>729</v>
      </c>
      <c r="AC19" t="s">
        <v>391</v>
      </c>
      <c r="AD19" t="s">
        <v>641</v>
      </c>
      <c r="AE19" t="s">
        <v>441</v>
      </c>
      <c r="AF19" t="s">
        <v>161</v>
      </c>
      <c r="AH19" t="s">
        <v>162</v>
      </c>
      <c r="AK19">
        <v>0</v>
      </c>
      <c r="AL19">
        <v>0</v>
      </c>
      <c r="AM19">
        <v>8</v>
      </c>
      <c r="AO19" s="8">
        <v>1760354.39697527</v>
      </c>
      <c r="AP19" t="b">
        <v>1</v>
      </c>
      <c r="AQ19" t="s">
        <v>163</v>
      </c>
    </row>
    <row r="20" spans="1:43" hidden="1" x14ac:dyDescent="0.25">
      <c r="A20">
        <v>20230930</v>
      </c>
      <c r="B20" t="s">
        <v>532</v>
      </c>
      <c r="C20" t="s">
        <v>2018</v>
      </c>
      <c r="D20" t="s">
        <v>2019</v>
      </c>
      <c r="E20" t="s">
        <v>1066</v>
      </c>
      <c r="F20" t="s">
        <v>622</v>
      </c>
      <c r="G20" t="s">
        <v>2020</v>
      </c>
      <c r="H20" t="s">
        <v>1650</v>
      </c>
      <c r="I20">
        <v>58665</v>
      </c>
      <c r="K20" t="s">
        <v>1651</v>
      </c>
      <c r="L20" t="s">
        <v>554</v>
      </c>
      <c r="M20" t="s">
        <v>191</v>
      </c>
      <c r="N20" t="s">
        <v>1652</v>
      </c>
      <c r="O20" s="8">
        <v>1575000</v>
      </c>
      <c r="P20" s="8">
        <v>1181250</v>
      </c>
      <c r="Q20" t="s">
        <v>1237</v>
      </c>
      <c r="R20">
        <v>2022</v>
      </c>
      <c r="S20" t="s">
        <v>2021</v>
      </c>
      <c r="T20" t="s">
        <v>570</v>
      </c>
      <c r="U20" t="s">
        <v>571</v>
      </c>
      <c r="V20">
        <v>4.99</v>
      </c>
      <c r="W20">
        <v>300</v>
      </c>
      <c r="X20">
        <v>541714</v>
      </c>
      <c r="AB20" t="s">
        <v>2022</v>
      </c>
      <c r="AC20" t="s">
        <v>622</v>
      </c>
      <c r="AD20" t="s">
        <v>1053</v>
      </c>
      <c r="AE20" t="s">
        <v>381</v>
      </c>
      <c r="AF20" t="s">
        <v>161</v>
      </c>
      <c r="AG20" t="s">
        <v>426</v>
      </c>
      <c r="AH20" t="s">
        <v>197</v>
      </c>
      <c r="AK20">
        <v>0</v>
      </c>
      <c r="AL20">
        <v>0</v>
      </c>
      <c r="AM20">
        <v>10</v>
      </c>
      <c r="AO20" s="8">
        <v>1575000</v>
      </c>
      <c r="AP20" t="b">
        <v>1</v>
      </c>
      <c r="AQ20" t="s">
        <v>163</v>
      </c>
    </row>
    <row r="21" spans="1:43" hidden="1" x14ac:dyDescent="0.25">
      <c r="A21">
        <v>20230930</v>
      </c>
      <c r="B21" t="s">
        <v>532</v>
      </c>
      <c r="C21" t="s">
        <v>1698</v>
      </c>
      <c r="D21" t="s">
        <v>1699</v>
      </c>
      <c r="E21" t="s">
        <v>251</v>
      </c>
      <c r="F21" t="s">
        <v>149</v>
      </c>
      <c r="G21" t="s">
        <v>246</v>
      </c>
      <c r="H21" t="s">
        <v>1700</v>
      </c>
      <c r="I21">
        <v>32172</v>
      </c>
      <c r="K21" t="s">
        <v>1701</v>
      </c>
      <c r="L21" t="s">
        <v>295</v>
      </c>
      <c r="M21" t="s">
        <v>149</v>
      </c>
      <c r="N21" t="s">
        <v>1702</v>
      </c>
      <c r="O21" s="8">
        <v>1307600</v>
      </c>
      <c r="P21" s="8">
        <v>980700</v>
      </c>
      <c r="Q21" t="s">
        <v>1703</v>
      </c>
      <c r="R21">
        <v>2017</v>
      </c>
      <c r="S21" t="s">
        <v>686</v>
      </c>
      <c r="T21" t="s">
        <v>570</v>
      </c>
      <c r="U21" t="s">
        <v>571</v>
      </c>
      <c r="V21">
        <v>6.25</v>
      </c>
      <c r="W21">
        <v>120</v>
      </c>
      <c r="X21">
        <v>541714</v>
      </c>
      <c r="AB21" t="s">
        <v>251</v>
      </c>
      <c r="AC21" t="s">
        <v>149</v>
      </c>
      <c r="AD21" t="s">
        <v>252</v>
      </c>
      <c r="AE21" t="s">
        <v>253</v>
      </c>
      <c r="AF21" t="s">
        <v>355</v>
      </c>
      <c r="AH21" t="s">
        <v>197</v>
      </c>
      <c r="AK21">
        <v>0</v>
      </c>
      <c r="AL21">
        <v>0</v>
      </c>
      <c r="AM21">
        <v>45</v>
      </c>
      <c r="AN21" t="s">
        <v>592</v>
      </c>
      <c r="AO21" s="8">
        <v>1528223.3696717101</v>
      </c>
      <c r="AP21" t="b">
        <v>1</v>
      </c>
      <c r="AQ21" t="s">
        <v>163</v>
      </c>
    </row>
    <row r="22" spans="1:43" hidden="1" x14ac:dyDescent="0.25">
      <c r="A22">
        <v>20230930</v>
      </c>
      <c r="B22" t="s">
        <v>532</v>
      </c>
      <c r="C22" t="s">
        <v>2039</v>
      </c>
      <c r="D22" t="s">
        <v>2040</v>
      </c>
      <c r="E22" t="s">
        <v>251</v>
      </c>
      <c r="F22" t="s">
        <v>149</v>
      </c>
      <c r="G22" t="s">
        <v>2041</v>
      </c>
      <c r="H22" t="s">
        <v>2042</v>
      </c>
      <c r="I22">
        <v>57044</v>
      </c>
      <c r="K22" t="s">
        <v>2043</v>
      </c>
      <c r="L22" t="s">
        <v>251</v>
      </c>
      <c r="M22" t="s">
        <v>149</v>
      </c>
      <c r="N22" t="s">
        <v>1665</v>
      </c>
      <c r="O22" s="8">
        <v>1525000</v>
      </c>
      <c r="P22" s="8">
        <v>1143750</v>
      </c>
      <c r="Q22" t="s">
        <v>2044</v>
      </c>
      <c r="R22">
        <v>2022</v>
      </c>
      <c r="S22" t="s">
        <v>2045</v>
      </c>
      <c r="T22" t="s">
        <v>570</v>
      </c>
      <c r="U22" t="s">
        <v>571</v>
      </c>
      <c r="V22">
        <v>6.25</v>
      </c>
      <c r="W22">
        <v>300</v>
      </c>
      <c r="X22">
        <v>541714</v>
      </c>
      <c r="AB22" t="s">
        <v>251</v>
      </c>
      <c r="AC22" t="s">
        <v>149</v>
      </c>
      <c r="AD22" t="s">
        <v>252</v>
      </c>
      <c r="AE22" t="s">
        <v>253</v>
      </c>
      <c r="AF22" t="s">
        <v>161</v>
      </c>
      <c r="AG22" t="s">
        <v>426</v>
      </c>
      <c r="AH22" t="s">
        <v>197</v>
      </c>
      <c r="AK22">
        <v>0</v>
      </c>
      <c r="AL22">
        <v>0</v>
      </c>
      <c r="AM22">
        <v>1</v>
      </c>
      <c r="AN22" t="s">
        <v>592</v>
      </c>
      <c r="AO22" s="8">
        <v>1525000</v>
      </c>
      <c r="AP22" t="b">
        <v>1</v>
      </c>
      <c r="AQ22" t="s">
        <v>163</v>
      </c>
    </row>
    <row r="23" spans="1:43" hidden="1" x14ac:dyDescent="0.25">
      <c r="A23">
        <v>20230930</v>
      </c>
      <c r="B23" t="s">
        <v>532</v>
      </c>
      <c r="C23" t="s">
        <v>1299</v>
      </c>
      <c r="D23" t="s">
        <v>1300</v>
      </c>
      <c r="E23" t="s">
        <v>1301</v>
      </c>
      <c r="F23" t="s">
        <v>494</v>
      </c>
      <c r="G23" t="s">
        <v>1302</v>
      </c>
      <c r="H23" t="s">
        <v>1303</v>
      </c>
      <c r="I23">
        <v>1281</v>
      </c>
      <c r="K23" t="s">
        <v>1304</v>
      </c>
      <c r="L23" t="s">
        <v>1305</v>
      </c>
      <c r="M23" t="s">
        <v>494</v>
      </c>
      <c r="N23" t="s">
        <v>1306</v>
      </c>
      <c r="O23" s="8">
        <v>1238000</v>
      </c>
      <c r="P23" s="8">
        <v>928500</v>
      </c>
      <c r="Q23" t="s">
        <v>1307</v>
      </c>
      <c r="R23">
        <v>2014</v>
      </c>
      <c r="S23" t="s">
        <v>1308</v>
      </c>
      <c r="T23" t="s">
        <v>570</v>
      </c>
      <c r="U23" t="s">
        <v>571</v>
      </c>
      <c r="V23">
        <v>3.25</v>
      </c>
      <c r="W23">
        <v>120</v>
      </c>
      <c r="X23">
        <v>541711</v>
      </c>
      <c r="Y23" t="s">
        <v>157</v>
      </c>
      <c r="AB23" t="s">
        <v>502</v>
      </c>
      <c r="AC23" t="s">
        <v>494</v>
      </c>
      <c r="AD23" t="s">
        <v>503</v>
      </c>
      <c r="AE23" t="s">
        <v>276</v>
      </c>
      <c r="AF23" t="s">
        <v>161</v>
      </c>
      <c r="AH23" t="s">
        <v>179</v>
      </c>
      <c r="AI23" t="s">
        <v>1039</v>
      </c>
      <c r="AK23">
        <v>0</v>
      </c>
      <c r="AL23">
        <v>0</v>
      </c>
      <c r="AM23">
        <v>0</v>
      </c>
      <c r="AN23" t="s">
        <v>546</v>
      </c>
      <c r="AO23" s="8">
        <v>1501939.6920259299</v>
      </c>
      <c r="AP23" t="b">
        <v>1</v>
      </c>
      <c r="AQ23" t="s">
        <v>163</v>
      </c>
    </row>
    <row r="24" spans="1:43" hidden="1" x14ac:dyDescent="0.25">
      <c r="A24">
        <v>20230930</v>
      </c>
      <c r="B24" t="s">
        <v>532</v>
      </c>
      <c r="C24" t="s">
        <v>1438</v>
      </c>
      <c r="D24" t="s">
        <v>1439</v>
      </c>
      <c r="E24" t="s">
        <v>1440</v>
      </c>
      <c r="F24" t="s">
        <v>201</v>
      </c>
      <c r="G24" t="s">
        <v>1441</v>
      </c>
      <c r="H24" t="s">
        <v>658</v>
      </c>
      <c r="I24">
        <v>3511</v>
      </c>
      <c r="K24" t="s">
        <v>659</v>
      </c>
      <c r="L24" t="s">
        <v>248</v>
      </c>
      <c r="M24" t="s">
        <v>249</v>
      </c>
      <c r="N24" t="s">
        <v>660</v>
      </c>
      <c r="O24" s="8">
        <v>1151800</v>
      </c>
      <c r="P24" s="8">
        <v>863850</v>
      </c>
      <c r="Q24" t="s">
        <v>1442</v>
      </c>
      <c r="R24">
        <v>2015</v>
      </c>
      <c r="S24" t="s">
        <v>1442</v>
      </c>
      <c r="T24" t="s">
        <v>570</v>
      </c>
      <c r="U24" t="s">
        <v>571</v>
      </c>
      <c r="V24">
        <v>5</v>
      </c>
      <c r="W24">
        <v>300</v>
      </c>
      <c r="X24">
        <v>541711</v>
      </c>
      <c r="Y24" t="s">
        <v>157</v>
      </c>
      <c r="AB24" t="s">
        <v>211</v>
      </c>
      <c r="AC24" t="s">
        <v>201</v>
      </c>
      <c r="AD24" t="s">
        <v>212</v>
      </c>
      <c r="AE24" t="s">
        <v>213</v>
      </c>
      <c r="AF24" t="s">
        <v>161</v>
      </c>
      <c r="AH24" t="s">
        <v>179</v>
      </c>
      <c r="AI24" t="s">
        <v>797</v>
      </c>
      <c r="AK24">
        <v>0</v>
      </c>
      <c r="AL24">
        <v>0</v>
      </c>
      <c r="AM24">
        <v>53</v>
      </c>
      <c r="AN24" t="s">
        <v>546</v>
      </c>
      <c r="AO24" s="8">
        <v>1381523.7077576499</v>
      </c>
      <c r="AP24" t="b">
        <v>1</v>
      </c>
      <c r="AQ24" t="s">
        <v>163</v>
      </c>
    </row>
    <row r="25" spans="1:43" hidden="1" x14ac:dyDescent="0.25">
      <c r="A25">
        <v>20230930</v>
      </c>
      <c r="B25" t="s">
        <v>532</v>
      </c>
      <c r="C25" t="s">
        <v>1839</v>
      </c>
      <c r="D25" t="s">
        <v>1840</v>
      </c>
      <c r="E25" t="s">
        <v>1841</v>
      </c>
      <c r="F25" t="s">
        <v>191</v>
      </c>
      <c r="G25" t="s">
        <v>1842</v>
      </c>
      <c r="H25" t="s">
        <v>1843</v>
      </c>
      <c r="I25">
        <v>27677</v>
      </c>
      <c r="K25" t="s">
        <v>1844</v>
      </c>
      <c r="L25" t="s">
        <v>1845</v>
      </c>
      <c r="M25" t="s">
        <v>191</v>
      </c>
      <c r="N25" t="s">
        <v>1846</v>
      </c>
      <c r="O25" s="8">
        <v>1200000</v>
      </c>
      <c r="P25" s="8">
        <v>900000</v>
      </c>
      <c r="Q25" t="s">
        <v>1837</v>
      </c>
      <c r="R25">
        <v>2019</v>
      </c>
      <c r="S25" t="s">
        <v>433</v>
      </c>
      <c r="T25" t="s">
        <v>604</v>
      </c>
      <c r="U25" t="s">
        <v>571</v>
      </c>
      <c r="V25">
        <v>7.5</v>
      </c>
      <c r="W25">
        <v>300</v>
      </c>
      <c r="X25">
        <v>541714</v>
      </c>
      <c r="AB25" t="s">
        <v>1400</v>
      </c>
      <c r="AC25" t="s">
        <v>191</v>
      </c>
      <c r="AD25" t="s">
        <v>1026</v>
      </c>
      <c r="AE25" t="s">
        <v>266</v>
      </c>
      <c r="AF25" t="s">
        <v>161</v>
      </c>
      <c r="AG25" t="s">
        <v>1847</v>
      </c>
      <c r="AH25" t="s">
        <v>179</v>
      </c>
      <c r="AI25" t="s">
        <v>1848</v>
      </c>
      <c r="AK25">
        <v>0</v>
      </c>
      <c r="AL25">
        <v>0</v>
      </c>
      <c r="AM25">
        <v>9</v>
      </c>
      <c r="AN25" t="s">
        <v>592</v>
      </c>
      <c r="AO25" s="8">
        <v>1343970.11763082</v>
      </c>
      <c r="AP25" t="b">
        <v>1</v>
      </c>
      <c r="AQ25" t="s">
        <v>163</v>
      </c>
    </row>
    <row r="26" spans="1:43" hidden="1" x14ac:dyDescent="0.25">
      <c r="A26">
        <v>20230930</v>
      </c>
      <c r="B26" t="s">
        <v>532</v>
      </c>
      <c r="C26" t="s">
        <v>1410</v>
      </c>
      <c r="D26" t="s">
        <v>1411</v>
      </c>
      <c r="E26" t="s">
        <v>1412</v>
      </c>
      <c r="F26" t="s">
        <v>201</v>
      </c>
      <c r="G26" t="s">
        <v>1413</v>
      </c>
      <c r="H26" t="s">
        <v>1414</v>
      </c>
      <c r="I26">
        <v>33555</v>
      </c>
      <c r="K26" t="s">
        <v>1415</v>
      </c>
      <c r="L26" t="s">
        <v>1416</v>
      </c>
      <c r="M26" t="s">
        <v>201</v>
      </c>
      <c r="N26" t="s">
        <v>1417</v>
      </c>
      <c r="O26" s="8">
        <v>1100000</v>
      </c>
      <c r="P26" s="8">
        <v>825000</v>
      </c>
      <c r="Q26" t="s">
        <v>1418</v>
      </c>
      <c r="R26">
        <v>2015</v>
      </c>
      <c r="S26" t="s">
        <v>1419</v>
      </c>
      <c r="T26" t="s">
        <v>604</v>
      </c>
      <c r="U26" t="s">
        <v>571</v>
      </c>
      <c r="V26">
        <v>5.25</v>
      </c>
      <c r="W26">
        <v>300</v>
      </c>
      <c r="X26">
        <v>541711</v>
      </c>
      <c r="Y26" t="s">
        <v>157</v>
      </c>
      <c r="AB26" t="s">
        <v>959</v>
      </c>
      <c r="AC26" t="s">
        <v>201</v>
      </c>
      <c r="AD26" t="s">
        <v>212</v>
      </c>
      <c r="AE26" t="s">
        <v>960</v>
      </c>
      <c r="AF26" t="s">
        <v>161</v>
      </c>
      <c r="AH26" t="s">
        <v>179</v>
      </c>
      <c r="AI26" t="s">
        <v>1420</v>
      </c>
      <c r="AK26">
        <v>0</v>
      </c>
      <c r="AL26">
        <v>0</v>
      </c>
      <c r="AM26">
        <v>1</v>
      </c>
      <c r="AN26" t="s">
        <v>592</v>
      </c>
      <c r="AO26" s="8">
        <v>1319392.3237831399</v>
      </c>
      <c r="AP26" t="b">
        <v>1</v>
      </c>
      <c r="AQ26" t="s">
        <v>163</v>
      </c>
    </row>
    <row r="27" spans="1:43" hidden="1" x14ac:dyDescent="0.25">
      <c r="A27">
        <v>20230930</v>
      </c>
      <c r="B27" t="s">
        <v>532</v>
      </c>
      <c r="C27" t="s">
        <v>1156</v>
      </c>
      <c r="D27" t="s">
        <v>1435</v>
      </c>
      <c r="E27" t="s">
        <v>1158</v>
      </c>
      <c r="F27" t="s">
        <v>562</v>
      </c>
      <c r="G27" t="s">
        <v>1176</v>
      </c>
      <c r="H27" t="s">
        <v>1160</v>
      </c>
      <c r="I27">
        <v>34786</v>
      </c>
      <c r="K27" t="s">
        <v>1161</v>
      </c>
      <c r="L27" t="s">
        <v>1162</v>
      </c>
      <c r="M27" t="s">
        <v>562</v>
      </c>
      <c r="N27" t="s">
        <v>1163</v>
      </c>
      <c r="O27" s="8">
        <v>1100000</v>
      </c>
      <c r="P27" s="8">
        <v>825000</v>
      </c>
      <c r="Q27" t="s">
        <v>1436</v>
      </c>
      <c r="R27">
        <v>2015</v>
      </c>
      <c r="S27" t="s">
        <v>1437</v>
      </c>
      <c r="T27" t="s">
        <v>570</v>
      </c>
      <c r="U27" t="s">
        <v>571</v>
      </c>
      <c r="V27">
        <v>4.75</v>
      </c>
      <c r="W27">
        <v>84</v>
      </c>
      <c r="X27">
        <v>541711</v>
      </c>
      <c r="Y27" t="s">
        <v>157</v>
      </c>
      <c r="AB27" t="s">
        <v>970</v>
      </c>
      <c r="AC27" t="s">
        <v>562</v>
      </c>
      <c r="AD27" t="s">
        <v>573</v>
      </c>
      <c r="AE27" t="s">
        <v>606</v>
      </c>
      <c r="AF27" t="s">
        <v>161</v>
      </c>
      <c r="AH27" t="s">
        <v>179</v>
      </c>
      <c r="AI27" t="s">
        <v>1139</v>
      </c>
      <c r="AK27">
        <v>0</v>
      </c>
      <c r="AL27">
        <v>0</v>
      </c>
      <c r="AM27">
        <v>47</v>
      </c>
      <c r="AN27" t="s">
        <v>546</v>
      </c>
      <c r="AO27" s="8">
        <v>1319392.3237831399</v>
      </c>
      <c r="AP27" t="b">
        <v>1</v>
      </c>
      <c r="AQ27" t="s">
        <v>163</v>
      </c>
    </row>
    <row r="28" spans="1:43" hidden="1" x14ac:dyDescent="0.25">
      <c r="A28">
        <v>20230930</v>
      </c>
      <c r="B28" t="s">
        <v>532</v>
      </c>
      <c r="C28" t="s">
        <v>1896</v>
      </c>
      <c r="D28" t="s">
        <v>1897</v>
      </c>
      <c r="E28" t="s">
        <v>1898</v>
      </c>
      <c r="F28" t="s">
        <v>928</v>
      </c>
      <c r="G28" t="s">
        <v>1899</v>
      </c>
      <c r="H28" t="s">
        <v>1650</v>
      </c>
      <c r="I28">
        <v>58665</v>
      </c>
      <c r="K28" t="s">
        <v>1651</v>
      </c>
      <c r="L28" t="s">
        <v>554</v>
      </c>
      <c r="M28" t="s">
        <v>191</v>
      </c>
      <c r="N28" t="s">
        <v>1652</v>
      </c>
      <c r="O28" s="8">
        <v>1100000</v>
      </c>
      <c r="P28" s="8">
        <v>825000</v>
      </c>
      <c r="Q28" t="s">
        <v>1900</v>
      </c>
      <c r="R28">
        <v>2020</v>
      </c>
      <c r="S28" t="s">
        <v>1901</v>
      </c>
      <c r="T28" t="s">
        <v>570</v>
      </c>
      <c r="U28" t="s">
        <v>571</v>
      </c>
      <c r="V28">
        <v>6</v>
      </c>
      <c r="W28">
        <v>84</v>
      </c>
      <c r="X28">
        <v>541714</v>
      </c>
      <c r="AB28" t="s">
        <v>1112</v>
      </c>
      <c r="AC28" t="s">
        <v>928</v>
      </c>
      <c r="AD28" t="s">
        <v>932</v>
      </c>
      <c r="AE28" t="s">
        <v>266</v>
      </c>
      <c r="AF28" t="s">
        <v>161</v>
      </c>
      <c r="AG28" t="s">
        <v>426</v>
      </c>
      <c r="AH28" t="s">
        <v>179</v>
      </c>
      <c r="AI28" t="s">
        <v>1563</v>
      </c>
      <c r="AK28">
        <v>0</v>
      </c>
      <c r="AL28">
        <v>0</v>
      </c>
      <c r="AM28">
        <v>0</v>
      </c>
      <c r="AN28" t="s">
        <v>546</v>
      </c>
      <c r="AO28" s="8">
        <v>1215753.9062278001</v>
      </c>
      <c r="AP28" t="b">
        <v>1</v>
      </c>
      <c r="AQ28" t="s">
        <v>163</v>
      </c>
    </row>
    <row r="29" spans="1:43" hidden="1" x14ac:dyDescent="0.25">
      <c r="A29">
        <v>20230930</v>
      </c>
      <c r="B29" t="s">
        <v>532</v>
      </c>
      <c r="C29" t="s">
        <v>1180</v>
      </c>
      <c r="D29" t="s">
        <v>1181</v>
      </c>
      <c r="E29" t="s">
        <v>1182</v>
      </c>
      <c r="F29" t="s">
        <v>191</v>
      </c>
      <c r="G29" t="s">
        <v>1183</v>
      </c>
      <c r="H29" t="s">
        <v>564</v>
      </c>
      <c r="I29">
        <v>7888</v>
      </c>
      <c r="K29" t="s">
        <v>565</v>
      </c>
      <c r="L29" t="s">
        <v>566</v>
      </c>
      <c r="M29" t="s">
        <v>562</v>
      </c>
      <c r="N29" t="s">
        <v>567</v>
      </c>
      <c r="O29" s="8">
        <v>900000</v>
      </c>
      <c r="P29" s="8">
        <v>675000</v>
      </c>
      <c r="Q29" t="s">
        <v>1184</v>
      </c>
      <c r="R29">
        <v>2012</v>
      </c>
      <c r="S29" t="s">
        <v>1185</v>
      </c>
      <c r="T29" t="s">
        <v>570</v>
      </c>
      <c r="U29" t="s">
        <v>571</v>
      </c>
      <c r="V29">
        <v>6</v>
      </c>
      <c r="W29">
        <v>126</v>
      </c>
      <c r="X29">
        <v>541711</v>
      </c>
      <c r="Y29" t="s">
        <v>157</v>
      </c>
      <c r="AB29" t="s">
        <v>1186</v>
      </c>
      <c r="AC29" t="s">
        <v>191</v>
      </c>
      <c r="AD29" t="s">
        <v>1026</v>
      </c>
      <c r="AE29" t="s">
        <v>266</v>
      </c>
      <c r="AF29" t="s">
        <v>161</v>
      </c>
      <c r="AH29" t="s">
        <v>179</v>
      </c>
      <c r="AI29" t="s">
        <v>1187</v>
      </c>
      <c r="AK29">
        <v>0</v>
      </c>
      <c r="AL29">
        <v>0</v>
      </c>
      <c r="AM29">
        <v>9</v>
      </c>
      <c r="AN29" t="s">
        <v>592</v>
      </c>
      <c r="AO29" s="8">
        <v>1133369.9997837499</v>
      </c>
      <c r="AP29" t="b">
        <v>1</v>
      </c>
      <c r="AQ29" t="s">
        <v>163</v>
      </c>
    </row>
    <row r="30" spans="1:43" hidden="1" x14ac:dyDescent="0.25">
      <c r="A30">
        <v>20230930</v>
      </c>
      <c r="B30" t="s">
        <v>532</v>
      </c>
      <c r="C30" t="s">
        <v>559</v>
      </c>
      <c r="D30" t="s">
        <v>560</v>
      </c>
      <c r="E30" t="s">
        <v>561</v>
      </c>
      <c r="F30" t="s">
        <v>562</v>
      </c>
      <c r="G30" t="s">
        <v>563</v>
      </c>
      <c r="H30" t="s">
        <v>564</v>
      </c>
      <c r="I30">
        <v>7888</v>
      </c>
      <c r="K30" t="s">
        <v>565</v>
      </c>
      <c r="L30" t="s">
        <v>566</v>
      </c>
      <c r="M30" t="s">
        <v>562</v>
      </c>
      <c r="N30" t="s">
        <v>567</v>
      </c>
      <c r="O30" s="8">
        <v>850000</v>
      </c>
      <c r="P30" s="8">
        <v>637500</v>
      </c>
      <c r="Q30" t="s">
        <v>568</v>
      </c>
      <c r="R30">
        <v>2008</v>
      </c>
      <c r="S30" t="s">
        <v>569</v>
      </c>
      <c r="T30" t="s">
        <v>570</v>
      </c>
      <c r="U30" t="s">
        <v>571</v>
      </c>
      <c r="W30">
        <v>252</v>
      </c>
      <c r="X30">
        <v>541711</v>
      </c>
      <c r="Y30" t="s">
        <v>157</v>
      </c>
      <c r="AB30" t="s">
        <v>572</v>
      </c>
      <c r="AC30" t="s">
        <v>562</v>
      </c>
      <c r="AD30" t="s">
        <v>573</v>
      </c>
      <c r="AE30" t="s">
        <v>213</v>
      </c>
      <c r="AF30" t="s">
        <v>161</v>
      </c>
      <c r="AH30" t="s">
        <v>197</v>
      </c>
      <c r="AK30">
        <v>0</v>
      </c>
      <c r="AL30">
        <v>0</v>
      </c>
      <c r="AM30">
        <v>4</v>
      </c>
      <c r="AN30" t="s">
        <v>546</v>
      </c>
      <c r="AO30" s="8">
        <v>1133063.40590427</v>
      </c>
      <c r="AP30" t="b">
        <v>1</v>
      </c>
      <c r="AQ30" t="s">
        <v>163</v>
      </c>
    </row>
    <row r="31" spans="1:43" hidden="1" x14ac:dyDescent="0.25">
      <c r="A31">
        <v>20230930</v>
      </c>
      <c r="B31" t="s">
        <v>532</v>
      </c>
      <c r="C31" t="s">
        <v>2061</v>
      </c>
      <c r="D31" t="s">
        <v>2062</v>
      </c>
      <c r="E31" t="s">
        <v>2063</v>
      </c>
      <c r="F31" t="s">
        <v>1130</v>
      </c>
      <c r="G31" t="s">
        <v>2064</v>
      </c>
      <c r="H31" t="s">
        <v>2065</v>
      </c>
      <c r="I31">
        <v>58481</v>
      </c>
      <c r="K31" t="s">
        <v>2066</v>
      </c>
      <c r="L31" t="s">
        <v>652</v>
      </c>
      <c r="M31" t="s">
        <v>1130</v>
      </c>
      <c r="N31" t="s">
        <v>2067</v>
      </c>
      <c r="O31" s="8">
        <v>1150000</v>
      </c>
      <c r="P31" s="8">
        <v>862500</v>
      </c>
      <c r="Q31" t="s">
        <v>2068</v>
      </c>
      <c r="R31">
        <v>2023</v>
      </c>
      <c r="S31" t="s">
        <v>2068</v>
      </c>
      <c r="T31" t="s">
        <v>604</v>
      </c>
      <c r="U31" t="s">
        <v>571</v>
      </c>
      <c r="V31">
        <v>10.125</v>
      </c>
      <c r="W31">
        <v>120</v>
      </c>
      <c r="X31">
        <v>541714</v>
      </c>
      <c r="AB31" t="s">
        <v>297</v>
      </c>
      <c r="AC31" t="s">
        <v>1130</v>
      </c>
      <c r="AD31" t="s">
        <v>1138</v>
      </c>
      <c r="AE31" t="s">
        <v>381</v>
      </c>
      <c r="AF31" t="s">
        <v>161</v>
      </c>
      <c r="AG31" t="s">
        <v>426</v>
      </c>
      <c r="AH31" t="s">
        <v>197</v>
      </c>
      <c r="AK31">
        <v>0</v>
      </c>
      <c r="AL31">
        <v>0</v>
      </c>
      <c r="AM31">
        <v>29</v>
      </c>
      <c r="AO31" s="8">
        <v>1096868.1363506201</v>
      </c>
      <c r="AP31" t="b">
        <v>1</v>
      </c>
      <c r="AQ31" t="s">
        <v>163</v>
      </c>
    </row>
    <row r="32" spans="1:43" hidden="1" x14ac:dyDescent="0.25">
      <c r="A32">
        <v>20230930</v>
      </c>
      <c r="B32" t="s">
        <v>532</v>
      </c>
      <c r="C32" t="s">
        <v>982</v>
      </c>
      <c r="D32" t="s">
        <v>983</v>
      </c>
      <c r="E32" t="s">
        <v>984</v>
      </c>
      <c r="F32" t="s">
        <v>717</v>
      </c>
      <c r="G32" t="s">
        <v>985</v>
      </c>
      <c r="H32" t="s">
        <v>658</v>
      </c>
      <c r="I32">
        <v>3511</v>
      </c>
      <c r="K32" t="s">
        <v>659</v>
      </c>
      <c r="L32" t="s">
        <v>248</v>
      </c>
      <c r="M32" t="s">
        <v>249</v>
      </c>
      <c r="N32" t="s">
        <v>660</v>
      </c>
      <c r="O32" s="8">
        <v>851000</v>
      </c>
      <c r="P32" s="8">
        <v>765900</v>
      </c>
      <c r="Q32" t="s">
        <v>979</v>
      </c>
      <c r="R32">
        <v>2011</v>
      </c>
      <c r="S32" t="s">
        <v>986</v>
      </c>
      <c r="T32" t="s">
        <v>570</v>
      </c>
      <c r="U32" t="s">
        <v>571</v>
      </c>
      <c r="V32">
        <v>5.75</v>
      </c>
      <c r="W32">
        <v>120</v>
      </c>
      <c r="X32">
        <v>541711</v>
      </c>
      <c r="Y32" t="s">
        <v>157</v>
      </c>
      <c r="AB32" t="s">
        <v>987</v>
      </c>
      <c r="AC32" t="s">
        <v>717</v>
      </c>
      <c r="AD32" t="s">
        <v>988</v>
      </c>
      <c r="AE32" t="s">
        <v>266</v>
      </c>
      <c r="AF32" t="s">
        <v>161</v>
      </c>
      <c r="AH32" t="s">
        <v>179</v>
      </c>
      <c r="AI32" t="s">
        <v>989</v>
      </c>
      <c r="AK32">
        <v>0</v>
      </c>
      <c r="AL32">
        <v>0</v>
      </c>
      <c r="AM32">
        <v>8</v>
      </c>
      <c r="AO32" s="8">
        <v>1091307.8406412201</v>
      </c>
      <c r="AP32" t="b">
        <v>1</v>
      </c>
      <c r="AQ32" t="s">
        <v>163</v>
      </c>
    </row>
    <row r="33" spans="1:43" hidden="1" x14ac:dyDescent="0.25">
      <c r="A33">
        <v>20230930</v>
      </c>
      <c r="B33" t="s">
        <v>532</v>
      </c>
      <c r="C33" t="s">
        <v>972</v>
      </c>
      <c r="D33" t="s">
        <v>973</v>
      </c>
      <c r="E33" t="s">
        <v>171</v>
      </c>
      <c r="F33" t="s">
        <v>167</v>
      </c>
      <c r="G33" t="s">
        <v>974</v>
      </c>
      <c r="H33" t="s">
        <v>975</v>
      </c>
      <c r="I33">
        <v>3832</v>
      </c>
      <c r="K33" t="s">
        <v>976</v>
      </c>
      <c r="L33" t="s">
        <v>977</v>
      </c>
      <c r="M33" t="s">
        <v>167</v>
      </c>
      <c r="N33" t="s">
        <v>978</v>
      </c>
      <c r="O33" s="8">
        <v>849700</v>
      </c>
      <c r="P33" s="8">
        <v>424850</v>
      </c>
      <c r="Q33" t="s">
        <v>979</v>
      </c>
      <c r="R33">
        <v>2011</v>
      </c>
      <c r="S33" t="s">
        <v>980</v>
      </c>
      <c r="T33" t="s">
        <v>542</v>
      </c>
      <c r="U33" t="s">
        <v>543</v>
      </c>
      <c r="V33">
        <v>5.85</v>
      </c>
      <c r="W33">
        <v>84</v>
      </c>
      <c r="X33">
        <v>541711</v>
      </c>
      <c r="Y33" t="s">
        <v>157</v>
      </c>
      <c r="AB33" t="s">
        <v>176</v>
      </c>
      <c r="AC33" t="s">
        <v>167</v>
      </c>
      <c r="AD33" t="s">
        <v>177</v>
      </c>
      <c r="AE33" t="s">
        <v>345</v>
      </c>
      <c r="AF33" t="s">
        <v>161</v>
      </c>
      <c r="AH33" t="s">
        <v>179</v>
      </c>
      <c r="AI33" t="s">
        <v>981</v>
      </c>
      <c r="AK33">
        <v>0</v>
      </c>
      <c r="AL33">
        <v>0</v>
      </c>
      <c r="AM33">
        <v>9</v>
      </c>
      <c r="AO33" s="8">
        <v>1089640.7428823099</v>
      </c>
      <c r="AP33" t="b">
        <v>1</v>
      </c>
      <c r="AQ33" t="s">
        <v>163</v>
      </c>
    </row>
    <row r="34" spans="1:43" hidden="1" x14ac:dyDescent="0.25">
      <c r="A34">
        <v>20230930</v>
      </c>
      <c r="B34" t="s">
        <v>532</v>
      </c>
      <c r="C34" t="s">
        <v>1226</v>
      </c>
      <c r="D34" t="s">
        <v>1227</v>
      </c>
      <c r="E34" t="s">
        <v>1228</v>
      </c>
      <c r="F34" t="s">
        <v>201</v>
      </c>
      <c r="G34" t="s">
        <v>1229</v>
      </c>
      <c r="H34" t="s">
        <v>1230</v>
      </c>
      <c r="I34">
        <v>24045</v>
      </c>
      <c r="K34" t="s">
        <v>1231</v>
      </c>
      <c r="L34" t="s">
        <v>1232</v>
      </c>
      <c r="M34" t="s">
        <v>149</v>
      </c>
      <c r="N34" t="s">
        <v>1233</v>
      </c>
      <c r="O34" s="8">
        <v>817700</v>
      </c>
      <c r="P34" s="8">
        <v>613275</v>
      </c>
      <c r="Q34" t="s">
        <v>1234</v>
      </c>
      <c r="R34">
        <v>2013</v>
      </c>
      <c r="S34" t="s">
        <v>1234</v>
      </c>
      <c r="T34" t="s">
        <v>570</v>
      </c>
      <c r="U34" t="s">
        <v>571</v>
      </c>
      <c r="V34">
        <v>6</v>
      </c>
      <c r="W34">
        <v>55</v>
      </c>
      <c r="X34">
        <v>541711</v>
      </c>
      <c r="Y34" t="s">
        <v>157</v>
      </c>
      <c r="AB34" t="s">
        <v>1235</v>
      </c>
      <c r="AC34" t="s">
        <v>201</v>
      </c>
      <c r="AD34" t="s">
        <v>1236</v>
      </c>
      <c r="AE34" t="s">
        <v>381</v>
      </c>
      <c r="AF34" t="s">
        <v>161</v>
      </c>
      <c r="AH34" t="s">
        <v>853</v>
      </c>
      <c r="AJ34" t="s">
        <v>1237</v>
      </c>
      <c r="AK34">
        <v>498472</v>
      </c>
      <c r="AL34">
        <v>0</v>
      </c>
      <c r="AM34">
        <v>6</v>
      </c>
      <c r="AN34" t="s">
        <v>592</v>
      </c>
      <c r="AO34" s="8">
        <v>1011224.20656213</v>
      </c>
      <c r="AP34" t="b">
        <v>1</v>
      </c>
      <c r="AQ34" t="s">
        <v>163</v>
      </c>
    </row>
    <row r="35" spans="1:43" hidden="1" x14ac:dyDescent="0.25">
      <c r="A35">
        <v>20230930</v>
      </c>
      <c r="B35" t="s">
        <v>532</v>
      </c>
      <c r="C35" t="s">
        <v>1226</v>
      </c>
      <c r="D35" t="s">
        <v>1227</v>
      </c>
      <c r="E35" t="s">
        <v>1228</v>
      </c>
      <c r="F35" t="s">
        <v>201</v>
      </c>
      <c r="G35" t="s">
        <v>1229</v>
      </c>
      <c r="H35" t="s">
        <v>1230</v>
      </c>
      <c r="I35">
        <v>24045</v>
      </c>
      <c r="K35" t="s">
        <v>1231</v>
      </c>
      <c r="L35" t="s">
        <v>1232</v>
      </c>
      <c r="M35" t="s">
        <v>149</v>
      </c>
      <c r="N35" t="s">
        <v>1233</v>
      </c>
      <c r="O35" s="8">
        <v>817700</v>
      </c>
      <c r="P35" s="8">
        <v>613275</v>
      </c>
      <c r="Q35" t="s">
        <v>1234</v>
      </c>
      <c r="R35">
        <v>2013</v>
      </c>
      <c r="T35" t="s">
        <v>570</v>
      </c>
      <c r="U35" t="s">
        <v>571</v>
      </c>
      <c r="V35">
        <v>6</v>
      </c>
      <c r="W35">
        <v>120</v>
      </c>
      <c r="X35">
        <v>541711</v>
      </c>
      <c r="Y35" t="s">
        <v>157</v>
      </c>
      <c r="AB35" t="s">
        <v>1235</v>
      </c>
      <c r="AC35" t="s">
        <v>201</v>
      </c>
      <c r="AD35" t="s">
        <v>1236</v>
      </c>
      <c r="AE35" t="s">
        <v>381</v>
      </c>
      <c r="AF35" t="s">
        <v>161</v>
      </c>
      <c r="AH35" t="s">
        <v>162</v>
      </c>
      <c r="AK35">
        <v>0</v>
      </c>
      <c r="AL35">
        <v>0</v>
      </c>
      <c r="AM35">
        <v>6</v>
      </c>
      <c r="AO35" s="8">
        <v>1011224.20656213</v>
      </c>
      <c r="AP35" t="b">
        <v>1</v>
      </c>
      <c r="AQ35" t="s">
        <v>163</v>
      </c>
    </row>
    <row r="36" spans="1:43" hidden="1" x14ac:dyDescent="0.25">
      <c r="A36">
        <v>20230930</v>
      </c>
      <c r="B36" t="s">
        <v>532</v>
      </c>
      <c r="C36" t="s">
        <v>1226</v>
      </c>
      <c r="D36" t="s">
        <v>1227</v>
      </c>
      <c r="E36" t="s">
        <v>1228</v>
      </c>
      <c r="F36" t="s">
        <v>201</v>
      </c>
      <c r="G36" t="s">
        <v>1229</v>
      </c>
      <c r="H36" t="s">
        <v>1230</v>
      </c>
      <c r="I36">
        <v>24045</v>
      </c>
      <c r="K36" t="s">
        <v>1231</v>
      </c>
      <c r="L36" t="s">
        <v>1232</v>
      </c>
      <c r="M36" t="s">
        <v>149</v>
      </c>
      <c r="N36" t="s">
        <v>1233</v>
      </c>
      <c r="O36" s="8">
        <v>817700</v>
      </c>
      <c r="P36" s="8">
        <v>613275</v>
      </c>
      <c r="Q36" t="s">
        <v>1234</v>
      </c>
      <c r="R36">
        <v>2013</v>
      </c>
      <c r="T36" t="s">
        <v>570</v>
      </c>
      <c r="U36" t="s">
        <v>571</v>
      </c>
      <c r="V36">
        <v>6</v>
      </c>
      <c r="W36">
        <v>120</v>
      </c>
      <c r="X36">
        <v>541711</v>
      </c>
      <c r="Y36" t="s">
        <v>157</v>
      </c>
      <c r="AB36" t="s">
        <v>1235</v>
      </c>
      <c r="AC36" t="s">
        <v>201</v>
      </c>
      <c r="AD36" t="s">
        <v>1236</v>
      </c>
      <c r="AE36" t="s">
        <v>381</v>
      </c>
      <c r="AF36" t="s">
        <v>161</v>
      </c>
      <c r="AH36" t="s">
        <v>162</v>
      </c>
      <c r="AK36">
        <v>0</v>
      </c>
      <c r="AL36">
        <v>0</v>
      </c>
      <c r="AM36">
        <v>6</v>
      </c>
      <c r="AO36" s="8">
        <v>1011224.20656213</v>
      </c>
      <c r="AP36" t="b">
        <v>1</v>
      </c>
      <c r="AQ36" t="s">
        <v>163</v>
      </c>
    </row>
    <row r="37" spans="1:43" hidden="1" x14ac:dyDescent="0.25">
      <c r="A37">
        <v>20230930</v>
      </c>
      <c r="B37" t="s">
        <v>532</v>
      </c>
      <c r="C37" t="s">
        <v>1226</v>
      </c>
      <c r="D37" t="s">
        <v>1227</v>
      </c>
      <c r="E37" t="s">
        <v>1228</v>
      </c>
      <c r="F37" t="s">
        <v>201</v>
      </c>
      <c r="G37" t="s">
        <v>1229</v>
      </c>
      <c r="H37" t="s">
        <v>1230</v>
      </c>
      <c r="I37">
        <v>24045</v>
      </c>
      <c r="K37" t="s">
        <v>1231</v>
      </c>
      <c r="L37" t="s">
        <v>1232</v>
      </c>
      <c r="M37" t="s">
        <v>149</v>
      </c>
      <c r="N37" t="s">
        <v>1233</v>
      </c>
      <c r="O37" s="8">
        <v>817700</v>
      </c>
      <c r="P37" s="8">
        <v>613275</v>
      </c>
      <c r="Q37" t="s">
        <v>1234</v>
      </c>
      <c r="R37">
        <v>2013</v>
      </c>
      <c r="T37" t="s">
        <v>570</v>
      </c>
      <c r="U37" t="s">
        <v>571</v>
      </c>
      <c r="V37">
        <v>6</v>
      </c>
      <c r="W37">
        <v>120</v>
      </c>
      <c r="X37">
        <v>541711</v>
      </c>
      <c r="Y37" t="s">
        <v>157</v>
      </c>
      <c r="AB37" t="s">
        <v>1235</v>
      </c>
      <c r="AC37" t="s">
        <v>201</v>
      </c>
      <c r="AD37" t="s">
        <v>1236</v>
      </c>
      <c r="AE37" t="s">
        <v>381</v>
      </c>
      <c r="AF37" t="s">
        <v>161</v>
      </c>
      <c r="AH37" t="s">
        <v>162</v>
      </c>
      <c r="AK37">
        <v>0</v>
      </c>
      <c r="AL37">
        <v>0</v>
      </c>
      <c r="AM37">
        <v>6</v>
      </c>
      <c r="AO37" s="8">
        <v>1011224.20656213</v>
      </c>
      <c r="AP37" t="b">
        <v>1</v>
      </c>
      <c r="AQ37" t="s">
        <v>163</v>
      </c>
    </row>
    <row r="38" spans="1:43" hidden="1" x14ac:dyDescent="0.25">
      <c r="A38">
        <v>20230930</v>
      </c>
      <c r="B38" t="s">
        <v>532</v>
      </c>
      <c r="C38" t="s">
        <v>574</v>
      </c>
      <c r="D38" t="s">
        <v>575</v>
      </c>
      <c r="E38" t="s">
        <v>576</v>
      </c>
      <c r="F38" t="s">
        <v>149</v>
      </c>
      <c r="G38" t="s">
        <v>577</v>
      </c>
      <c r="H38" t="s">
        <v>578</v>
      </c>
      <c r="K38" t="s">
        <v>579</v>
      </c>
      <c r="L38" t="s">
        <v>580</v>
      </c>
      <c r="M38" t="s">
        <v>581</v>
      </c>
      <c r="N38" t="s">
        <v>582</v>
      </c>
      <c r="O38" s="8">
        <v>750000</v>
      </c>
      <c r="P38" s="8">
        <v>562500</v>
      </c>
      <c r="Q38" t="s">
        <v>583</v>
      </c>
      <c r="R38">
        <v>2008</v>
      </c>
      <c r="T38" t="s">
        <v>570</v>
      </c>
      <c r="U38" t="s">
        <v>571</v>
      </c>
      <c r="W38">
        <v>120</v>
      </c>
      <c r="X38">
        <v>541711</v>
      </c>
      <c r="Y38" t="s">
        <v>157</v>
      </c>
      <c r="AB38" t="s">
        <v>251</v>
      </c>
      <c r="AC38" t="s">
        <v>149</v>
      </c>
      <c r="AD38" t="s">
        <v>252</v>
      </c>
      <c r="AE38" t="s">
        <v>584</v>
      </c>
      <c r="AF38" t="s">
        <v>161</v>
      </c>
      <c r="AH38" t="s">
        <v>162</v>
      </c>
      <c r="AK38">
        <v>0</v>
      </c>
      <c r="AL38">
        <v>0</v>
      </c>
      <c r="AM38">
        <v>27</v>
      </c>
      <c r="AO38" s="8">
        <v>999761.828739063</v>
      </c>
      <c r="AP38" t="b">
        <v>1</v>
      </c>
      <c r="AQ38" t="s">
        <v>163</v>
      </c>
    </row>
    <row r="39" spans="1:43" hidden="1" x14ac:dyDescent="0.25">
      <c r="A39">
        <v>20230930</v>
      </c>
      <c r="B39" t="s">
        <v>532</v>
      </c>
      <c r="C39" t="s">
        <v>574</v>
      </c>
      <c r="D39" t="s">
        <v>575</v>
      </c>
      <c r="E39" t="s">
        <v>576</v>
      </c>
      <c r="F39" t="s">
        <v>149</v>
      </c>
      <c r="G39" t="s">
        <v>577</v>
      </c>
      <c r="H39" t="s">
        <v>585</v>
      </c>
      <c r="I39">
        <v>57833</v>
      </c>
      <c r="K39" t="s">
        <v>586</v>
      </c>
      <c r="L39" t="s">
        <v>587</v>
      </c>
      <c r="M39" t="s">
        <v>515</v>
      </c>
      <c r="N39" t="s">
        <v>588</v>
      </c>
      <c r="O39" s="8">
        <v>750000</v>
      </c>
      <c r="P39" s="8">
        <v>562500</v>
      </c>
      <c r="Q39" t="s">
        <v>589</v>
      </c>
      <c r="R39">
        <v>2008</v>
      </c>
      <c r="S39" t="s">
        <v>590</v>
      </c>
      <c r="T39" t="s">
        <v>570</v>
      </c>
      <c r="U39" t="s">
        <v>571</v>
      </c>
      <c r="W39">
        <v>120</v>
      </c>
      <c r="X39">
        <v>541711</v>
      </c>
      <c r="Y39" t="s">
        <v>157</v>
      </c>
      <c r="AB39" t="s">
        <v>251</v>
      </c>
      <c r="AC39" t="s">
        <v>149</v>
      </c>
      <c r="AD39" t="s">
        <v>252</v>
      </c>
      <c r="AE39" t="s">
        <v>584</v>
      </c>
      <c r="AF39" t="s">
        <v>161</v>
      </c>
      <c r="AH39" t="s">
        <v>179</v>
      </c>
      <c r="AI39" t="s">
        <v>591</v>
      </c>
      <c r="AK39">
        <v>0</v>
      </c>
      <c r="AL39">
        <v>0</v>
      </c>
      <c r="AM39">
        <v>27</v>
      </c>
      <c r="AN39" t="s">
        <v>592</v>
      </c>
      <c r="AO39" s="8">
        <v>999761.828739063</v>
      </c>
      <c r="AP39" t="b">
        <v>1</v>
      </c>
      <c r="AQ39" t="s">
        <v>163</v>
      </c>
    </row>
    <row r="40" spans="1:43" hidden="1" x14ac:dyDescent="0.25">
      <c r="A40">
        <v>20230930</v>
      </c>
      <c r="B40" t="s">
        <v>532</v>
      </c>
      <c r="C40" t="s">
        <v>1952</v>
      </c>
      <c r="D40" t="s">
        <v>1953</v>
      </c>
      <c r="E40" t="s">
        <v>1954</v>
      </c>
      <c r="F40" t="s">
        <v>1955</v>
      </c>
      <c r="G40" t="s">
        <v>1956</v>
      </c>
      <c r="H40" t="s">
        <v>1957</v>
      </c>
      <c r="I40">
        <v>57706</v>
      </c>
      <c r="K40" t="s">
        <v>1958</v>
      </c>
      <c r="L40" t="s">
        <v>1959</v>
      </c>
      <c r="M40" t="s">
        <v>717</v>
      </c>
      <c r="N40" t="s">
        <v>1960</v>
      </c>
      <c r="O40" s="8">
        <v>933800</v>
      </c>
      <c r="P40" s="8">
        <v>840420</v>
      </c>
      <c r="Q40" t="s">
        <v>1961</v>
      </c>
      <c r="R40">
        <v>2021</v>
      </c>
      <c r="S40" t="s">
        <v>1962</v>
      </c>
      <c r="T40" t="s">
        <v>604</v>
      </c>
      <c r="U40" t="s">
        <v>571</v>
      </c>
      <c r="V40">
        <v>6</v>
      </c>
      <c r="W40">
        <v>144</v>
      </c>
      <c r="X40">
        <v>541714</v>
      </c>
      <c r="AB40" t="s">
        <v>1963</v>
      </c>
      <c r="AC40" t="s">
        <v>1955</v>
      </c>
      <c r="AD40" t="s">
        <v>1964</v>
      </c>
      <c r="AE40" t="s">
        <v>266</v>
      </c>
      <c r="AF40" t="s">
        <v>277</v>
      </c>
      <c r="AG40" t="s">
        <v>1847</v>
      </c>
      <c r="AH40" t="s">
        <v>197</v>
      </c>
      <c r="AK40">
        <v>0</v>
      </c>
      <c r="AL40">
        <v>0</v>
      </c>
      <c r="AM40">
        <v>36</v>
      </c>
      <c r="AO40" s="8">
        <v>998500.75614030706</v>
      </c>
      <c r="AP40" t="b">
        <v>1</v>
      </c>
      <c r="AQ40" t="s">
        <v>163</v>
      </c>
    </row>
    <row r="41" spans="1:43" hidden="1" x14ac:dyDescent="0.25">
      <c r="A41">
        <v>20230930</v>
      </c>
      <c r="B41" t="s">
        <v>532</v>
      </c>
      <c r="C41" t="s">
        <v>1684</v>
      </c>
      <c r="D41" t="s">
        <v>1692</v>
      </c>
      <c r="E41" t="s">
        <v>166</v>
      </c>
      <c r="F41" t="s">
        <v>167</v>
      </c>
      <c r="G41" t="s">
        <v>1686</v>
      </c>
      <c r="H41" t="s">
        <v>1687</v>
      </c>
      <c r="I41">
        <v>4360</v>
      </c>
      <c r="K41" t="s">
        <v>1688</v>
      </c>
      <c r="L41" t="s">
        <v>1689</v>
      </c>
      <c r="M41" t="s">
        <v>167</v>
      </c>
      <c r="N41" t="s">
        <v>1690</v>
      </c>
      <c r="O41" s="8">
        <v>800000</v>
      </c>
      <c r="P41" s="8">
        <v>600000</v>
      </c>
      <c r="Q41" t="s">
        <v>1691</v>
      </c>
      <c r="R41">
        <v>2017</v>
      </c>
      <c r="S41" t="s">
        <v>686</v>
      </c>
      <c r="T41" t="s">
        <v>570</v>
      </c>
      <c r="U41" t="s">
        <v>571</v>
      </c>
      <c r="V41">
        <v>5.5</v>
      </c>
      <c r="W41">
        <v>255</v>
      </c>
      <c r="X41">
        <v>541714</v>
      </c>
      <c r="AB41" t="s">
        <v>176</v>
      </c>
      <c r="AC41" t="s">
        <v>167</v>
      </c>
      <c r="AD41" t="s">
        <v>177</v>
      </c>
      <c r="AE41" t="s">
        <v>381</v>
      </c>
      <c r="AF41" t="s">
        <v>161</v>
      </c>
      <c r="AH41" t="s">
        <v>179</v>
      </c>
      <c r="AI41" t="s">
        <v>385</v>
      </c>
      <c r="AK41">
        <v>0</v>
      </c>
      <c r="AL41">
        <v>0</v>
      </c>
      <c r="AM41">
        <v>8</v>
      </c>
      <c r="AN41" t="s">
        <v>546</v>
      </c>
      <c r="AO41" s="8">
        <v>934979.11879578396</v>
      </c>
      <c r="AP41" t="b">
        <v>1</v>
      </c>
      <c r="AQ41" t="s">
        <v>163</v>
      </c>
    </row>
    <row r="42" spans="1:43" hidden="1" x14ac:dyDescent="0.25">
      <c r="A42">
        <v>20230930</v>
      </c>
      <c r="B42" t="s">
        <v>532</v>
      </c>
      <c r="C42" t="s">
        <v>1078</v>
      </c>
      <c r="D42" t="s">
        <v>1079</v>
      </c>
      <c r="E42" t="s">
        <v>1080</v>
      </c>
      <c r="F42" t="s">
        <v>1081</v>
      </c>
      <c r="G42" t="s">
        <v>1082</v>
      </c>
      <c r="H42" t="s">
        <v>975</v>
      </c>
      <c r="I42">
        <v>3832</v>
      </c>
      <c r="K42" t="s">
        <v>976</v>
      </c>
      <c r="L42" t="s">
        <v>977</v>
      </c>
      <c r="M42" t="s">
        <v>167</v>
      </c>
      <c r="N42" t="s">
        <v>978</v>
      </c>
      <c r="O42" s="8">
        <v>700000</v>
      </c>
      <c r="P42" s="8">
        <v>525000</v>
      </c>
      <c r="Q42" t="s">
        <v>1083</v>
      </c>
      <c r="R42">
        <v>2012</v>
      </c>
      <c r="S42" t="s">
        <v>1083</v>
      </c>
      <c r="T42" t="s">
        <v>604</v>
      </c>
      <c r="U42" t="s">
        <v>571</v>
      </c>
      <c r="V42">
        <v>5.5</v>
      </c>
      <c r="W42">
        <v>84</v>
      </c>
      <c r="X42">
        <v>541711</v>
      </c>
      <c r="Y42" t="s">
        <v>157</v>
      </c>
      <c r="AB42" t="s">
        <v>1084</v>
      </c>
      <c r="AC42" t="s">
        <v>1081</v>
      </c>
      <c r="AD42" t="s">
        <v>1085</v>
      </c>
      <c r="AE42" t="s">
        <v>160</v>
      </c>
      <c r="AF42" t="s">
        <v>161</v>
      </c>
      <c r="AH42" t="s">
        <v>179</v>
      </c>
      <c r="AI42" t="s">
        <v>876</v>
      </c>
      <c r="AK42">
        <v>0</v>
      </c>
      <c r="AL42">
        <v>0</v>
      </c>
      <c r="AM42">
        <v>43</v>
      </c>
      <c r="AN42" t="s">
        <v>546</v>
      </c>
      <c r="AO42" s="8">
        <v>881509.99983180803</v>
      </c>
      <c r="AP42" t="b">
        <v>1</v>
      </c>
      <c r="AQ42" t="s">
        <v>163</v>
      </c>
    </row>
    <row r="43" spans="1:43" hidden="1" x14ac:dyDescent="0.25">
      <c r="A43">
        <v>20230930</v>
      </c>
      <c r="B43" t="s">
        <v>532</v>
      </c>
      <c r="C43" t="s">
        <v>1127</v>
      </c>
      <c r="D43" t="s">
        <v>1128</v>
      </c>
      <c r="E43" t="s">
        <v>1129</v>
      </c>
      <c r="F43" t="s">
        <v>1130</v>
      </c>
      <c r="G43" t="s">
        <v>1131</v>
      </c>
      <c r="H43" t="s">
        <v>1132</v>
      </c>
      <c r="K43" t="s">
        <v>1133</v>
      </c>
      <c r="L43" t="s">
        <v>1134</v>
      </c>
      <c r="M43" t="s">
        <v>391</v>
      </c>
      <c r="N43" t="s">
        <v>1135</v>
      </c>
      <c r="O43" s="8">
        <v>658000</v>
      </c>
      <c r="P43" s="8">
        <v>493500</v>
      </c>
      <c r="Q43" t="s">
        <v>1136</v>
      </c>
      <c r="R43">
        <v>2012</v>
      </c>
      <c r="S43" t="s">
        <v>1124</v>
      </c>
      <c r="T43" t="s">
        <v>570</v>
      </c>
      <c r="U43" t="s">
        <v>571</v>
      </c>
      <c r="V43">
        <v>6</v>
      </c>
      <c r="W43">
        <v>74</v>
      </c>
      <c r="X43">
        <v>541711</v>
      </c>
      <c r="Y43" t="s">
        <v>157</v>
      </c>
      <c r="AB43" t="s">
        <v>1137</v>
      </c>
      <c r="AC43" t="s">
        <v>1130</v>
      </c>
      <c r="AD43" t="s">
        <v>1138</v>
      </c>
      <c r="AE43" t="s">
        <v>345</v>
      </c>
      <c r="AF43" t="s">
        <v>161</v>
      </c>
      <c r="AH43" t="s">
        <v>179</v>
      </c>
      <c r="AI43" t="s">
        <v>1139</v>
      </c>
      <c r="AK43">
        <v>0</v>
      </c>
      <c r="AL43">
        <v>0</v>
      </c>
      <c r="AM43">
        <v>26</v>
      </c>
      <c r="AN43" t="s">
        <v>592</v>
      </c>
      <c r="AO43" s="8">
        <v>828619.39984189905</v>
      </c>
      <c r="AP43" t="b">
        <v>1</v>
      </c>
      <c r="AQ43" t="s">
        <v>163</v>
      </c>
    </row>
    <row r="44" spans="1:43" hidden="1" x14ac:dyDescent="0.25">
      <c r="A44">
        <v>20230930</v>
      </c>
      <c r="B44" t="s">
        <v>532</v>
      </c>
      <c r="C44" t="s">
        <v>1395</v>
      </c>
      <c r="D44" t="s">
        <v>1396</v>
      </c>
      <c r="E44" t="s">
        <v>1397</v>
      </c>
      <c r="F44" t="s">
        <v>191</v>
      </c>
      <c r="G44" t="s">
        <v>1398</v>
      </c>
      <c r="H44" t="s">
        <v>1280</v>
      </c>
      <c r="I44">
        <v>9846</v>
      </c>
      <c r="K44" t="s">
        <v>1281</v>
      </c>
      <c r="L44" t="s">
        <v>224</v>
      </c>
      <c r="M44" t="s">
        <v>191</v>
      </c>
      <c r="N44" t="s">
        <v>861</v>
      </c>
      <c r="O44" s="8">
        <v>654000</v>
      </c>
      <c r="P44" s="8">
        <v>490500</v>
      </c>
      <c r="Q44" t="s">
        <v>1399</v>
      </c>
      <c r="R44">
        <v>2014</v>
      </c>
      <c r="S44" t="s">
        <v>1381</v>
      </c>
      <c r="T44" t="s">
        <v>570</v>
      </c>
      <c r="U44" t="s">
        <v>571</v>
      </c>
      <c r="V44">
        <v>5.25</v>
      </c>
      <c r="W44">
        <v>120</v>
      </c>
      <c r="X44">
        <v>541711</v>
      </c>
      <c r="Y44" t="s">
        <v>157</v>
      </c>
      <c r="AB44" t="s">
        <v>1400</v>
      </c>
      <c r="AC44" t="s">
        <v>191</v>
      </c>
      <c r="AD44" t="s">
        <v>1026</v>
      </c>
      <c r="AE44" t="s">
        <v>266</v>
      </c>
      <c r="AF44" t="s">
        <v>161</v>
      </c>
      <c r="AH44" t="s">
        <v>197</v>
      </c>
      <c r="AK44">
        <v>0</v>
      </c>
      <c r="AL44">
        <v>0</v>
      </c>
      <c r="AM44">
        <v>13</v>
      </c>
      <c r="AN44" t="s">
        <v>546</v>
      </c>
      <c r="AO44" s="8">
        <v>793431.79207185702</v>
      </c>
      <c r="AP44" t="b">
        <v>1</v>
      </c>
      <c r="AQ44" t="s">
        <v>163</v>
      </c>
    </row>
    <row r="45" spans="1:43" hidden="1" x14ac:dyDescent="0.25">
      <c r="A45">
        <v>20230930</v>
      </c>
      <c r="B45" t="s">
        <v>532</v>
      </c>
      <c r="C45" t="s">
        <v>777</v>
      </c>
      <c r="D45" t="s">
        <v>1431</v>
      </c>
      <c r="E45" t="s">
        <v>1432</v>
      </c>
      <c r="F45" t="s">
        <v>562</v>
      </c>
      <c r="G45" t="s">
        <v>1433</v>
      </c>
      <c r="H45" t="s">
        <v>658</v>
      </c>
      <c r="I45">
        <v>3511</v>
      </c>
      <c r="K45" t="s">
        <v>659</v>
      </c>
      <c r="L45" t="s">
        <v>248</v>
      </c>
      <c r="M45" t="s">
        <v>249</v>
      </c>
      <c r="N45" t="s">
        <v>660</v>
      </c>
      <c r="O45" s="8">
        <v>647000</v>
      </c>
      <c r="P45" s="8">
        <v>485250</v>
      </c>
      <c r="Q45" t="s">
        <v>1434</v>
      </c>
      <c r="R45">
        <v>2015</v>
      </c>
      <c r="S45" t="s">
        <v>1434</v>
      </c>
      <c r="T45" t="s">
        <v>570</v>
      </c>
      <c r="U45" t="s">
        <v>571</v>
      </c>
      <c r="V45">
        <v>5.9</v>
      </c>
      <c r="W45">
        <v>300</v>
      </c>
      <c r="X45">
        <v>541711</v>
      </c>
      <c r="Y45" t="s">
        <v>157</v>
      </c>
      <c r="AB45" t="s">
        <v>1151</v>
      </c>
      <c r="AC45" t="s">
        <v>562</v>
      </c>
      <c r="AD45" t="s">
        <v>787</v>
      </c>
      <c r="AE45" t="s">
        <v>276</v>
      </c>
      <c r="AF45" t="s">
        <v>161</v>
      </c>
      <c r="AH45" t="s">
        <v>197</v>
      </c>
      <c r="AK45">
        <v>0</v>
      </c>
      <c r="AL45">
        <v>0</v>
      </c>
      <c r="AM45">
        <v>6</v>
      </c>
      <c r="AN45" t="s">
        <v>546</v>
      </c>
      <c r="AO45" s="8">
        <v>776042.57589790004</v>
      </c>
      <c r="AP45" t="b">
        <v>1</v>
      </c>
      <c r="AQ45" t="s">
        <v>163</v>
      </c>
    </row>
    <row r="46" spans="1:43" hidden="1" x14ac:dyDescent="0.25">
      <c r="A46">
        <v>20230930</v>
      </c>
      <c r="B46" t="s">
        <v>532</v>
      </c>
      <c r="C46" t="s">
        <v>1576</v>
      </c>
      <c r="D46" t="s">
        <v>1577</v>
      </c>
      <c r="E46" t="s">
        <v>1578</v>
      </c>
      <c r="F46" t="s">
        <v>209</v>
      </c>
      <c r="G46" t="s">
        <v>1579</v>
      </c>
      <c r="H46" t="s">
        <v>1580</v>
      </c>
      <c r="I46">
        <v>6600</v>
      </c>
      <c r="K46" t="s">
        <v>1581</v>
      </c>
      <c r="L46" t="s">
        <v>208</v>
      </c>
      <c r="M46" t="s">
        <v>209</v>
      </c>
      <c r="N46" t="s">
        <v>810</v>
      </c>
      <c r="O46" s="8">
        <v>650000</v>
      </c>
      <c r="P46" s="8">
        <v>487500</v>
      </c>
      <c r="Q46" t="s">
        <v>1582</v>
      </c>
      <c r="R46">
        <v>2016</v>
      </c>
      <c r="S46" t="s">
        <v>1583</v>
      </c>
      <c r="T46" t="s">
        <v>604</v>
      </c>
      <c r="U46" t="s">
        <v>1179</v>
      </c>
      <c r="V46">
        <v>5.5</v>
      </c>
      <c r="W46">
        <v>89</v>
      </c>
      <c r="X46">
        <v>541711</v>
      </c>
      <c r="Y46" t="s">
        <v>157</v>
      </c>
      <c r="AB46" t="s">
        <v>1151</v>
      </c>
      <c r="AC46" t="s">
        <v>209</v>
      </c>
      <c r="AD46" t="s">
        <v>813</v>
      </c>
      <c r="AE46" t="s">
        <v>1584</v>
      </c>
      <c r="AF46" t="s">
        <v>161</v>
      </c>
      <c r="AH46" t="s">
        <v>197</v>
      </c>
      <c r="AK46">
        <v>0</v>
      </c>
      <c r="AL46">
        <v>1</v>
      </c>
      <c r="AM46">
        <v>14</v>
      </c>
      <c r="AN46" t="s">
        <v>546</v>
      </c>
      <c r="AO46" s="8">
        <v>773233.51638871501</v>
      </c>
      <c r="AP46" t="b">
        <v>1</v>
      </c>
      <c r="AQ46" t="s">
        <v>163</v>
      </c>
    </row>
    <row r="47" spans="1:43" hidden="1" x14ac:dyDescent="0.25">
      <c r="A47">
        <v>20230930</v>
      </c>
      <c r="B47" t="s">
        <v>532</v>
      </c>
      <c r="C47" t="s">
        <v>991</v>
      </c>
      <c r="D47" t="s">
        <v>992</v>
      </c>
      <c r="E47" t="s">
        <v>993</v>
      </c>
      <c r="F47" t="s">
        <v>391</v>
      </c>
      <c r="G47" t="s">
        <v>994</v>
      </c>
      <c r="H47" t="s">
        <v>995</v>
      </c>
      <c r="I47">
        <v>6976</v>
      </c>
      <c r="K47" t="s">
        <v>996</v>
      </c>
      <c r="L47" t="s">
        <v>997</v>
      </c>
      <c r="M47" t="s">
        <v>391</v>
      </c>
      <c r="N47" t="s">
        <v>998</v>
      </c>
      <c r="O47" s="8">
        <v>600000</v>
      </c>
      <c r="P47" s="8">
        <v>450000</v>
      </c>
      <c r="Q47" t="s">
        <v>999</v>
      </c>
      <c r="R47">
        <v>2011</v>
      </c>
      <c r="S47" t="s">
        <v>986</v>
      </c>
      <c r="T47" t="s">
        <v>570</v>
      </c>
      <c r="U47" t="s">
        <v>571</v>
      </c>
      <c r="V47">
        <v>6</v>
      </c>
      <c r="W47">
        <v>300</v>
      </c>
      <c r="X47">
        <v>541711</v>
      </c>
      <c r="Y47" t="s">
        <v>157</v>
      </c>
      <c r="AB47" t="s">
        <v>762</v>
      </c>
      <c r="AC47" t="s">
        <v>391</v>
      </c>
      <c r="AD47" t="s">
        <v>763</v>
      </c>
      <c r="AE47" t="s">
        <v>510</v>
      </c>
      <c r="AF47" t="s">
        <v>161</v>
      </c>
      <c r="AH47" t="s">
        <v>179</v>
      </c>
      <c r="AI47" t="s">
        <v>1000</v>
      </c>
      <c r="AK47">
        <v>0</v>
      </c>
      <c r="AL47">
        <v>0</v>
      </c>
      <c r="AM47">
        <v>50</v>
      </c>
      <c r="AN47" t="s">
        <v>592</v>
      </c>
      <c r="AO47" s="8">
        <v>769429.73488217394</v>
      </c>
      <c r="AP47" t="b">
        <v>1</v>
      </c>
      <c r="AQ47" t="s">
        <v>163</v>
      </c>
    </row>
    <row r="48" spans="1:43" hidden="1" x14ac:dyDescent="0.25">
      <c r="A48">
        <v>20230930</v>
      </c>
      <c r="B48" t="s">
        <v>532</v>
      </c>
      <c r="C48" t="s">
        <v>1585</v>
      </c>
      <c r="D48" t="s">
        <v>1586</v>
      </c>
      <c r="E48" t="s">
        <v>1587</v>
      </c>
      <c r="F48" t="s">
        <v>622</v>
      </c>
      <c r="G48" t="s">
        <v>1588</v>
      </c>
      <c r="H48" t="s">
        <v>1589</v>
      </c>
      <c r="I48">
        <v>58716</v>
      </c>
      <c r="K48" t="s">
        <v>1590</v>
      </c>
      <c r="L48" t="s">
        <v>1591</v>
      </c>
      <c r="M48" t="s">
        <v>622</v>
      </c>
      <c r="N48" t="s">
        <v>1592</v>
      </c>
      <c r="O48" s="8">
        <v>620000</v>
      </c>
      <c r="P48" s="8">
        <v>465000</v>
      </c>
      <c r="Q48" t="s">
        <v>1593</v>
      </c>
      <c r="R48">
        <v>2016</v>
      </c>
      <c r="S48" t="s">
        <v>1593</v>
      </c>
      <c r="T48" t="s">
        <v>570</v>
      </c>
      <c r="U48" t="s">
        <v>571</v>
      </c>
      <c r="V48">
        <v>5.25</v>
      </c>
      <c r="W48">
        <v>84</v>
      </c>
      <c r="X48">
        <v>541711</v>
      </c>
      <c r="Y48" t="s">
        <v>157</v>
      </c>
      <c r="AB48" t="s">
        <v>1594</v>
      </c>
      <c r="AC48" t="s">
        <v>622</v>
      </c>
      <c r="AD48" t="s">
        <v>1266</v>
      </c>
      <c r="AE48" t="s">
        <v>1258</v>
      </c>
      <c r="AF48" t="s">
        <v>355</v>
      </c>
      <c r="AH48" t="s">
        <v>179</v>
      </c>
      <c r="AI48" t="s">
        <v>1540</v>
      </c>
      <c r="AK48">
        <v>0</v>
      </c>
      <c r="AL48">
        <v>0</v>
      </c>
      <c r="AM48">
        <v>17</v>
      </c>
      <c r="AN48" t="s">
        <v>546</v>
      </c>
      <c r="AO48" s="8">
        <v>737545.81563231302</v>
      </c>
      <c r="AP48" t="b">
        <v>1</v>
      </c>
      <c r="AQ48" t="s">
        <v>163</v>
      </c>
    </row>
    <row r="49" spans="1:43" hidden="1" x14ac:dyDescent="0.25">
      <c r="A49">
        <v>20230930</v>
      </c>
      <c r="B49" t="s">
        <v>532</v>
      </c>
      <c r="C49" t="s">
        <v>1952</v>
      </c>
      <c r="D49" t="s">
        <v>1953</v>
      </c>
      <c r="E49" t="s">
        <v>1954</v>
      </c>
      <c r="F49" t="s">
        <v>1955</v>
      </c>
      <c r="G49" t="s">
        <v>1956</v>
      </c>
      <c r="H49" t="s">
        <v>1957</v>
      </c>
      <c r="I49">
        <v>57706</v>
      </c>
      <c r="K49" t="s">
        <v>1958</v>
      </c>
      <c r="L49" t="s">
        <v>1959</v>
      </c>
      <c r="M49" t="s">
        <v>717</v>
      </c>
      <c r="N49" t="s">
        <v>1960</v>
      </c>
      <c r="O49" s="8">
        <v>667000</v>
      </c>
      <c r="P49" s="8">
        <v>600300</v>
      </c>
      <c r="Q49" t="s">
        <v>1961</v>
      </c>
      <c r="R49">
        <v>2021</v>
      </c>
      <c r="S49" t="s">
        <v>1962</v>
      </c>
      <c r="T49" t="s">
        <v>604</v>
      </c>
      <c r="U49" t="s">
        <v>571</v>
      </c>
      <c r="V49">
        <v>6</v>
      </c>
      <c r="W49">
        <v>120</v>
      </c>
      <c r="X49">
        <v>541714</v>
      </c>
      <c r="AB49" t="s">
        <v>1963</v>
      </c>
      <c r="AC49" t="s">
        <v>1955</v>
      </c>
      <c r="AD49" t="s">
        <v>1964</v>
      </c>
      <c r="AE49" t="s">
        <v>266</v>
      </c>
      <c r="AF49" t="s">
        <v>277</v>
      </c>
      <c r="AG49" t="s">
        <v>1847</v>
      </c>
      <c r="AH49" t="s">
        <v>197</v>
      </c>
      <c r="AK49">
        <v>0</v>
      </c>
      <c r="AL49">
        <v>0</v>
      </c>
      <c r="AM49">
        <v>36</v>
      </c>
      <c r="AO49" s="8">
        <v>713214.82581450499</v>
      </c>
      <c r="AP49" t="b">
        <v>1</v>
      </c>
      <c r="AQ49" t="s">
        <v>163</v>
      </c>
    </row>
    <row r="50" spans="1:43" hidden="1" x14ac:dyDescent="0.25">
      <c r="A50">
        <v>20230930</v>
      </c>
      <c r="B50" t="s">
        <v>532</v>
      </c>
      <c r="C50" t="s">
        <v>1663</v>
      </c>
      <c r="D50" t="s">
        <v>1664</v>
      </c>
      <c r="E50" t="s">
        <v>251</v>
      </c>
      <c r="F50" t="s">
        <v>149</v>
      </c>
      <c r="G50" t="s">
        <v>1665</v>
      </c>
      <c r="H50" t="s">
        <v>1666</v>
      </c>
      <c r="I50">
        <v>27237</v>
      </c>
      <c r="K50" t="s">
        <v>1667</v>
      </c>
      <c r="L50" t="s">
        <v>1668</v>
      </c>
      <c r="M50" t="s">
        <v>270</v>
      </c>
      <c r="N50" t="s">
        <v>305</v>
      </c>
      <c r="O50" s="8">
        <v>600000</v>
      </c>
      <c r="P50" s="8">
        <v>450000</v>
      </c>
      <c r="Q50" t="s">
        <v>1669</v>
      </c>
      <c r="R50">
        <v>2017</v>
      </c>
      <c r="S50" t="s">
        <v>1670</v>
      </c>
      <c r="T50" t="s">
        <v>570</v>
      </c>
      <c r="U50" t="s">
        <v>571</v>
      </c>
      <c r="V50">
        <v>5.75</v>
      </c>
      <c r="W50">
        <v>84</v>
      </c>
      <c r="X50">
        <v>541714</v>
      </c>
      <c r="AB50" t="s">
        <v>251</v>
      </c>
      <c r="AC50" t="s">
        <v>149</v>
      </c>
      <c r="AD50" t="s">
        <v>252</v>
      </c>
      <c r="AE50" t="s">
        <v>253</v>
      </c>
      <c r="AF50" t="s">
        <v>161</v>
      </c>
      <c r="AH50" t="s">
        <v>179</v>
      </c>
      <c r="AI50" t="s">
        <v>385</v>
      </c>
      <c r="AK50">
        <v>0</v>
      </c>
      <c r="AL50">
        <v>0</v>
      </c>
      <c r="AM50">
        <v>7</v>
      </c>
      <c r="AN50" t="s">
        <v>592</v>
      </c>
      <c r="AO50" s="8">
        <v>701234.33909683803</v>
      </c>
      <c r="AP50" t="b">
        <v>1</v>
      </c>
      <c r="AQ50" t="s">
        <v>163</v>
      </c>
    </row>
    <row r="51" spans="1:43" hidden="1" x14ac:dyDescent="0.25">
      <c r="A51">
        <v>20230930</v>
      </c>
      <c r="B51" t="s">
        <v>532</v>
      </c>
      <c r="C51" t="s">
        <v>1684</v>
      </c>
      <c r="D51" t="s">
        <v>1709</v>
      </c>
      <c r="E51" t="s">
        <v>1101</v>
      </c>
      <c r="F51" t="s">
        <v>167</v>
      </c>
      <c r="G51" t="s">
        <v>1710</v>
      </c>
      <c r="H51" t="s">
        <v>1687</v>
      </c>
      <c r="I51">
        <v>4360</v>
      </c>
      <c r="K51" t="s">
        <v>1688</v>
      </c>
      <c r="L51" t="s">
        <v>1689</v>
      </c>
      <c r="M51" t="s">
        <v>167</v>
      </c>
      <c r="N51" t="s">
        <v>1690</v>
      </c>
      <c r="O51" s="8">
        <v>600000</v>
      </c>
      <c r="P51" s="8">
        <v>450000</v>
      </c>
      <c r="Q51" t="s">
        <v>1711</v>
      </c>
      <c r="R51">
        <v>2017</v>
      </c>
      <c r="S51" t="s">
        <v>686</v>
      </c>
      <c r="T51" t="s">
        <v>570</v>
      </c>
      <c r="U51" t="s">
        <v>571</v>
      </c>
      <c r="V51">
        <v>5.75</v>
      </c>
      <c r="W51">
        <v>120</v>
      </c>
      <c r="X51">
        <v>541714</v>
      </c>
      <c r="AB51" t="s">
        <v>1712</v>
      </c>
      <c r="AC51" t="s">
        <v>167</v>
      </c>
      <c r="AD51" t="s">
        <v>177</v>
      </c>
      <c r="AE51" t="s">
        <v>381</v>
      </c>
      <c r="AF51" t="s">
        <v>161</v>
      </c>
      <c r="AH51" t="s">
        <v>179</v>
      </c>
      <c r="AI51" t="s">
        <v>385</v>
      </c>
      <c r="AK51">
        <v>0</v>
      </c>
      <c r="AL51">
        <v>0</v>
      </c>
      <c r="AM51">
        <v>8</v>
      </c>
      <c r="AN51" t="s">
        <v>546</v>
      </c>
      <c r="AO51" s="8">
        <v>701234.33909683803</v>
      </c>
      <c r="AP51" t="b">
        <v>1</v>
      </c>
      <c r="AQ51" t="s">
        <v>163</v>
      </c>
    </row>
    <row r="52" spans="1:43" hidden="1" x14ac:dyDescent="0.25">
      <c r="A52">
        <v>20230930</v>
      </c>
      <c r="B52" t="s">
        <v>532</v>
      </c>
      <c r="C52" t="s">
        <v>1385</v>
      </c>
      <c r="D52" t="s">
        <v>1386</v>
      </c>
      <c r="E52" t="s">
        <v>1387</v>
      </c>
      <c r="F52" t="s">
        <v>167</v>
      </c>
      <c r="G52" t="s">
        <v>1388</v>
      </c>
      <c r="H52" t="s">
        <v>1389</v>
      </c>
      <c r="I52">
        <v>13102</v>
      </c>
      <c r="K52" t="s">
        <v>1390</v>
      </c>
      <c r="L52" t="s">
        <v>830</v>
      </c>
      <c r="M52" t="s">
        <v>167</v>
      </c>
      <c r="N52" t="s">
        <v>1391</v>
      </c>
      <c r="O52" s="8">
        <v>540500</v>
      </c>
      <c r="P52" s="8">
        <v>405375</v>
      </c>
      <c r="Q52" t="s">
        <v>1392</v>
      </c>
      <c r="R52">
        <v>2014</v>
      </c>
      <c r="S52" t="s">
        <v>1392</v>
      </c>
      <c r="T52" t="s">
        <v>570</v>
      </c>
      <c r="U52" t="s">
        <v>571</v>
      </c>
      <c r="V52">
        <v>4.75</v>
      </c>
      <c r="W52">
        <v>120</v>
      </c>
      <c r="X52">
        <v>541711</v>
      </c>
      <c r="Y52" t="s">
        <v>157</v>
      </c>
      <c r="AB52" t="s">
        <v>1393</v>
      </c>
      <c r="AC52" t="s">
        <v>167</v>
      </c>
      <c r="AD52" t="s">
        <v>177</v>
      </c>
      <c r="AE52" t="s">
        <v>510</v>
      </c>
      <c r="AF52" t="s">
        <v>161</v>
      </c>
      <c r="AH52" t="s">
        <v>179</v>
      </c>
      <c r="AI52" t="s">
        <v>1394</v>
      </c>
      <c r="AK52">
        <v>0</v>
      </c>
      <c r="AL52">
        <v>0</v>
      </c>
      <c r="AM52">
        <v>20</v>
      </c>
      <c r="AO52" s="8">
        <v>655733.76699516596</v>
      </c>
      <c r="AP52" t="b">
        <v>1</v>
      </c>
      <c r="AQ52" t="s">
        <v>163</v>
      </c>
    </row>
    <row r="53" spans="1:43" hidden="1" x14ac:dyDescent="0.25">
      <c r="A53">
        <v>20230930</v>
      </c>
      <c r="B53" t="s">
        <v>532</v>
      </c>
      <c r="C53" t="s">
        <v>1975</v>
      </c>
      <c r="D53" t="s">
        <v>1577</v>
      </c>
      <c r="E53" t="s">
        <v>1578</v>
      </c>
      <c r="F53" t="s">
        <v>209</v>
      </c>
      <c r="G53" t="s">
        <v>1579</v>
      </c>
      <c r="H53" t="s">
        <v>1580</v>
      </c>
      <c r="I53">
        <v>6600</v>
      </c>
      <c r="K53" t="s">
        <v>1581</v>
      </c>
      <c r="L53" t="s">
        <v>208</v>
      </c>
      <c r="M53" t="s">
        <v>209</v>
      </c>
      <c r="N53" t="s">
        <v>810</v>
      </c>
      <c r="O53" s="8">
        <v>605000</v>
      </c>
      <c r="P53" s="8">
        <v>453750</v>
      </c>
      <c r="Q53" t="s">
        <v>1976</v>
      </c>
      <c r="R53">
        <v>2021</v>
      </c>
      <c r="T53" t="s">
        <v>604</v>
      </c>
      <c r="U53" t="s">
        <v>1179</v>
      </c>
      <c r="V53">
        <v>5.25</v>
      </c>
      <c r="W53">
        <v>12</v>
      </c>
      <c r="X53">
        <v>541711</v>
      </c>
      <c r="Y53" t="s">
        <v>157</v>
      </c>
      <c r="AB53" t="s">
        <v>1151</v>
      </c>
      <c r="AC53" t="s">
        <v>209</v>
      </c>
      <c r="AD53" t="s">
        <v>813</v>
      </c>
      <c r="AE53" t="s">
        <v>1584</v>
      </c>
      <c r="AF53" t="s">
        <v>161</v>
      </c>
      <c r="AG53" t="s">
        <v>426</v>
      </c>
      <c r="AH53" t="s">
        <v>162</v>
      </c>
      <c r="AK53">
        <v>0</v>
      </c>
      <c r="AL53">
        <v>1</v>
      </c>
      <c r="AM53">
        <v>15</v>
      </c>
      <c r="AO53" s="8">
        <v>646918.99492919899</v>
      </c>
      <c r="AP53" t="b">
        <v>1</v>
      </c>
      <c r="AQ53" t="s">
        <v>163</v>
      </c>
    </row>
    <row r="54" spans="1:43" hidden="1" x14ac:dyDescent="0.25">
      <c r="A54">
        <v>20230930</v>
      </c>
      <c r="B54" t="s">
        <v>532</v>
      </c>
      <c r="C54" t="s">
        <v>1576</v>
      </c>
      <c r="D54" t="s">
        <v>1577</v>
      </c>
      <c r="E54" t="s">
        <v>1578</v>
      </c>
      <c r="F54" t="s">
        <v>209</v>
      </c>
      <c r="G54" t="s">
        <v>1579</v>
      </c>
      <c r="H54" t="s">
        <v>1580</v>
      </c>
      <c r="I54">
        <v>6600</v>
      </c>
      <c r="K54" t="s">
        <v>1581</v>
      </c>
      <c r="L54" t="s">
        <v>208</v>
      </c>
      <c r="M54" t="s">
        <v>209</v>
      </c>
      <c r="N54" t="s">
        <v>810</v>
      </c>
      <c r="O54" s="8">
        <v>605000</v>
      </c>
      <c r="P54" s="8">
        <v>453750</v>
      </c>
      <c r="Q54" t="s">
        <v>1982</v>
      </c>
      <c r="R54">
        <v>2021</v>
      </c>
      <c r="S54" t="s">
        <v>1000</v>
      </c>
      <c r="T54" t="s">
        <v>604</v>
      </c>
      <c r="U54" t="s">
        <v>1983</v>
      </c>
      <c r="V54">
        <v>5.25</v>
      </c>
      <c r="W54">
        <v>25</v>
      </c>
      <c r="X54">
        <v>541711</v>
      </c>
      <c r="Y54" t="s">
        <v>157</v>
      </c>
      <c r="AB54" t="s">
        <v>1151</v>
      </c>
      <c r="AC54" t="s">
        <v>209</v>
      </c>
      <c r="AD54" t="s">
        <v>813</v>
      </c>
      <c r="AE54" t="s">
        <v>1584</v>
      </c>
      <c r="AF54" t="s">
        <v>161</v>
      </c>
      <c r="AG54" t="s">
        <v>426</v>
      </c>
      <c r="AH54" t="s">
        <v>179</v>
      </c>
      <c r="AI54" t="s">
        <v>1848</v>
      </c>
      <c r="AK54">
        <v>0</v>
      </c>
      <c r="AL54">
        <v>1</v>
      </c>
      <c r="AM54">
        <v>15</v>
      </c>
      <c r="AO54" s="8">
        <v>646918.99492919899</v>
      </c>
      <c r="AP54" t="b">
        <v>1</v>
      </c>
      <c r="AQ54" t="s">
        <v>163</v>
      </c>
    </row>
    <row r="55" spans="1:43" hidden="1" x14ac:dyDescent="0.25">
      <c r="A55">
        <v>20230930</v>
      </c>
      <c r="B55" t="s">
        <v>532</v>
      </c>
      <c r="C55" t="s">
        <v>934</v>
      </c>
      <c r="D55" t="s">
        <v>935</v>
      </c>
      <c r="E55" t="s">
        <v>936</v>
      </c>
      <c r="F55" t="s">
        <v>562</v>
      </c>
      <c r="G55" t="s">
        <v>937</v>
      </c>
      <c r="H55" t="s">
        <v>938</v>
      </c>
      <c r="I55">
        <v>17838</v>
      </c>
      <c r="K55" t="s">
        <v>939</v>
      </c>
      <c r="L55" t="s">
        <v>554</v>
      </c>
      <c r="M55" t="s">
        <v>555</v>
      </c>
      <c r="N55" t="s">
        <v>556</v>
      </c>
      <c r="O55" s="8">
        <v>500000</v>
      </c>
      <c r="P55" s="8">
        <v>450000</v>
      </c>
      <c r="Q55" t="s">
        <v>940</v>
      </c>
      <c r="R55">
        <v>2011</v>
      </c>
      <c r="S55" t="s">
        <v>697</v>
      </c>
      <c r="T55" t="s">
        <v>570</v>
      </c>
      <c r="U55" t="s">
        <v>571</v>
      </c>
      <c r="V55">
        <v>6</v>
      </c>
      <c r="W55">
        <v>84</v>
      </c>
      <c r="X55">
        <v>541711</v>
      </c>
      <c r="Y55" t="s">
        <v>157</v>
      </c>
      <c r="AB55" t="s">
        <v>941</v>
      </c>
      <c r="AC55" t="s">
        <v>562</v>
      </c>
      <c r="AD55" t="s">
        <v>787</v>
      </c>
      <c r="AE55" t="s">
        <v>381</v>
      </c>
      <c r="AF55" t="s">
        <v>161</v>
      </c>
      <c r="AH55" t="s">
        <v>179</v>
      </c>
      <c r="AI55" t="s">
        <v>942</v>
      </c>
      <c r="AK55">
        <v>0</v>
      </c>
      <c r="AL55">
        <v>0</v>
      </c>
      <c r="AM55">
        <v>42</v>
      </c>
      <c r="AO55" s="8">
        <v>641191.44573514501</v>
      </c>
      <c r="AP55" t="b">
        <v>1</v>
      </c>
      <c r="AQ55" t="s">
        <v>163</v>
      </c>
    </row>
    <row r="56" spans="1:43" hidden="1" x14ac:dyDescent="0.25">
      <c r="A56">
        <v>20230930</v>
      </c>
      <c r="B56" t="s">
        <v>532</v>
      </c>
      <c r="C56" t="s">
        <v>2054</v>
      </c>
      <c r="D56" t="s">
        <v>2055</v>
      </c>
      <c r="E56" t="s">
        <v>2056</v>
      </c>
      <c r="F56" t="s">
        <v>1130</v>
      </c>
      <c r="G56" t="s">
        <v>2057</v>
      </c>
      <c r="H56" t="s">
        <v>781</v>
      </c>
      <c r="I56">
        <v>7759</v>
      </c>
      <c r="K56" t="s">
        <v>782</v>
      </c>
      <c r="L56" t="s">
        <v>783</v>
      </c>
      <c r="M56" t="s">
        <v>562</v>
      </c>
      <c r="N56" t="s">
        <v>784</v>
      </c>
      <c r="O56" s="8">
        <v>670000</v>
      </c>
      <c r="P56" s="8">
        <v>502500</v>
      </c>
      <c r="Q56" t="s">
        <v>2058</v>
      </c>
      <c r="R56">
        <v>2023</v>
      </c>
      <c r="S56" t="s">
        <v>2059</v>
      </c>
      <c r="T56" t="s">
        <v>570</v>
      </c>
      <c r="U56" t="s">
        <v>571</v>
      </c>
      <c r="V56">
        <v>10.75</v>
      </c>
      <c r="W56">
        <v>132</v>
      </c>
      <c r="X56">
        <v>541714</v>
      </c>
      <c r="AB56" t="s">
        <v>1137</v>
      </c>
      <c r="AC56" t="s">
        <v>1130</v>
      </c>
      <c r="AD56" t="s">
        <v>1138</v>
      </c>
      <c r="AE56" t="s">
        <v>510</v>
      </c>
      <c r="AF56" t="s">
        <v>161</v>
      </c>
      <c r="AG56" t="s">
        <v>1885</v>
      </c>
      <c r="AH56" t="s">
        <v>162</v>
      </c>
      <c r="AK56">
        <v>0</v>
      </c>
      <c r="AL56">
        <v>0</v>
      </c>
      <c r="AM56">
        <v>1</v>
      </c>
      <c r="AO56" s="8">
        <v>639044.91422166396</v>
      </c>
      <c r="AP56" t="b">
        <v>1</v>
      </c>
      <c r="AQ56" t="s">
        <v>163</v>
      </c>
    </row>
    <row r="57" spans="1:43" hidden="1" x14ac:dyDescent="0.25">
      <c r="A57">
        <v>20230930</v>
      </c>
      <c r="B57" t="s">
        <v>532</v>
      </c>
      <c r="C57" t="s">
        <v>654</v>
      </c>
      <c r="D57" t="s">
        <v>655</v>
      </c>
      <c r="E57" t="s">
        <v>656</v>
      </c>
      <c r="F57" t="s">
        <v>149</v>
      </c>
      <c r="G57" t="s">
        <v>657</v>
      </c>
      <c r="H57" t="s">
        <v>658</v>
      </c>
      <c r="I57">
        <v>3511</v>
      </c>
      <c r="K57" t="s">
        <v>659</v>
      </c>
      <c r="L57" t="s">
        <v>248</v>
      </c>
      <c r="M57" t="s">
        <v>249</v>
      </c>
      <c r="N57" t="s">
        <v>660</v>
      </c>
      <c r="O57" s="8">
        <v>476000</v>
      </c>
      <c r="P57" s="8">
        <v>357000</v>
      </c>
      <c r="Q57" t="s">
        <v>661</v>
      </c>
      <c r="R57">
        <v>2009</v>
      </c>
      <c r="S57" t="s">
        <v>569</v>
      </c>
      <c r="T57" t="s">
        <v>604</v>
      </c>
      <c r="U57" t="s">
        <v>571</v>
      </c>
      <c r="W57">
        <v>120</v>
      </c>
      <c r="X57">
        <v>541711</v>
      </c>
      <c r="Y57" t="s">
        <v>157</v>
      </c>
      <c r="AB57" t="s">
        <v>656</v>
      </c>
      <c r="AC57" t="s">
        <v>149</v>
      </c>
      <c r="AD57" t="s">
        <v>227</v>
      </c>
      <c r="AE57" t="s">
        <v>606</v>
      </c>
      <c r="AF57" t="s">
        <v>161</v>
      </c>
      <c r="AH57" t="s">
        <v>179</v>
      </c>
      <c r="AI57" t="s">
        <v>662</v>
      </c>
      <c r="AK57">
        <v>0</v>
      </c>
      <c r="AL57">
        <v>0</v>
      </c>
      <c r="AM57">
        <v>2</v>
      </c>
      <c r="AN57" t="s">
        <v>546</v>
      </c>
      <c r="AO57" s="8">
        <v>628132.45349342597</v>
      </c>
      <c r="AP57" t="b">
        <v>1</v>
      </c>
      <c r="AQ57" t="s">
        <v>163</v>
      </c>
    </row>
    <row r="58" spans="1:43" hidden="1" x14ac:dyDescent="0.25">
      <c r="A58">
        <v>20230930</v>
      </c>
      <c r="B58" t="s">
        <v>532</v>
      </c>
      <c r="C58" t="s">
        <v>663</v>
      </c>
      <c r="D58" t="s">
        <v>664</v>
      </c>
      <c r="E58" t="s">
        <v>665</v>
      </c>
      <c r="F58" t="s">
        <v>666</v>
      </c>
      <c r="G58" t="s">
        <v>667</v>
      </c>
      <c r="H58" t="s">
        <v>668</v>
      </c>
      <c r="I58">
        <v>59070</v>
      </c>
      <c r="J58">
        <v>67560</v>
      </c>
      <c r="K58" t="s">
        <v>669</v>
      </c>
      <c r="L58" t="s">
        <v>670</v>
      </c>
      <c r="M58" t="s">
        <v>288</v>
      </c>
      <c r="N58" t="s">
        <v>671</v>
      </c>
      <c r="O58" s="8">
        <v>465000</v>
      </c>
      <c r="P58" s="8">
        <v>348750</v>
      </c>
      <c r="Q58" t="s">
        <v>672</v>
      </c>
      <c r="R58">
        <v>2009</v>
      </c>
      <c r="S58" t="s">
        <v>545</v>
      </c>
      <c r="T58" t="s">
        <v>604</v>
      </c>
      <c r="U58" t="s">
        <v>571</v>
      </c>
      <c r="W58">
        <v>120</v>
      </c>
      <c r="X58">
        <v>541711</v>
      </c>
      <c r="Y58" t="s">
        <v>157</v>
      </c>
      <c r="AB58" t="s">
        <v>580</v>
      </c>
      <c r="AC58" t="s">
        <v>666</v>
      </c>
      <c r="AD58" t="s">
        <v>673</v>
      </c>
      <c r="AE58" t="s">
        <v>266</v>
      </c>
      <c r="AF58" t="s">
        <v>161</v>
      </c>
      <c r="AH58" t="s">
        <v>179</v>
      </c>
      <c r="AI58" t="s">
        <v>674</v>
      </c>
      <c r="AK58">
        <v>0</v>
      </c>
      <c r="AL58">
        <v>0</v>
      </c>
      <c r="AM58">
        <v>30</v>
      </c>
      <c r="AN58" t="s">
        <v>546</v>
      </c>
      <c r="AO58" s="8">
        <v>613616.78755135101</v>
      </c>
      <c r="AP58" t="b">
        <v>1</v>
      </c>
      <c r="AQ58" t="s">
        <v>163</v>
      </c>
    </row>
    <row r="59" spans="1:43" hidden="1" x14ac:dyDescent="0.25">
      <c r="A59">
        <v>20230930</v>
      </c>
      <c r="B59" t="s">
        <v>532</v>
      </c>
      <c r="C59" t="s">
        <v>593</v>
      </c>
      <c r="D59" t="s">
        <v>575</v>
      </c>
      <c r="E59" t="s">
        <v>576</v>
      </c>
      <c r="F59" t="s">
        <v>149</v>
      </c>
      <c r="G59" t="s">
        <v>577</v>
      </c>
      <c r="H59" t="s">
        <v>585</v>
      </c>
      <c r="I59">
        <v>57833</v>
      </c>
      <c r="K59" t="s">
        <v>586</v>
      </c>
      <c r="L59" t="s">
        <v>587</v>
      </c>
      <c r="M59" t="s">
        <v>515</v>
      </c>
      <c r="N59" t="s">
        <v>588</v>
      </c>
      <c r="O59" s="8">
        <v>443000</v>
      </c>
      <c r="P59" s="8">
        <v>332250</v>
      </c>
      <c r="Q59" t="s">
        <v>594</v>
      </c>
      <c r="R59">
        <v>2008</v>
      </c>
      <c r="S59" t="s">
        <v>590</v>
      </c>
      <c r="T59" t="s">
        <v>570</v>
      </c>
      <c r="U59" t="s">
        <v>571</v>
      </c>
      <c r="W59">
        <v>300</v>
      </c>
      <c r="X59">
        <v>541711</v>
      </c>
      <c r="Y59" t="s">
        <v>157</v>
      </c>
      <c r="AB59" t="s">
        <v>251</v>
      </c>
      <c r="AC59" t="s">
        <v>149</v>
      </c>
      <c r="AD59" t="s">
        <v>252</v>
      </c>
      <c r="AE59" t="s">
        <v>584</v>
      </c>
      <c r="AF59" t="s">
        <v>161</v>
      </c>
      <c r="AH59" t="s">
        <v>179</v>
      </c>
      <c r="AI59" t="s">
        <v>595</v>
      </c>
      <c r="AK59">
        <v>0</v>
      </c>
      <c r="AL59">
        <v>0</v>
      </c>
      <c r="AM59">
        <v>27</v>
      </c>
      <c r="AN59" t="s">
        <v>592</v>
      </c>
      <c r="AO59" s="8">
        <v>590525.98684187303</v>
      </c>
      <c r="AP59" t="b">
        <v>1</v>
      </c>
      <c r="AQ59" t="s">
        <v>163</v>
      </c>
    </row>
    <row r="60" spans="1:43" hidden="1" x14ac:dyDescent="0.25">
      <c r="A60">
        <v>20230930</v>
      </c>
      <c r="B60" t="s">
        <v>532</v>
      </c>
      <c r="C60" t="s">
        <v>1190</v>
      </c>
      <c r="D60" t="s">
        <v>1191</v>
      </c>
      <c r="E60" t="s">
        <v>1192</v>
      </c>
      <c r="F60" t="s">
        <v>1130</v>
      </c>
      <c r="G60" t="s">
        <v>1193</v>
      </c>
      <c r="H60" t="s">
        <v>1194</v>
      </c>
      <c r="I60">
        <v>27332</v>
      </c>
      <c r="K60" t="s">
        <v>1195</v>
      </c>
      <c r="L60" t="s">
        <v>1196</v>
      </c>
      <c r="M60" t="s">
        <v>562</v>
      </c>
      <c r="N60" t="s">
        <v>1197</v>
      </c>
      <c r="O60" s="8">
        <v>450000</v>
      </c>
      <c r="P60" s="8">
        <v>337500</v>
      </c>
      <c r="Q60" t="s">
        <v>904</v>
      </c>
      <c r="R60">
        <v>2013</v>
      </c>
      <c r="T60" t="s">
        <v>570</v>
      </c>
      <c r="U60" t="s">
        <v>571</v>
      </c>
      <c r="V60">
        <v>6</v>
      </c>
      <c r="W60">
        <v>120</v>
      </c>
      <c r="X60">
        <v>541711</v>
      </c>
      <c r="Y60" t="s">
        <v>157</v>
      </c>
      <c r="AB60" t="s">
        <v>297</v>
      </c>
      <c r="AC60" t="s">
        <v>1130</v>
      </c>
      <c r="AD60" t="s">
        <v>1138</v>
      </c>
      <c r="AE60" t="s">
        <v>381</v>
      </c>
      <c r="AF60" t="s">
        <v>161</v>
      </c>
      <c r="AH60" t="s">
        <v>162</v>
      </c>
      <c r="AK60">
        <v>0</v>
      </c>
      <c r="AL60">
        <v>0</v>
      </c>
      <c r="AM60">
        <v>15</v>
      </c>
      <c r="AO60" s="8">
        <v>556501.03088291502</v>
      </c>
      <c r="AP60" t="b">
        <v>1</v>
      </c>
      <c r="AQ60" t="s">
        <v>163</v>
      </c>
    </row>
    <row r="61" spans="1:43" hidden="1" x14ac:dyDescent="0.25">
      <c r="A61">
        <v>20230930</v>
      </c>
      <c r="B61" t="s">
        <v>532</v>
      </c>
      <c r="C61" t="s">
        <v>1748</v>
      </c>
      <c r="D61" t="s">
        <v>1749</v>
      </c>
      <c r="E61" t="s">
        <v>1750</v>
      </c>
      <c r="F61" t="s">
        <v>232</v>
      </c>
      <c r="G61" t="s">
        <v>1751</v>
      </c>
      <c r="H61" t="s">
        <v>1752</v>
      </c>
      <c r="I61">
        <v>57701</v>
      </c>
      <c r="K61" t="s">
        <v>1753</v>
      </c>
      <c r="L61" t="s">
        <v>500</v>
      </c>
      <c r="M61" t="s">
        <v>232</v>
      </c>
      <c r="N61" t="s">
        <v>1754</v>
      </c>
      <c r="O61" s="8">
        <v>485000</v>
      </c>
      <c r="P61" s="8">
        <v>363750</v>
      </c>
      <c r="Q61" t="s">
        <v>1755</v>
      </c>
      <c r="R61">
        <v>2018</v>
      </c>
      <c r="S61" t="s">
        <v>1206</v>
      </c>
      <c r="T61" t="s">
        <v>604</v>
      </c>
      <c r="U61" t="s">
        <v>571</v>
      </c>
      <c r="V61">
        <v>6</v>
      </c>
      <c r="W61">
        <v>96</v>
      </c>
      <c r="X61">
        <v>541714</v>
      </c>
      <c r="AB61" t="s">
        <v>1756</v>
      </c>
      <c r="AC61" t="s">
        <v>232</v>
      </c>
      <c r="AD61" t="s">
        <v>242</v>
      </c>
      <c r="AE61" t="s">
        <v>160</v>
      </c>
      <c r="AF61" t="s">
        <v>161</v>
      </c>
      <c r="AG61" t="s">
        <v>511</v>
      </c>
      <c r="AH61" t="s">
        <v>197</v>
      </c>
      <c r="AK61">
        <v>0</v>
      </c>
      <c r="AL61">
        <v>0</v>
      </c>
      <c r="AM61">
        <v>6</v>
      </c>
      <c r="AN61" t="s">
        <v>546</v>
      </c>
      <c r="AO61" s="8">
        <v>553827.07647536299</v>
      </c>
      <c r="AP61" t="b">
        <v>1</v>
      </c>
      <c r="AQ61" t="s">
        <v>163</v>
      </c>
    </row>
    <row r="62" spans="1:43" hidden="1" x14ac:dyDescent="0.25">
      <c r="A62">
        <v>20230930</v>
      </c>
      <c r="B62" t="s">
        <v>532</v>
      </c>
      <c r="C62" t="s">
        <v>1915</v>
      </c>
      <c r="D62" t="s">
        <v>1916</v>
      </c>
      <c r="E62" t="s">
        <v>1917</v>
      </c>
      <c r="F62" t="s">
        <v>622</v>
      </c>
      <c r="G62" t="s">
        <v>1918</v>
      </c>
      <c r="H62" t="s">
        <v>1919</v>
      </c>
      <c r="I62">
        <v>5574</v>
      </c>
      <c r="K62" t="s">
        <v>1920</v>
      </c>
      <c r="L62" t="s">
        <v>1921</v>
      </c>
      <c r="M62" t="s">
        <v>622</v>
      </c>
      <c r="N62" t="s">
        <v>1918</v>
      </c>
      <c r="O62" s="8">
        <v>500000</v>
      </c>
      <c r="P62" s="8">
        <v>250000</v>
      </c>
      <c r="Q62" t="s">
        <v>1922</v>
      </c>
      <c r="R62">
        <v>2020</v>
      </c>
      <c r="S62" t="s">
        <v>1420</v>
      </c>
      <c r="T62" t="s">
        <v>542</v>
      </c>
      <c r="U62" t="s">
        <v>543</v>
      </c>
      <c r="V62">
        <v>6</v>
      </c>
      <c r="W62">
        <v>84</v>
      </c>
      <c r="X62">
        <v>541714</v>
      </c>
      <c r="AB62" t="s">
        <v>1923</v>
      </c>
      <c r="AC62" t="s">
        <v>622</v>
      </c>
      <c r="AD62" t="s">
        <v>1053</v>
      </c>
      <c r="AE62" t="s">
        <v>381</v>
      </c>
      <c r="AF62" t="s">
        <v>161</v>
      </c>
      <c r="AG62" t="s">
        <v>426</v>
      </c>
      <c r="AH62" t="s">
        <v>197</v>
      </c>
      <c r="AK62">
        <v>0</v>
      </c>
      <c r="AL62">
        <v>1</v>
      </c>
      <c r="AM62">
        <v>18</v>
      </c>
      <c r="AO62" s="8">
        <v>552615.41192172701</v>
      </c>
      <c r="AP62" t="b">
        <v>1</v>
      </c>
      <c r="AQ62" t="s">
        <v>163</v>
      </c>
    </row>
    <row r="63" spans="1:43" hidden="1" x14ac:dyDescent="0.25">
      <c r="A63">
        <v>20230930</v>
      </c>
      <c r="B63" t="s">
        <v>532</v>
      </c>
      <c r="C63" t="s">
        <v>2061</v>
      </c>
      <c r="D63" t="s">
        <v>2069</v>
      </c>
      <c r="E63" t="s">
        <v>2063</v>
      </c>
      <c r="F63" t="s">
        <v>1130</v>
      </c>
      <c r="G63" t="s">
        <v>2064</v>
      </c>
      <c r="H63" t="s">
        <v>2065</v>
      </c>
      <c r="I63">
        <v>58481</v>
      </c>
      <c r="K63" t="s">
        <v>2066</v>
      </c>
      <c r="L63" t="s">
        <v>652</v>
      </c>
      <c r="M63" t="s">
        <v>1130</v>
      </c>
      <c r="N63" t="s">
        <v>2067</v>
      </c>
      <c r="O63" s="8">
        <v>500000</v>
      </c>
      <c r="P63" s="8">
        <v>250000</v>
      </c>
      <c r="Q63" t="s">
        <v>2070</v>
      </c>
      <c r="R63">
        <v>2023</v>
      </c>
      <c r="S63" t="s">
        <v>2070</v>
      </c>
      <c r="T63" t="s">
        <v>542</v>
      </c>
      <c r="U63" t="s">
        <v>543</v>
      </c>
      <c r="V63">
        <v>9.75</v>
      </c>
      <c r="W63">
        <v>120</v>
      </c>
      <c r="X63">
        <v>541714</v>
      </c>
      <c r="AB63" t="s">
        <v>297</v>
      </c>
      <c r="AC63" t="s">
        <v>1130</v>
      </c>
      <c r="AD63" t="s">
        <v>1138</v>
      </c>
      <c r="AE63" t="s">
        <v>381</v>
      </c>
      <c r="AF63" t="s">
        <v>161</v>
      </c>
      <c r="AG63" t="s">
        <v>426</v>
      </c>
      <c r="AH63" t="s">
        <v>197</v>
      </c>
      <c r="AK63">
        <v>0</v>
      </c>
      <c r="AL63">
        <v>1</v>
      </c>
      <c r="AM63">
        <v>29</v>
      </c>
      <c r="AO63" s="8">
        <v>476899.18971766002</v>
      </c>
      <c r="AP63" t="b">
        <v>1</v>
      </c>
      <c r="AQ63" t="s">
        <v>163</v>
      </c>
    </row>
    <row r="64" spans="1:43" hidden="1" x14ac:dyDescent="0.25">
      <c r="A64">
        <v>20230930</v>
      </c>
      <c r="B64" t="s">
        <v>532</v>
      </c>
      <c r="C64" t="s">
        <v>2083</v>
      </c>
      <c r="D64" t="s">
        <v>2084</v>
      </c>
      <c r="E64" t="s">
        <v>2085</v>
      </c>
      <c r="F64" t="s">
        <v>622</v>
      </c>
      <c r="G64" t="s">
        <v>2086</v>
      </c>
      <c r="H64" t="s">
        <v>2087</v>
      </c>
      <c r="I64">
        <v>18734</v>
      </c>
      <c r="K64" t="s">
        <v>2088</v>
      </c>
      <c r="L64" t="s">
        <v>2089</v>
      </c>
      <c r="M64" t="s">
        <v>201</v>
      </c>
      <c r="N64" t="s">
        <v>2090</v>
      </c>
      <c r="O64" s="8">
        <v>500000</v>
      </c>
      <c r="P64" s="8">
        <v>375000</v>
      </c>
      <c r="Q64" t="s">
        <v>2091</v>
      </c>
      <c r="R64">
        <v>2023</v>
      </c>
      <c r="T64" t="s">
        <v>570</v>
      </c>
      <c r="U64" t="s">
        <v>571</v>
      </c>
      <c r="V64">
        <v>11.5</v>
      </c>
      <c r="W64">
        <v>300</v>
      </c>
      <c r="X64">
        <v>541714</v>
      </c>
      <c r="AB64" t="s">
        <v>2092</v>
      </c>
      <c r="AC64" t="s">
        <v>622</v>
      </c>
      <c r="AD64" t="s">
        <v>1053</v>
      </c>
      <c r="AE64" t="s">
        <v>606</v>
      </c>
      <c r="AF64" t="s">
        <v>161</v>
      </c>
      <c r="AG64" t="s">
        <v>426</v>
      </c>
      <c r="AH64" t="s">
        <v>1838</v>
      </c>
      <c r="AK64">
        <v>0</v>
      </c>
      <c r="AL64">
        <v>0</v>
      </c>
      <c r="AM64">
        <v>5</v>
      </c>
      <c r="AO64" s="8">
        <v>476899.18971766002</v>
      </c>
      <c r="AP64" t="b">
        <v>1</v>
      </c>
      <c r="AQ64" t="s">
        <v>163</v>
      </c>
    </row>
    <row r="65" spans="1:43" hidden="1" x14ac:dyDescent="0.25">
      <c r="A65">
        <v>20230930</v>
      </c>
      <c r="B65" t="s">
        <v>532</v>
      </c>
      <c r="C65" t="s">
        <v>533</v>
      </c>
      <c r="D65" t="s">
        <v>534</v>
      </c>
      <c r="E65" t="s">
        <v>535</v>
      </c>
      <c r="F65" t="s">
        <v>149</v>
      </c>
      <c r="G65" t="s">
        <v>536</v>
      </c>
      <c r="H65" t="s">
        <v>537</v>
      </c>
      <c r="I65">
        <v>2270</v>
      </c>
      <c r="K65" t="s">
        <v>538</v>
      </c>
      <c r="L65" t="s">
        <v>450</v>
      </c>
      <c r="M65" t="s">
        <v>451</v>
      </c>
      <c r="N65" t="s">
        <v>539</v>
      </c>
      <c r="O65" s="8">
        <v>350000</v>
      </c>
      <c r="P65" s="8">
        <v>175000</v>
      </c>
      <c r="Q65" t="s">
        <v>540</v>
      </c>
      <c r="R65">
        <v>2008</v>
      </c>
      <c r="S65" t="s">
        <v>541</v>
      </c>
      <c r="T65" t="s">
        <v>542</v>
      </c>
      <c r="U65" t="s">
        <v>543</v>
      </c>
      <c r="W65">
        <v>12</v>
      </c>
      <c r="X65">
        <v>541711</v>
      </c>
      <c r="Y65" t="s">
        <v>157</v>
      </c>
      <c r="AB65" t="s">
        <v>194</v>
      </c>
      <c r="AC65" t="s">
        <v>149</v>
      </c>
      <c r="AD65" t="s">
        <v>195</v>
      </c>
      <c r="AE65" t="s">
        <v>544</v>
      </c>
      <c r="AF65" t="s">
        <v>161</v>
      </c>
      <c r="AH65" t="s">
        <v>179</v>
      </c>
      <c r="AI65" t="s">
        <v>545</v>
      </c>
      <c r="AK65">
        <v>0</v>
      </c>
      <c r="AL65">
        <v>1</v>
      </c>
      <c r="AM65">
        <v>3</v>
      </c>
      <c r="AN65" t="s">
        <v>546</v>
      </c>
      <c r="AO65" s="8">
        <v>466555.52007822902</v>
      </c>
      <c r="AP65" t="b">
        <v>1</v>
      </c>
      <c r="AQ65" t="s">
        <v>163</v>
      </c>
    </row>
    <row r="66" spans="1:43" hidden="1" x14ac:dyDescent="0.25">
      <c r="A66">
        <v>20230930</v>
      </c>
      <c r="B66" t="s">
        <v>532</v>
      </c>
      <c r="C66" t="s">
        <v>1054</v>
      </c>
      <c r="D66" t="s">
        <v>1055</v>
      </c>
      <c r="E66" t="s">
        <v>1056</v>
      </c>
      <c r="F66" t="s">
        <v>406</v>
      </c>
      <c r="G66" t="s">
        <v>1057</v>
      </c>
      <c r="H66" t="s">
        <v>679</v>
      </c>
      <c r="I66">
        <v>57957</v>
      </c>
      <c r="K66" t="s">
        <v>680</v>
      </c>
      <c r="L66" t="s">
        <v>681</v>
      </c>
      <c r="M66" t="s">
        <v>666</v>
      </c>
      <c r="N66" t="s">
        <v>682</v>
      </c>
      <c r="O66" s="8">
        <v>350000</v>
      </c>
      <c r="P66" s="8">
        <v>175000</v>
      </c>
      <c r="Q66" t="s">
        <v>1058</v>
      </c>
      <c r="R66">
        <v>2011</v>
      </c>
      <c r="S66" t="s">
        <v>1058</v>
      </c>
      <c r="T66" t="s">
        <v>542</v>
      </c>
      <c r="U66" t="s">
        <v>543</v>
      </c>
      <c r="V66">
        <v>5.74</v>
      </c>
      <c r="W66">
        <v>93</v>
      </c>
      <c r="X66">
        <v>541711</v>
      </c>
      <c r="Y66" t="s">
        <v>157</v>
      </c>
      <c r="AB66" t="s">
        <v>1059</v>
      </c>
      <c r="AC66" t="s">
        <v>406</v>
      </c>
      <c r="AD66" t="s">
        <v>415</v>
      </c>
      <c r="AE66" t="s">
        <v>416</v>
      </c>
      <c r="AF66" t="s">
        <v>161</v>
      </c>
      <c r="AH66" t="s">
        <v>179</v>
      </c>
      <c r="AI66" t="s">
        <v>607</v>
      </c>
      <c r="AK66">
        <v>0</v>
      </c>
      <c r="AL66">
        <v>0</v>
      </c>
      <c r="AM66">
        <v>20</v>
      </c>
      <c r="AN66" t="s">
        <v>546</v>
      </c>
      <c r="AO66" s="8">
        <v>448834.01201460202</v>
      </c>
      <c r="AP66" t="b">
        <v>1</v>
      </c>
      <c r="AQ66" t="s">
        <v>163</v>
      </c>
    </row>
    <row r="67" spans="1:43" hidden="1" x14ac:dyDescent="0.25">
      <c r="A67">
        <v>20230930</v>
      </c>
      <c r="B67" t="s">
        <v>532</v>
      </c>
      <c r="C67" t="s">
        <v>1564</v>
      </c>
      <c r="D67" t="s">
        <v>1565</v>
      </c>
      <c r="E67" t="s">
        <v>1566</v>
      </c>
      <c r="F67" t="s">
        <v>494</v>
      </c>
      <c r="G67" t="s">
        <v>1567</v>
      </c>
      <c r="H67" t="s">
        <v>1303</v>
      </c>
      <c r="I67">
        <v>1281</v>
      </c>
      <c r="K67" t="s">
        <v>1304</v>
      </c>
      <c r="L67" t="s">
        <v>1305</v>
      </c>
      <c r="M67" t="s">
        <v>494</v>
      </c>
      <c r="N67" t="s">
        <v>1306</v>
      </c>
      <c r="O67" s="8">
        <v>375000</v>
      </c>
      <c r="P67" s="8">
        <v>281250</v>
      </c>
      <c r="Q67" t="s">
        <v>1568</v>
      </c>
      <c r="R67">
        <v>2016</v>
      </c>
      <c r="S67" t="s">
        <v>1569</v>
      </c>
      <c r="T67" t="s">
        <v>570</v>
      </c>
      <c r="U67" t="s">
        <v>571</v>
      </c>
      <c r="V67">
        <v>5</v>
      </c>
      <c r="W67">
        <v>84</v>
      </c>
      <c r="X67">
        <v>541711</v>
      </c>
      <c r="Y67" t="s">
        <v>157</v>
      </c>
      <c r="AB67" t="s">
        <v>1570</v>
      </c>
      <c r="AC67" t="s">
        <v>494</v>
      </c>
      <c r="AD67" t="s">
        <v>503</v>
      </c>
      <c r="AE67" t="s">
        <v>276</v>
      </c>
      <c r="AF67" t="s">
        <v>161</v>
      </c>
      <c r="AH67" t="s">
        <v>179</v>
      </c>
      <c r="AI67" t="s">
        <v>1039</v>
      </c>
      <c r="AK67">
        <v>0</v>
      </c>
      <c r="AL67">
        <v>0</v>
      </c>
      <c r="AM67">
        <v>4</v>
      </c>
      <c r="AN67" t="s">
        <v>546</v>
      </c>
      <c r="AO67" s="8">
        <v>446096.25945502799</v>
      </c>
      <c r="AP67" t="b">
        <v>1</v>
      </c>
      <c r="AQ67" t="s">
        <v>163</v>
      </c>
    </row>
    <row r="68" spans="1:43" hidden="1" x14ac:dyDescent="0.25">
      <c r="A68">
        <v>20230930</v>
      </c>
      <c r="B68" t="s">
        <v>532</v>
      </c>
      <c r="C68" t="s">
        <v>1156</v>
      </c>
      <c r="D68" t="s">
        <v>1157</v>
      </c>
      <c r="E68" t="s">
        <v>1158</v>
      </c>
      <c r="F68" t="s">
        <v>562</v>
      </c>
      <c r="G68" t="s">
        <v>1176</v>
      </c>
      <c r="H68" t="s">
        <v>966</v>
      </c>
      <c r="I68">
        <v>7551</v>
      </c>
      <c r="K68" t="s">
        <v>967</v>
      </c>
      <c r="L68" t="s">
        <v>968</v>
      </c>
      <c r="M68" t="s">
        <v>562</v>
      </c>
      <c r="N68" t="s">
        <v>969</v>
      </c>
      <c r="O68" s="8">
        <v>354000</v>
      </c>
      <c r="P68" s="8">
        <v>265500</v>
      </c>
      <c r="Q68" t="s">
        <v>1177</v>
      </c>
      <c r="R68">
        <v>2012</v>
      </c>
      <c r="S68" t="s">
        <v>1178</v>
      </c>
      <c r="T68" t="s">
        <v>604</v>
      </c>
      <c r="U68" t="s">
        <v>1179</v>
      </c>
      <c r="V68">
        <v>4.25</v>
      </c>
      <c r="W68">
        <v>84</v>
      </c>
      <c r="X68">
        <v>541711</v>
      </c>
      <c r="Y68" t="s">
        <v>157</v>
      </c>
      <c r="AB68" t="s">
        <v>970</v>
      </c>
      <c r="AC68" t="s">
        <v>562</v>
      </c>
      <c r="AD68" t="s">
        <v>573</v>
      </c>
      <c r="AE68" t="s">
        <v>606</v>
      </c>
      <c r="AF68" t="s">
        <v>161</v>
      </c>
      <c r="AH68" t="s">
        <v>179</v>
      </c>
      <c r="AI68" t="s">
        <v>1139</v>
      </c>
      <c r="AK68">
        <v>0</v>
      </c>
      <c r="AL68">
        <v>1</v>
      </c>
      <c r="AM68">
        <v>9</v>
      </c>
      <c r="AN68" t="s">
        <v>546</v>
      </c>
      <c r="AO68" s="8">
        <v>445792.19991494302</v>
      </c>
      <c r="AP68" t="b">
        <v>1</v>
      </c>
      <c r="AQ68" t="s">
        <v>163</v>
      </c>
    </row>
    <row r="69" spans="1:43" hidden="1" x14ac:dyDescent="0.25">
      <c r="A69">
        <v>20230930</v>
      </c>
      <c r="B69" t="s">
        <v>532</v>
      </c>
      <c r="C69" t="s">
        <v>1180</v>
      </c>
      <c r="D69" t="s">
        <v>1181</v>
      </c>
      <c r="E69" t="s">
        <v>1182</v>
      </c>
      <c r="F69" t="s">
        <v>191</v>
      </c>
      <c r="G69" t="s">
        <v>1183</v>
      </c>
      <c r="H69" t="s">
        <v>564</v>
      </c>
      <c r="I69">
        <v>7888</v>
      </c>
      <c r="K69" t="s">
        <v>565</v>
      </c>
      <c r="L69" t="s">
        <v>566</v>
      </c>
      <c r="M69" t="s">
        <v>562</v>
      </c>
      <c r="N69" t="s">
        <v>567</v>
      </c>
      <c r="O69" s="8">
        <v>350000</v>
      </c>
      <c r="P69" s="8">
        <v>175000</v>
      </c>
      <c r="Q69" t="s">
        <v>1188</v>
      </c>
      <c r="R69">
        <v>2012</v>
      </c>
      <c r="S69" t="s">
        <v>1189</v>
      </c>
      <c r="T69" t="s">
        <v>542</v>
      </c>
      <c r="U69" t="s">
        <v>543</v>
      </c>
      <c r="V69">
        <v>6</v>
      </c>
      <c r="W69">
        <v>84</v>
      </c>
      <c r="X69">
        <v>541711</v>
      </c>
      <c r="Y69" t="s">
        <v>157</v>
      </c>
      <c r="AB69" t="s">
        <v>1186</v>
      </c>
      <c r="AC69" t="s">
        <v>191</v>
      </c>
      <c r="AD69" t="s">
        <v>1026</v>
      </c>
      <c r="AE69" t="s">
        <v>266</v>
      </c>
      <c r="AF69" t="s">
        <v>161</v>
      </c>
      <c r="AH69" t="s">
        <v>179</v>
      </c>
      <c r="AI69" t="s">
        <v>1187</v>
      </c>
      <c r="AK69">
        <v>0</v>
      </c>
      <c r="AL69">
        <v>0</v>
      </c>
      <c r="AM69">
        <v>9</v>
      </c>
      <c r="AN69" t="s">
        <v>546</v>
      </c>
      <c r="AO69" s="8">
        <v>440754.99991590402</v>
      </c>
      <c r="AP69" t="b">
        <v>1</v>
      </c>
      <c r="AQ69" t="s">
        <v>163</v>
      </c>
    </row>
    <row r="70" spans="1:43" hidden="1" x14ac:dyDescent="0.25">
      <c r="A70">
        <v>20230930</v>
      </c>
      <c r="B70" t="s">
        <v>532</v>
      </c>
      <c r="C70" t="s">
        <v>2033</v>
      </c>
      <c r="D70" t="s">
        <v>2034</v>
      </c>
      <c r="E70" t="s">
        <v>2035</v>
      </c>
      <c r="F70" t="s">
        <v>1106</v>
      </c>
      <c r="G70" t="s">
        <v>2036</v>
      </c>
      <c r="H70" t="s">
        <v>808</v>
      </c>
      <c r="I70">
        <v>6548</v>
      </c>
      <c r="K70" t="s">
        <v>809</v>
      </c>
      <c r="L70" t="s">
        <v>208</v>
      </c>
      <c r="M70" t="s">
        <v>209</v>
      </c>
      <c r="N70" t="s">
        <v>810</v>
      </c>
      <c r="O70" s="8">
        <v>435000</v>
      </c>
      <c r="P70" s="8">
        <v>326250</v>
      </c>
      <c r="Q70" t="s">
        <v>2037</v>
      </c>
      <c r="R70">
        <v>2022</v>
      </c>
      <c r="S70" t="s">
        <v>490</v>
      </c>
      <c r="T70" t="s">
        <v>570</v>
      </c>
      <c r="U70" t="s">
        <v>571</v>
      </c>
      <c r="V70">
        <v>5.61</v>
      </c>
      <c r="W70">
        <v>120</v>
      </c>
      <c r="X70">
        <v>541714</v>
      </c>
      <c r="AB70" t="s">
        <v>2038</v>
      </c>
      <c r="AC70" t="s">
        <v>1106</v>
      </c>
      <c r="AD70" t="s">
        <v>1113</v>
      </c>
      <c r="AE70" t="s">
        <v>510</v>
      </c>
      <c r="AF70" t="s">
        <v>161</v>
      </c>
      <c r="AG70" t="s">
        <v>426</v>
      </c>
      <c r="AH70" t="s">
        <v>197</v>
      </c>
      <c r="AK70">
        <v>0</v>
      </c>
      <c r="AL70">
        <v>0</v>
      </c>
      <c r="AM70">
        <v>1</v>
      </c>
      <c r="AO70" s="8">
        <v>435000</v>
      </c>
      <c r="AP70" t="b">
        <v>1</v>
      </c>
      <c r="AQ70" t="s">
        <v>163</v>
      </c>
    </row>
    <row r="71" spans="1:43" hidden="1" x14ac:dyDescent="0.25">
      <c r="A71">
        <v>20230930</v>
      </c>
      <c r="B71" t="s">
        <v>532</v>
      </c>
      <c r="C71" t="s">
        <v>1212</v>
      </c>
      <c r="D71" t="s">
        <v>1213</v>
      </c>
      <c r="E71" t="s">
        <v>309</v>
      </c>
      <c r="F71" t="s">
        <v>270</v>
      </c>
      <c r="G71" t="s">
        <v>1214</v>
      </c>
      <c r="H71" t="s">
        <v>1215</v>
      </c>
      <c r="I71">
        <v>29546</v>
      </c>
      <c r="K71" t="s">
        <v>1216</v>
      </c>
      <c r="L71" t="s">
        <v>236</v>
      </c>
      <c r="M71" t="s">
        <v>270</v>
      </c>
      <c r="N71" t="s">
        <v>1217</v>
      </c>
      <c r="O71" s="8">
        <v>350000</v>
      </c>
      <c r="P71" s="8">
        <v>175000</v>
      </c>
      <c r="Q71" t="s">
        <v>1218</v>
      </c>
      <c r="R71">
        <v>2013</v>
      </c>
      <c r="S71" t="s">
        <v>1219</v>
      </c>
      <c r="T71" t="s">
        <v>542</v>
      </c>
      <c r="U71" t="s">
        <v>543</v>
      </c>
      <c r="V71">
        <v>3.5</v>
      </c>
      <c r="W71">
        <v>48</v>
      </c>
      <c r="X71">
        <v>541711</v>
      </c>
      <c r="Y71" t="s">
        <v>157</v>
      </c>
      <c r="AB71" t="s">
        <v>274</v>
      </c>
      <c r="AC71" t="s">
        <v>270</v>
      </c>
      <c r="AD71" t="s">
        <v>275</v>
      </c>
      <c r="AE71" t="s">
        <v>276</v>
      </c>
      <c r="AF71" t="s">
        <v>277</v>
      </c>
      <c r="AH71" t="s">
        <v>179</v>
      </c>
      <c r="AI71" t="s">
        <v>1220</v>
      </c>
      <c r="AK71">
        <v>0</v>
      </c>
      <c r="AL71">
        <v>0</v>
      </c>
      <c r="AM71">
        <v>12</v>
      </c>
      <c r="AN71" t="s">
        <v>546</v>
      </c>
      <c r="AO71" s="8">
        <v>432834.13513115601</v>
      </c>
      <c r="AP71" t="b">
        <v>1</v>
      </c>
      <c r="AQ71" t="s">
        <v>163</v>
      </c>
    </row>
    <row r="72" spans="1:43" hidden="1" x14ac:dyDescent="0.25">
      <c r="A72">
        <v>20230930</v>
      </c>
      <c r="B72" t="s">
        <v>532</v>
      </c>
      <c r="C72" t="s">
        <v>1221</v>
      </c>
      <c r="D72" t="s">
        <v>1222</v>
      </c>
      <c r="E72" t="s">
        <v>1223</v>
      </c>
      <c r="F72" t="s">
        <v>149</v>
      </c>
      <c r="G72" t="s">
        <v>1224</v>
      </c>
      <c r="H72" t="s">
        <v>841</v>
      </c>
      <c r="I72">
        <v>17281</v>
      </c>
      <c r="K72" t="s">
        <v>842</v>
      </c>
      <c r="L72" t="s">
        <v>484</v>
      </c>
      <c r="M72" t="s">
        <v>149</v>
      </c>
      <c r="N72" t="s">
        <v>843</v>
      </c>
      <c r="O72" s="8">
        <v>350000</v>
      </c>
      <c r="P72" s="8">
        <v>175000</v>
      </c>
      <c r="Q72" t="s">
        <v>1225</v>
      </c>
      <c r="R72">
        <v>2013</v>
      </c>
      <c r="S72" t="s">
        <v>1225</v>
      </c>
      <c r="T72" t="s">
        <v>542</v>
      </c>
      <c r="U72" t="s">
        <v>543</v>
      </c>
      <c r="V72">
        <v>5.75</v>
      </c>
      <c r="W72">
        <v>84</v>
      </c>
      <c r="X72">
        <v>541711</v>
      </c>
      <c r="Y72" t="s">
        <v>157</v>
      </c>
      <c r="AB72" t="s">
        <v>194</v>
      </c>
      <c r="AC72" t="s">
        <v>149</v>
      </c>
      <c r="AD72" t="s">
        <v>195</v>
      </c>
      <c r="AE72" t="s">
        <v>196</v>
      </c>
      <c r="AF72" t="s">
        <v>161</v>
      </c>
      <c r="AH72" t="s">
        <v>179</v>
      </c>
      <c r="AI72" t="s">
        <v>180</v>
      </c>
      <c r="AK72">
        <v>0</v>
      </c>
      <c r="AL72">
        <v>1</v>
      </c>
      <c r="AM72">
        <v>43</v>
      </c>
      <c r="AO72" s="8">
        <v>432834.13513115601</v>
      </c>
      <c r="AP72" t="b">
        <v>1</v>
      </c>
      <c r="AQ72" t="s">
        <v>163</v>
      </c>
    </row>
    <row r="73" spans="1:43" hidden="1" x14ac:dyDescent="0.25">
      <c r="A73">
        <v>20230930</v>
      </c>
      <c r="B73" t="s">
        <v>532</v>
      </c>
      <c r="C73" t="s">
        <v>1207</v>
      </c>
      <c r="D73" t="s">
        <v>1450</v>
      </c>
      <c r="E73" t="s">
        <v>1451</v>
      </c>
      <c r="F73" t="s">
        <v>201</v>
      </c>
      <c r="G73" t="s">
        <v>1452</v>
      </c>
      <c r="H73" t="s">
        <v>600</v>
      </c>
      <c r="I73">
        <v>873</v>
      </c>
      <c r="K73" t="s">
        <v>601</v>
      </c>
      <c r="L73" t="s">
        <v>239</v>
      </c>
      <c r="M73" t="s">
        <v>370</v>
      </c>
      <c r="N73" t="s">
        <v>602</v>
      </c>
      <c r="O73" s="8">
        <v>350000</v>
      </c>
      <c r="P73" s="8">
        <v>262500</v>
      </c>
      <c r="Q73" t="s">
        <v>1453</v>
      </c>
      <c r="R73">
        <v>2015</v>
      </c>
      <c r="S73" t="s">
        <v>1453</v>
      </c>
      <c r="T73" t="s">
        <v>604</v>
      </c>
      <c r="U73" t="s">
        <v>571</v>
      </c>
      <c r="V73">
        <v>5.75</v>
      </c>
      <c r="W73">
        <v>120</v>
      </c>
      <c r="X73">
        <v>541711</v>
      </c>
      <c r="Y73" t="s">
        <v>157</v>
      </c>
      <c r="AB73" t="s">
        <v>1211</v>
      </c>
      <c r="AC73" t="s">
        <v>201</v>
      </c>
      <c r="AD73" t="s">
        <v>212</v>
      </c>
      <c r="AE73" t="s">
        <v>402</v>
      </c>
      <c r="AF73" t="s">
        <v>161</v>
      </c>
      <c r="AH73" t="s">
        <v>197</v>
      </c>
      <c r="AK73">
        <v>0</v>
      </c>
      <c r="AL73">
        <v>0</v>
      </c>
      <c r="AM73">
        <v>18</v>
      </c>
      <c r="AN73" t="s">
        <v>592</v>
      </c>
      <c r="AO73" s="8">
        <v>419806.64847645297</v>
      </c>
      <c r="AP73" t="b">
        <v>1</v>
      </c>
      <c r="AQ73" t="s">
        <v>163</v>
      </c>
    </row>
    <row r="74" spans="1:43" hidden="1" x14ac:dyDescent="0.25">
      <c r="A74">
        <v>20230930</v>
      </c>
      <c r="B74" t="s">
        <v>532</v>
      </c>
      <c r="C74" t="s">
        <v>1467</v>
      </c>
      <c r="D74" t="s">
        <v>1468</v>
      </c>
      <c r="E74" t="s">
        <v>927</v>
      </c>
      <c r="F74" t="s">
        <v>928</v>
      </c>
      <c r="G74" t="s">
        <v>1469</v>
      </c>
      <c r="H74" t="s">
        <v>808</v>
      </c>
      <c r="I74">
        <v>6548</v>
      </c>
      <c r="K74" t="s">
        <v>809</v>
      </c>
      <c r="L74" t="s">
        <v>208</v>
      </c>
      <c r="M74" t="s">
        <v>209</v>
      </c>
      <c r="N74" t="s">
        <v>810</v>
      </c>
      <c r="O74" s="8">
        <v>350000</v>
      </c>
      <c r="P74" s="8">
        <v>175000</v>
      </c>
      <c r="Q74" t="s">
        <v>1470</v>
      </c>
      <c r="R74">
        <v>2015</v>
      </c>
      <c r="T74" t="s">
        <v>542</v>
      </c>
      <c r="U74" t="s">
        <v>543</v>
      </c>
      <c r="V74">
        <v>6.25</v>
      </c>
      <c r="W74">
        <v>84</v>
      </c>
      <c r="X74">
        <v>541711</v>
      </c>
      <c r="Y74" t="s">
        <v>157</v>
      </c>
      <c r="AB74" t="s">
        <v>927</v>
      </c>
      <c r="AC74" t="s">
        <v>928</v>
      </c>
      <c r="AD74" t="s">
        <v>932</v>
      </c>
      <c r="AE74" t="s">
        <v>276</v>
      </c>
      <c r="AF74" t="s">
        <v>161</v>
      </c>
      <c r="AH74" t="s">
        <v>162</v>
      </c>
      <c r="AK74">
        <v>0</v>
      </c>
      <c r="AL74">
        <v>1</v>
      </c>
      <c r="AM74">
        <v>30</v>
      </c>
      <c r="AO74" s="8">
        <v>419806.64847645297</v>
      </c>
      <c r="AP74" t="b">
        <v>1</v>
      </c>
      <c r="AQ74" t="s">
        <v>163</v>
      </c>
    </row>
    <row r="75" spans="1:43" hidden="1" x14ac:dyDescent="0.25">
      <c r="A75">
        <v>20230930</v>
      </c>
      <c r="B75" t="s">
        <v>532</v>
      </c>
      <c r="C75" t="s">
        <v>1623</v>
      </c>
      <c r="D75" t="s">
        <v>1624</v>
      </c>
      <c r="E75" t="s">
        <v>1625</v>
      </c>
      <c r="F75" t="s">
        <v>288</v>
      </c>
      <c r="G75" t="s">
        <v>1626</v>
      </c>
      <c r="H75" t="s">
        <v>819</v>
      </c>
      <c r="I75">
        <v>32773</v>
      </c>
      <c r="K75" t="s">
        <v>820</v>
      </c>
      <c r="L75" t="s">
        <v>509</v>
      </c>
      <c r="M75" t="s">
        <v>288</v>
      </c>
      <c r="N75" t="s">
        <v>821</v>
      </c>
      <c r="O75" s="8">
        <v>350000</v>
      </c>
      <c r="P75" s="8">
        <v>175000</v>
      </c>
      <c r="Q75" t="s">
        <v>1627</v>
      </c>
      <c r="R75">
        <v>2016</v>
      </c>
      <c r="T75" t="s">
        <v>542</v>
      </c>
      <c r="U75" t="s">
        <v>543</v>
      </c>
      <c r="V75">
        <v>5</v>
      </c>
      <c r="W75">
        <v>84</v>
      </c>
      <c r="X75">
        <v>541711</v>
      </c>
      <c r="Y75" t="s">
        <v>157</v>
      </c>
      <c r="AB75" t="s">
        <v>1628</v>
      </c>
      <c r="AC75" t="s">
        <v>288</v>
      </c>
      <c r="AD75" t="s">
        <v>298</v>
      </c>
      <c r="AE75" t="s">
        <v>345</v>
      </c>
      <c r="AF75" t="s">
        <v>161</v>
      </c>
      <c r="AH75" t="s">
        <v>162</v>
      </c>
      <c r="AK75">
        <v>0</v>
      </c>
      <c r="AL75">
        <v>1</v>
      </c>
      <c r="AM75">
        <v>0</v>
      </c>
      <c r="AN75" t="s">
        <v>546</v>
      </c>
      <c r="AO75" s="8">
        <v>416356.50882469298</v>
      </c>
      <c r="AP75" t="b">
        <v>1</v>
      </c>
      <c r="AQ75" t="s">
        <v>163</v>
      </c>
    </row>
    <row r="76" spans="1:43" hidden="1" x14ac:dyDescent="0.25">
      <c r="A76">
        <v>20230930</v>
      </c>
      <c r="B76" t="s">
        <v>532</v>
      </c>
      <c r="C76" t="s">
        <v>1713</v>
      </c>
      <c r="D76" t="s">
        <v>1714</v>
      </c>
      <c r="E76" t="s">
        <v>1715</v>
      </c>
      <c r="F76" t="s">
        <v>1716</v>
      </c>
      <c r="G76" t="s">
        <v>1717</v>
      </c>
      <c r="H76" t="s">
        <v>1718</v>
      </c>
      <c r="I76">
        <v>34997</v>
      </c>
      <c r="K76" t="s">
        <v>1719</v>
      </c>
      <c r="L76" t="s">
        <v>1720</v>
      </c>
      <c r="M76" t="s">
        <v>201</v>
      </c>
      <c r="N76" t="s">
        <v>1721</v>
      </c>
      <c r="O76" s="8">
        <v>350000</v>
      </c>
      <c r="P76" s="8">
        <v>262500</v>
      </c>
      <c r="Q76" t="s">
        <v>1722</v>
      </c>
      <c r="R76">
        <v>2017</v>
      </c>
      <c r="T76" t="s">
        <v>570</v>
      </c>
      <c r="U76" t="s">
        <v>571</v>
      </c>
      <c r="V76">
        <v>7</v>
      </c>
      <c r="W76">
        <v>120</v>
      </c>
      <c r="X76">
        <v>541711</v>
      </c>
      <c r="Y76" t="s">
        <v>157</v>
      </c>
      <c r="AB76" t="s">
        <v>1712</v>
      </c>
      <c r="AC76" t="s">
        <v>1716</v>
      </c>
      <c r="AD76" t="s">
        <v>1723</v>
      </c>
      <c r="AE76" t="s">
        <v>160</v>
      </c>
      <c r="AF76" t="s">
        <v>161</v>
      </c>
      <c r="AH76" t="s">
        <v>162</v>
      </c>
      <c r="AK76">
        <v>0</v>
      </c>
      <c r="AL76">
        <v>0</v>
      </c>
      <c r="AM76">
        <v>15</v>
      </c>
      <c r="AN76" t="s">
        <v>546</v>
      </c>
      <c r="AO76" s="8">
        <v>409053.36447315599</v>
      </c>
      <c r="AP76" t="b">
        <v>1</v>
      </c>
      <c r="AQ76" t="s">
        <v>163</v>
      </c>
    </row>
    <row r="77" spans="1:43" hidden="1" x14ac:dyDescent="0.25">
      <c r="A77">
        <v>20230930</v>
      </c>
      <c r="B77" t="s">
        <v>532</v>
      </c>
      <c r="C77" t="s">
        <v>990</v>
      </c>
      <c r="D77" t="s">
        <v>983</v>
      </c>
      <c r="E77" t="s">
        <v>984</v>
      </c>
      <c r="F77" t="s">
        <v>717</v>
      </c>
      <c r="G77" t="s">
        <v>985</v>
      </c>
      <c r="H77" t="s">
        <v>658</v>
      </c>
      <c r="I77">
        <v>3511</v>
      </c>
      <c r="K77" t="s">
        <v>659</v>
      </c>
      <c r="L77" t="s">
        <v>248</v>
      </c>
      <c r="M77" t="s">
        <v>249</v>
      </c>
      <c r="N77" t="s">
        <v>660</v>
      </c>
      <c r="O77" s="8">
        <v>315000</v>
      </c>
      <c r="P77" s="8">
        <v>283500</v>
      </c>
      <c r="Q77" t="s">
        <v>979</v>
      </c>
      <c r="R77">
        <v>2011</v>
      </c>
      <c r="T77" t="s">
        <v>570</v>
      </c>
      <c r="U77" t="s">
        <v>571</v>
      </c>
      <c r="V77">
        <v>5.25</v>
      </c>
      <c r="W77">
        <v>207</v>
      </c>
      <c r="X77">
        <v>541711</v>
      </c>
      <c r="Y77" t="s">
        <v>157</v>
      </c>
      <c r="AB77" t="s">
        <v>987</v>
      </c>
      <c r="AC77" t="s">
        <v>717</v>
      </c>
      <c r="AD77" t="s">
        <v>988</v>
      </c>
      <c r="AE77" t="s">
        <v>266</v>
      </c>
      <c r="AF77" t="s">
        <v>161</v>
      </c>
      <c r="AH77" t="s">
        <v>162</v>
      </c>
      <c r="AK77">
        <v>0</v>
      </c>
      <c r="AL77">
        <v>0</v>
      </c>
      <c r="AM77">
        <v>25</v>
      </c>
      <c r="AO77" s="8">
        <v>403950.61081314198</v>
      </c>
      <c r="AP77" t="b">
        <v>1</v>
      </c>
      <c r="AQ77" t="s">
        <v>163</v>
      </c>
    </row>
    <row r="78" spans="1:43" hidden="1" x14ac:dyDescent="0.25">
      <c r="A78">
        <v>20230930</v>
      </c>
      <c r="B78" t="s">
        <v>532</v>
      </c>
      <c r="C78" t="s">
        <v>949</v>
      </c>
      <c r="D78" t="s">
        <v>950</v>
      </c>
      <c r="E78" t="s">
        <v>951</v>
      </c>
      <c r="F78" t="s">
        <v>201</v>
      </c>
      <c r="G78" t="s">
        <v>952</v>
      </c>
      <c r="H78" t="s">
        <v>953</v>
      </c>
      <c r="I78">
        <v>110</v>
      </c>
      <c r="K78" t="s">
        <v>954</v>
      </c>
      <c r="L78" t="s">
        <v>955</v>
      </c>
      <c r="M78" t="s">
        <v>956</v>
      </c>
      <c r="N78" t="s">
        <v>957</v>
      </c>
      <c r="O78" s="8">
        <v>300000</v>
      </c>
      <c r="P78" s="8">
        <v>270000</v>
      </c>
      <c r="Q78" t="s">
        <v>958</v>
      </c>
      <c r="R78">
        <v>2011</v>
      </c>
      <c r="S78" t="s">
        <v>948</v>
      </c>
      <c r="T78" t="s">
        <v>570</v>
      </c>
      <c r="U78" t="s">
        <v>571</v>
      </c>
      <c r="V78">
        <v>6</v>
      </c>
      <c r="W78">
        <v>120</v>
      </c>
      <c r="X78">
        <v>541711</v>
      </c>
      <c r="Y78" t="s">
        <v>157</v>
      </c>
      <c r="AB78" t="s">
        <v>959</v>
      </c>
      <c r="AC78" t="s">
        <v>201</v>
      </c>
      <c r="AD78" t="s">
        <v>212</v>
      </c>
      <c r="AE78" t="s">
        <v>960</v>
      </c>
      <c r="AF78" t="s">
        <v>161</v>
      </c>
      <c r="AH78" t="s">
        <v>179</v>
      </c>
      <c r="AI78" t="s">
        <v>961</v>
      </c>
      <c r="AK78">
        <v>0</v>
      </c>
      <c r="AL78">
        <v>0</v>
      </c>
      <c r="AM78">
        <v>5</v>
      </c>
      <c r="AN78" t="s">
        <v>592</v>
      </c>
      <c r="AO78" s="8">
        <v>384714.86744108697</v>
      </c>
      <c r="AP78" t="b">
        <v>1</v>
      </c>
      <c r="AQ78" t="s">
        <v>163</v>
      </c>
    </row>
    <row r="79" spans="1:43" hidden="1" x14ac:dyDescent="0.25">
      <c r="A79">
        <v>20230930</v>
      </c>
      <c r="B79" t="s">
        <v>532</v>
      </c>
      <c r="C79" t="s">
        <v>2050</v>
      </c>
      <c r="D79" t="s">
        <v>2051</v>
      </c>
      <c r="E79" t="s">
        <v>500</v>
      </c>
      <c r="F79" t="s">
        <v>232</v>
      </c>
      <c r="G79" t="s">
        <v>2052</v>
      </c>
      <c r="H79" t="s">
        <v>636</v>
      </c>
      <c r="I79">
        <v>628</v>
      </c>
      <c r="K79" t="s">
        <v>637</v>
      </c>
      <c r="L79" t="s">
        <v>239</v>
      </c>
      <c r="M79" t="s">
        <v>209</v>
      </c>
      <c r="N79" t="s">
        <v>638</v>
      </c>
      <c r="O79" s="8">
        <v>395000</v>
      </c>
      <c r="P79" s="8">
        <v>197500</v>
      </c>
      <c r="Q79" t="s">
        <v>2053</v>
      </c>
      <c r="R79">
        <v>2023</v>
      </c>
      <c r="T79" t="s">
        <v>542</v>
      </c>
      <c r="U79" t="s">
        <v>543</v>
      </c>
      <c r="V79">
        <v>7.8</v>
      </c>
      <c r="W79">
        <v>120</v>
      </c>
      <c r="X79">
        <v>541714</v>
      </c>
      <c r="AB79" t="s">
        <v>2006</v>
      </c>
      <c r="AC79" t="s">
        <v>232</v>
      </c>
      <c r="AD79" t="s">
        <v>242</v>
      </c>
      <c r="AE79" t="s">
        <v>178</v>
      </c>
      <c r="AF79" t="s">
        <v>161</v>
      </c>
      <c r="AG79" t="s">
        <v>426</v>
      </c>
      <c r="AH79" t="s">
        <v>1838</v>
      </c>
      <c r="AK79">
        <v>0</v>
      </c>
      <c r="AL79">
        <v>1</v>
      </c>
      <c r="AM79">
        <v>8</v>
      </c>
      <c r="AO79" s="8">
        <v>376750.35987695103</v>
      </c>
      <c r="AP79" t="b">
        <v>1</v>
      </c>
      <c r="AQ79" t="s">
        <v>163</v>
      </c>
    </row>
    <row r="80" spans="1:43" hidden="1" x14ac:dyDescent="0.25">
      <c r="A80">
        <v>20230930</v>
      </c>
      <c r="B80" t="s">
        <v>532</v>
      </c>
      <c r="C80" t="s">
        <v>1325</v>
      </c>
      <c r="D80" t="s">
        <v>1326</v>
      </c>
      <c r="E80" t="s">
        <v>1327</v>
      </c>
      <c r="F80" t="s">
        <v>149</v>
      </c>
      <c r="G80" t="s">
        <v>1328</v>
      </c>
      <c r="H80" t="s">
        <v>828</v>
      </c>
      <c r="I80">
        <v>35361</v>
      </c>
      <c r="K80" t="s">
        <v>1329</v>
      </c>
      <c r="L80" t="s">
        <v>1330</v>
      </c>
      <c r="M80" t="s">
        <v>149</v>
      </c>
      <c r="N80" t="s">
        <v>1331</v>
      </c>
      <c r="O80" s="8">
        <v>300000</v>
      </c>
      <c r="P80" s="8">
        <v>225000</v>
      </c>
      <c r="Q80" t="s">
        <v>1332</v>
      </c>
      <c r="R80">
        <v>2014</v>
      </c>
      <c r="S80" t="s">
        <v>1312</v>
      </c>
      <c r="T80" t="s">
        <v>570</v>
      </c>
      <c r="U80" t="s">
        <v>571</v>
      </c>
      <c r="V80">
        <v>6</v>
      </c>
      <c r="W80">
        <v>90</v>
      </c>
      <c r="X80">
        <v>541711</v>
      </c>
      <c r="Y80" t="s">
        <v>157</v>
      </c>
      <c r="AB80" t="s">
        <v>1333</v>
      </c>
      <c r="AC80" t="s">
        <v>149</v>
      </c>
      <c r="AD80" t="s">
        <v>159</v>
      </c>
      <c r="AE80" t="s">
        <v>510</v>
      </c>
      <c r="AF80" t="s">
        <v>161</v>
      </c>
      <c r="AH80" t="s">
        <v>179</v>
      </c>
      <c r="AI80" t="s">
        <v>1324</v>
      </c>
      <c r="AK80">
        <v>0</v>
      </c>
      <c r="AL80">
        <v>0</v>
      </c>
      <c r="AM80">
        <v>6</v>
      </c>
      <c r="AN80" t="s">
        <v>592</v>
      </c>
      <c r="AO80" s="8">
        <v>363959.53764764097</v>
      </c>
      <c r="AP80" t="b">
        <v>1</v>
      </c>
      <c r="AQ80" t="s">
        <v>163</v>
      </c>
    </row>
    <row r="81" spans="1:43" hidden="1" x14ac:dyDescent="0.25">
      <c r="A81">
        <v>20230930</v>
      </c>
      <c r="B81" t="s">
        <v>532</v>
      </c>
      <c r="C81" t="s">
        <v>1325</v>
      </c>
      <c r="D81" t="s">
        <v>1769</v>
      </c>
      <c r="E81" t="s">
        <v>1327</v>
      </c>
      <c r="F81" t="s">
        <v>149</v>
      </c>
      <c r="G81" t="s">
        <v>1328</v>
      </c>
      <c r="H81" t="s">
        <v>636</v>
      </c>
      <c r="I81">
        <v>628</v>
      </c>
      <c r="K81" t="s">
        <v>637</v>
      </c>
      <c r="L81" t="s">
        <v>239</v>
      </c>
      <c r="M81" t="s">
        <v>209</v>
      </c>
      <c r="N81" t="s">
        <v>638</v>
      </c>
      <c r="O81" s="8">
        <v>317900</v>
      </c>
      <c r="P81" s="8">
        <v>158950</v>
      </c>
      <c r="Q81" t="s">
        <v>1770</v>
      </c>
      <c r="R81">
        <v>2018</v>
      </c>
      <c r="S81" t="s">
        <v>1206</v>
      </c>
      <c r="T81" t="s">
        <v>542</v>
      </c>
      <c r="U81" t="s">
        <v>543</v>
      </c>
      <c r="V81">
        <v>5</v>
      </c>
      <c r="W81">
        <v>60</v>
      </c>
      <c r="X81">
        <v>541711</v>
      </c>
      <c r="Y81" t="s">
        <v>157</v>
      </c>
      <c r="AB81" t="s">
        <v>1333</v>
      </c>
      <c r="AC81" t="s">
        <v>149</v>
      </c>
      <c r="AD81" t="s">
        <v>159</v>
      </c>
      <c r="AE81" t="s">
        <v>510</v>
      </c>
      <c r="AF81" t="s">
        <v>161</v>
      </c>
      <c r="AG81" t="s">
        <v>426</v>
      </c>
      <c r="AH81" t="s">
        <v>179</v>
      </c>
      <c r="AI81" t="s">
        <v>310</v>
      </c>
      <c r="AK81">
        <v>0</v>
      </c>
      <c r="AL81">
        <v>0</v>
      </c>
      <c r="AM81">
        <v>54</v>
      </c>
      <c r="AN81" t="s">
        <v>546</v>
      </c>
      <c r="AO81" s="8">
        <v>363013.66517838702</v>
      </c>
      <c r="AP81" t="b">
        <v>1</v>
      </c>
      <c r="AQ81" t="s">
        <v>163</v>
      </c>
    </row>
    <row r="82" spans="1:43" hidden="1" x14ac:dyDescent="0.25">
      <c r="A82">
        <v>20230930</v>
      </c>
      <c r="B82" t="s">
        <v>532</v>
      </c>
      <c r="C82" t="s">
        <v>1608</v>
      </c>
      <c r="D82" t="s">
        <v>1609</v>
      </c>
      <c r="E82" t="s">
        <v>281</v>
      </c>
      <c r="F82" t="s">
        <v>282</v>
      </c>
      <c r="G82" t="s">
        <v>1610</v>
      </c>
      <c r="H82" t="s">
        <v>859</v>
      </c>
      <c r="I82">
        <v>3510</v>
      </c>
      <c r="K82" t="s">
        <v>860</v>
      </c>
      <c r="L82" t="s">
        <v>224</v>
      </c>
      <c r="M82" t="s">
        <v>191</v>
      </c>
      <c r="N82" t="s">
        <v>861</v>
      </c>
      <c r="O82" s="8">
        <v>300000</v>
      </c>
      <c r="P82" s="8">
        <v>150000</v>
      </c>
      <c r="Q82" t="s">
        <v>1611</v>
      </c>
      <c r="R82">
        <v>2016</v>
      </c>
      <c r="S82" t="s">
        <v>1611</v>
      </c>
      <c r="T82" t="s">
        <v>542</v>
      </c>
      <c r="U82" t="s">
        <v>543</v>
      </c>
      <c r="V82">
        <v>8</v>
      </c>
      <c r="W82">
        <v>84</v>
      </c>
      <c r="X82">
        <v>541711</v>
      </c>
      <c r="Y82" t="s">
        <v>157</v>
      </c>
      <c r="AB82" t="s">
        <v>1612</v>
      </c>
      <c r="AC82" t="s">
        <v>282</v>
      </c>
      <c r="AD82" t="s">
        <v>1613</v>
      </c>
      <c r="AE82" t="s">
        <v>416</v>
      </c>
      <c r="AF82" t="s">
        <v>161</v>
      </c>
      <c r="AH82" t="s">
        <v>179</v>
      </c>
      <c r="AI82" t="s">
        <v>1497</v>
      </c>
      <c r="AK82">
        <v>0</v>
      </c>
      <c r="AL82">
        <v>1</v>
      </c>
      <c r="AM82">
        <v>3</v>
      </c>
      <c r="AN82" t="s">
        <v>546</v>
      </c>
      <c r="AO82" s="8">
        <v>356877.00756402197</v>
      </c>
      <c r="AP82" t="b">
        <v>1</v>
      </c>
      <c r="AQ82" t="s">
        <v>163</v>
      </c>
    </row>
    <row r="83" spans="1:43" hidden="1" x14ac:dyDescent="0.25">
      <c r="A83">
        <v>20230930</v>
      </c>
      <c r="B83" t="s">
        <v>532</v>
      </c>
      <c r="C83" t="s">
        <v>1984</v>
      </c>
      <c r="D83" t="s">
        <v>1985</v>
      </c>
      <c r="E83" t="s">
        <v>1986</v>
      </c>
      <c r="F83" t="s">
        <v>880</v>
      </c>
      <c r="G83" t="s">
        <v>1987</v>
      </c>
      <c r="H83" t="s">
        <v>1988</v>
      </c>
      <c r="I83">
        <v>4255</v>
      </c>
      <c r="K83" t="s">
        <v>1989</v>
      </c>
      <c r="L83" t="s">
        <v>1283</v>
      </c>
      <c r="M83" t="s">
        <v>880</v>
      </c>
      <c r="N83" t="s">
        <v>1990</v>
      </c>
      <c r="O83" s="8">
        <v>315000</v>
      </c>
      <c r="P83" s="8">
        <v>220500</v>
      </c>
      <c r="Q83" t="s">
        <v>1991</v>
      </c>
      <c r="R83">
        <v>2021</v>
      </c>
      <c r="S83" t="s">
        <v>1992</v>
      </c>
      <c r="T83" t="s">
        <v>570</v>
      </c>
      <c r="U83" t="s">
        <v>571</v>
      </c>
      <c r="V83">
        <v>4.49</v>
      </c>
      <c r="W83">
        <v>120</v>
      </c>
      <c r="X83">
        <v>541714</v>
      </c>
      <c r="AB83" t="s">
        <v>1993</v>
      </c>
      <c r="AC83" t="s">
        <v>880</v>
      </c>
      <c r="AD83" t="s">
        <v>888</v>
      </c>
      <c r="AE83" t="s">
        <v>276</v>
      </c>
      <c r="AF83" t="s">
        <v>161</v>
      </c>
      <c r="AG83" t="s">
        <v>1885</v>
      </c>
      <c r="AH83" t="s">
        <v>197</v>
      </c>
      <c r="AK83">
        <v>0</v>
      </c>
      <c r="AL83">
        <v>0</v>
      </c>
      <c r="AM83">
        <v>7</v>
      </c>
      <c r="AO83" s="8">
        <v>336825.592401153</v>
      </c>
      <c r="AP83" t="b">
        <v>1</v>
      </c>
      <c r="AQ83" t="s">
        <v>163</v>
      </c>
    </row>
    <row r="84" spans="1:43" hidden="1" x14ac:dyDescent="0.25">
      <c r="A84">
        <v>20230930</v>
      </c>
      <c r="B84" t="s">
        <v>532</v>
      </c>
      <c r="C84" t="s">
        <v>2103</v>
      </c>
      <c r="D84" t="s">
        <v>2104</v>
      </c>
      <c r="E84" t="s">
        <v>500</v>
      </c>
      <c r="F84" t="s">
        <v>232</v>
      </c>
      <c r="G84" t="s">
        <v>2105</v>
      </c>
      <c r="H84" t="s">
        <v>2087</v>
      </c>
      <c r="I84">
        <v>18734</v>
      </c>
      <c r="K84" t="s">
        <v>2088</v>
      </c>
      <c r="L84" t="s">
        <v>2089</v>
      </c>
      <c r="M84" t="s">
        <v>201</v>
      </c>
      <c r="N84" t="s">
        <v>2090</v>
      </c>
      <c r="O84" s="8">
        <v>350000</v>
      </c>
      <c r="P84" s="8">
        <v>262500</v>
      </c>
      <c r="Q84" t="s">
        <v>2106</v>
      </c>
      <c r="R84">
        <v>2023</v>
      </c>
      <c r="T84" t="s">
        <v>570</v>
      </c>
      <c r="U84" t="s">
        <v>571</v>
      </c>
      <c r="V84">
        <v>11.5</v>
      </c>
      <c r="W84">
        <v>120</v>
      </c>
      <c r="X84">
        <v>541714</v>
      </c>
      <c r="AB84" t="s">
        <v>2006</v>
      </c>
      <c r="AC84" t="s">
        <v>232</v>
      </c>
      <c r="AD84" t="s">
        <v>242</v>
      </c>
      <c r="AE84" t="s">
        <v>276</v>
      </c>
      <c r="AF84" t="s">
        <v>161</v>
      </c>
      <c r="AG84" t="s">
        <v>1885</v>
      </c>
      <c r="AH84" t="s">
        <v>1838</v>
      </c>
      <c r="AK84">
        <v>0</v>
      </c>
      <c r="AL84">
        <v>0</v>
      </c>
      <c r="AM84">
        <v>13</v>
      </c>
      <c r="AO84" s="8">
        <v>333829.43280236202</v>
      </c>
      <c r="AP84" t="b">
        <v>1</v>
      </c>
      <c r="AQ84" t="s">
        <v>163</v>
      </c>
    </row>
    <row r="85" spans="1:43" hidden="1" x14ac:dyDescent="0.25">
      <c r="A85">
        <v>20230930</v>
      </c>
      <c r="B85" t="s">
        <v>532</v>
      </c>
      <c r="C85" t="s">
        <v>687</v>
      </c>
      <c r="D85" t="s">
        <v>688</v>
      </c>
      <c r="E85" t="s">
        <v>689</v>
      </c>
      <c r="F85" t="s">
        <v>690</v>
      </c>
      <c r="G85" t="s">
        <v>691</v>
      </c>
      <c r="H85" t="s">
        <v>692</v>
      </c>
      <c r="I85">
        <v>19123</v>
      </c>
      <c r="K85" t="s">
        <v>693</v>
      </c>
      <c r="L85" t="s">
        <v>694</v>
      </c>
      <c r="M85" t="s">
        <v>690</v>
      </c>
      <c r="N85" t="s">
        <v>695</v>
      </c>
      <c r="O85" s="8">
        <v>250000</v>
      </c>
      <c r="P85" s="8">
        <v>125000</v>
      </c>
      <c r="Q85" t="s">
        <v>696</v>
      </c>
      <c r="R85">
        <v>2009</v>
      </c>
      <c r="S85" t="s">
        <v>702</v>
      </c>
      <c r="T85" t="s">
        <v>542</v>
      </c>
      <c r="U85" t="s">
        <v>543</v>
      </c>
      <c r="W85">
        <v>60</v>
      </c>
      <c r="X85">
        <v>541711</v>
      </c>
      <c r="Y85" t="s">
        <v>157</v>
      </c>
      <c r="AB85" t="s">
        <v>698</v>
      </c>
      <c r="AC85" t="s">
        <v>690</v>
      </c>
      <c r="AD85" t="s">
        <v>699</v>
      </c>
      <c r="AE85" t="s">
        <v>700</v>
      </c>
      <c r="AF85" t="s">
        <v>161</v>
      </c>
      <c r="AH85" t="s">
        <v>179</v>
      </c>
      <c r="AI85" t="s">
        <v>701</v>
      </c>
      <c r="AK85">
        <v>0</v>
      </c>
      <c r="AL85">
        <v>0</v>
      </c>
      <c r="AM85">
        <v>33</v>
      </c>
      <c r="AO85" s="8">
        <v>329901.49868352199</v>
      </c>
      <c r="AP85" t="b">
        <v>1</v>
      </c>
      <c r="AQ85" t="s">
        <v>163</v>
      </c>
    </row>
    <row r="86" spans="1:43" hidden="1" x14ac:dyDescent="0.25">
      <c r="A86">
        <v>20230930</v>
      </c>
      <c r="B86" t="s">
        <v>532</v>
      </c>
      <c r="C86" t="s">
        <v>847</v>
      </c>
      <c r="D86" t="s">
        <v>848</v>
      </c>
      <c r="E86" t="s">
        <v>849</v>
      </c>
      <c r="F86" t="s">
        <v>232</v>
      </c>
      <c r="G86" t="s">
        <v>850</v>
      </c>
      <c r="H86" t="s">
        <v>636</v>
      </c>
      <c r="I86">
        <v>628</v>
      </c>
      <c r="K86" t="s">
        <v>637</v>
      </c>
      <c r="L86" t="s">
        <v>239</v>
      </c>
      <c r="M86" t="s">
        <v>209</v>
      </c>
      <c r="N86" t="s">
        <v>638</v>
      </c>
      <c r="O86" s="8">
        <v>250000</v>
      </c>
      <c r="P86" s="8">
        <v>125000</v>
      </c>
      <c r="Q86" t="s">
        <v>851</v>
      </c>
      <c r="R86">
        <v>2010</v>
      </c>
      <c r="S86" t="s">
        <v>851</v>
      </c>
      <c r="T86" t="s">
        <v>542</v>
      </c>
      <c r="U86" t="s">
        <v>543</v>
      </c>
      <c r="V86">
        <v>5.55</v>
      </c>
      <c r="W86">
        <v>32</v>
      </c>
      <c r="X86">
        <v>541711</v>
      </c>
      <c r="Y86" t="s">
        <v>157</v>
      </c>
      <c r="AB86" t="s">
        <v>852</v>
      </c>
      <c r="AC86" t="s">
        <v>232</v>
      </c>
      <c r="AD86" t="s">
        <v>242</v>
      </c>
      <c r="AE86" t="s">
        <v>441</v>
      </c>
      <c r="AF86" t="s">
        <v>161</v>
      </c>
      <c r="AH86" t="s">
        <v>853</v>
      </c>
      <c r="AJ86" t="s">
        <v>854</v>
      </c>
      <c r="AK86">
        <v>148708</v>
      </c>
      <c r="AL86">
        <v>0</v>
      </c>
      <c r="AM86">
        <v>27</v>
      </c>
      <c r="AO86" s="8">
        <v>327056.92902175302</v>
      </c>
      <c r="AP86" t="b">
        <v>1</v>
      </c>
      <c r="AQ86" t="s">
        <v>163</v>
      </c>
    </row>
    <row r="87" spans="1:43" hidden="1" x14ac:dyDescent="0.25">
      <c r="A87">
        <v>20230930</v>
      </c>
      <c r="B87" t="s">
        <v>532</v>
      </c>
      <c r="C87" t="s">
        <v>877</v>
      </c>
      <c r="D87" t="s">
        <v>878</v>
      </c>
      <c r="E87" t="s">
        <v>879</v>
      </c>
      <c r="F87" t="s">
        <v>880</v>
      </c>
      <c r="G87" t="s">
        <v>881</v>
      </c>
      <c r="H87" t="s">
        <v>882</v>
      </c>
      <c r="I87">
        <v>17658</v>
      </c>
      <c r="K87" t="s">
        <v>883</v>
      </c>
      <c r="L87" t="s">
        <v>884</v>
      </c>
      <c r="M87" t="s">
        <v>880</v>
      </c>
      <c r="N87" t="s">
        <v>885</v>
      </c>
      <c r="O87" s="8">
        <v>250000</v>
      </c>
      <c r="P87" s="8">
        <v>125000</v>
      </c>
      <c r="Q87" t="s">
        <v>886</v>
      </c>
      <c r="R87">
        <v>2010</v>
      </c>
      <c r="T87" t="s">
        <v>542</v>
      </c>
      <c r="U87" t="s">
        <v>543</v>
      </c>
      <c r="V87">
        <v>4</v>
      </c>
      <c r="W87">
        <v>84</v>
      </c>
      <c r="X87">
        <v>541711</v>
      </c>
      <c r="Y87" t="s">
        <v>157</v>
      </c>
      <c r="AB87" t="s">
        <v>887</v>
      </c>
      <c r="AC87" t="s">
        <v>880</v>
      </c>
      <c r="AD87" t="s">
        <v>888</v>
      </c>
      <c r="AE87" t="s">
        <v>276</v>
      </c>
      <c r="AF87" t="s">
        <v>161</v>
      </c>
      <c r="AH87" t="s">
        <v>162</v>
      </c>
      <c r="AK87">
        <v>0</v>
      </c>
      <c r="AL87">
        <v>0</v>
      </c>
      <c r="AM87">
        <v>3</v>
      </c>
      <c r="AN87" t="s">
        <v>546</v>
      </c>
      <c r="AO87" s="8">
        <v>327056.92902175302</v>
      </c>
      <c r="AP87" t="b">
        <v>1</v>
      </c>
      <c r="AQ87" t="s">
        <v>163</v>
      </c>
    </row>
    <row r="88" spans="1:43" hidden="1" x14ac:dyDescent="0.25">
      <c r="A88">
        <v>20230930</v>
      </c>
      <c r="B88" t="s">
        <v>532</v>
      </c>
      <c r="C88" t="s">
        <v>890</v>
      </c>
      <c r="D88" t="s">
        <v>891</v>
      </c>
      <c r="E88" t="s">
        <v>892</v>
      </c>
      <c r="F88" t="s">
        <v>149</v>
      </c>
      <c r="G88" t="s">
        <v>893</v>
      </c>
      <c r="H88" t="s">
        <v>636</v>
      </c>
      <c r="I88">
        <v>628</v>
      </c>
      <c r="K88" t="s">
        <v>637</v>
      </c>
      <c r="L88" t="s">
        <v>239</v>
      </c>
      <c r="M88" t="s">
        <v>209</v>
      </c>
      <c r="N88" t="s">
        <v>638</v>
      </c>
      <c r="O88" s="8">
        <v>250000</v>
      </c>
      <c r="P88" s="8">
        <v>125000</v>
      </c>
      <c r="Q88" t="s">
        <v>894</v>
      </c>
      <c r="R88">
        <v>2010</v>
      </c>
      <c r="T88" t="s">
        <v>542</v>
      </c>
      <c r="U88" t="s">
        <v>543</v>
      </c>
      <c r="V88">
        <v>5.99</v>
      </c>
      <c r="W88">
        <v>84</v>
      </c>
      <c r="X88">
        <v>541711</v>
      </c>
      <c r="Y88" t="s">
        <v>157</v>
      </c>
      <c r="AB88" t="s">
        <v>895</v>
      </c>
      <c r="AC88" t="s">
        <v>149</v>
      </c>
      <c r="AD88" t="s">
        <v>195</v>
      </c>
      <c r="AE88" t="s">
        <v>317</v>
      </c>
      <c r="AF88" t="s">
        <v>161</v>
      </c>
      <c r="AH88" t="s">
        <v>179</v>
      </c>
      <c r="AI88" t="s">
        <v>591</v>
      </c>
      <c r="AK88">
        <v>0</v>
      </c>
      <c r="AL88">
        <v>0</v>
      </c>
      <c r="AM88">
        <v>35</v>
      </c>
      <c r="AO88" s="8">
        <v>327056.92902175302</v>
      </c>
      <c r="AP88" t="b">
        <v>1</v>
      </c>
      <c r="AQ88" t="s">
        <v>163</v>
      </c>
    </row>
    <row r="89" spans="1:43" hidden="1" x14ac:dyDescent="0.25">
      <c r="A89">
        <v>20230930</v>
      </c>
      <c r="B89" t="s">
        <v>532</v>
      </c>
      <c r="C89" t="s">
        <v>1693</v>
      </c>
      <c r="D89" t="s">
        <v>1694</v>
      </c>
      <c r="E89" t="s">
        <v>1695</v>
      </c>
      <c r="F89" t="s">
        <v>622</v>
      </c>
      <c r="G89" t="s">
        <v>1696</v>
      </c>
      <c r="H89" t="s">
        <v>636</v>
      </c>
      <c r="I89">
        <v>628</v>
      </c>
      <c r="K89" t="s">
        <v>637</v>
      </c>
      <c r="L89" t="s">
        <v>239</v>
      </c>
      <c r="M89" t="s">
        <v>209</v>
      </c>
      <c r="N89" t="s">
        <v>638</v>
      </c>
      <c r="O89" s="8">
        <v>279200</v>
      </c>
      <c r="P89" s="8">
        <v>139600</v>
      </c>
      <c r="Q89" t="s">
        <v>1697</v>
      </c>
      <c r="R89">
        <v>2017</v>
      </c>
      <c r="S89" t="s">
        <v>1670</v>
      </c>
      <c r="T89" t="s">
        <v>542</v>
      </c>
      <c r="U89" t="s">
        <v>543</v>
      </c>
      <c r="V89">
        <v>4.08</v>
      </c>
      <c r="W89">
        <v>84</v>
      </c>
      <c r="X89">
        <v>541711</v>
      </c>
      <c r="Y89" t="s">
        <v>157</v>
      </c>
      <c r="AB89" t="s">
        <v>1594</v>
      </c>
      <c r="AC89" t="s">
        <v>622</v>
      </c>
      <c r="AD89" t="s">
        <v>1266</v>
      </c>
      <c r="AE89" t="s">
        <v>266</v>
      </c>
      <c r="AF89" t="s">
        <v>161</v>
      </c>
      <c r="AH89" t="s">
        <v>197</v>
      </c>
      <c r="AK89">
        <v>0</v>
      </c>
      <c r="AL89">
        <v>0</v>
      </c>
      <c r="AM89">
        <v>4</v>
      </c>
      <c r="AN89" t="s">
        <v>546</v>
      </c>
      <c r="AO89" s="8">
        <v>326307.71245972899</v>
      </c>
      <c r="AP89" t="b">
        <v>1</v>
      </c>
      <c r="AQ89" t="s">
        <v>163</v>
      </c>
    </row>
    <row r="90" spans="1:43" hidden="1" x14ac:dyDescent="0.25">
      <c r="A90">
        <v>20230930</v>
      </c>
      <c r="B90" t="s">
        <v>532</v>
      </c>
      <c r="C90" t="s">
        <v>1965</v>
      </c>
      <c r="D90" t="s">
        <v>1966</v>
      </c>
      <c r="E90" t="s">
        <v>1967</v>
      </c>
      <c r="F90" t="s">
        <v>451</v>
      </c>
      <c r="G90" t="s">
        <v>1968</v>
      </c>
      <c r="H90" t="s">
        <v>1969</v>
      </c>
      <c r="I90">
        <v>9204</v>
      </c>
      <c r="K90" t="s">
        <v>1970</v>
      </c>
      <c r="L90" t="s">
        <v>1971</v>
      </c>
      <c r="M90" t="s">
        <v>451</v>
      </c>
      <c r="N90" t="s">
        <v>1972</v>
      </c>
      <c r="O90" s="8">
        <v>304000</v>
      </c>
      <c r="P90" s="8">
        <v>273600</v>
      </c>
      <c r="Q90" t="s">
        <v>1973</v>
      </c>
      <c r="R90">
        <v>2021</v>
      </c>
      <c r="S90" t="s">
        <v>1974</v>
      </c>
      <c r="T90" t="s">
        <v>570</v>
      </c>
      <c r="U90" t="s">
        <v>571</v>
      </c>
      <c r="V90">
        <v>6</v>
      </c>
      <c r="W90">
        <v>120</v>
      </c>
      <c r="X90">
        <v>541714</v>
      </c>
      <c r="AB90" t="s">
        <v>740</v>
      </c>
      <c r="AC90" t="s">
        <v>451</v>
      </c>
      <c r="AD90" t="s">
        <v>617</v>
      </c>
      <c r="AE90" t="s">
        <v>510</v>
      </c>
      <c r="AF90" t="s">
        <v>355</v>
      </c>
      <c r="AG90" t="s">
        <v>426</v>
      </c>
      <c r="AH90" t="s">
        <v>197</v>
      </c>
      <c r="AK90">
        <v>0</v>
      </c>
      <c r="AL90">
        <v>0</v>
      </c>
      <c r="AM90">
        <v>3</v>
      </c>
      <c r="AO90" s="8">
        <v>325063.42885698599</v>
      </c>
      <c r="AP90" t="b">
        <v>1</v>
      </c>
      <c r="AQ90" t="s">
        <v>163</v>
      </c>
    </row>
    <row r="91" spans="1:43" hidden="1" x14ac:dyDescent="0.25">
      <c r="A91">
        <v>20230930</v>
      </c>
      <c r="B91" t="s">
        <v>532</v>
      </c>
      <c r="C91" t="s">
        <v>943</v>
      </c>
      <c r="D91" t="s">
        <v>944</v>
      </c>
      <c r="E91" t="s">
        <v>945</v>
      </c>
      <c r="F91" t="s">
        <v>451</v>
      </c>
      <c r="G91" t="s">
        <v>946</v>
      </c>
      <c r="H91" t="s">
        <v>537</v>
      </c>
      <c r="I91">
        <v>2270</v>
      </c>
      <c r="K91" t="s">
        <v>538</v>
      </c>
      <c r="L91" t="s">
        <v>450</v>
      </c>
      <c r="M91" t="s">
        <v>451</v>
      </c>
      <c r="N91" t="s">
        <v>539</v>
      </c>
      <c r="O91" s="8">
        <v>250000</v>
      </c>
      <c r="P91" s="8">
        <v>125000</v>
      </c>
      <c r="Q91" t="s">
        <v>947</v>
      </c>
      <c r="R91">
        <v>2011</v>
      </c>
      <c r="S91" t="s">
        <v>948</v>
      </c>
      <c r="T91" t="s">
        <v>542</v>
      </c>
      <c r="U91" t="s">
        <v>543</v>
      </c>
      <c r="V91">
        <v>7.02</v>
      </c>
      <c r="W91">
        <v>148</v>
      </c>
      <c r="X91">
        <v>541711</v>
      </c>
      <c r="Y91" t="s">
        <v>157</v>
      </c>
      <c r="AB91" t="s">
        <v>740</v>
      </c>
      <c r="AC91" t="s">
        <v>451</v>
      </c>
      <c r="AD91" t="s">
        <v>617</v>
      </c>
      <c r="AE91" t="s">
        <v>510</v>
      </c>
      <c r="AF91" t="s">
        <v>161</v>
      </c>
      <c r="AH91" t="s">
        <v>179</v>
      </c>
      <c r="AI91" t="s">
        <v>310</v>
      </c>
      <c r="AK91">
        <v>0</v>
      </c>
      <c r="AL91">
        <v>0</v>
      </c>
      <c r="AM91">
        <v>6</v>
      </c>
      <c r="AN91" t="s">
        <v>546</v>
      </c>
      <c r="AO91" s="8">
        <v>320595.72286757297</v>
      </c>
      <c r="AP91" t="b">
        <v>1</v>
      </c>
      <c r="AQ91" t="s">
        <v>163</v>
      </c>
    </row>
    <row r="92" spans="1:43" hidden="1" x14ac:dyDescent="0.25">
      <c r="A92">
        <v>20230930</v>
      </c>
      <c r="B92" t="s">
        <v>532</v>
      </c>
      <c r="C92" t="s">
        <v>1027</v>
      </c>
      <c r="D92" t="s">
        <v>1028</v>
      </c>
      <c r="E92" t="s">
        <v>1029</v>
      </c>
      <c r="F92" t="s">
        <v>622</v>
      </c>
      <c r="G92" t="s">
        <v>1030</v>
      </c>
      <c r="H92" t="s">
        <v>1031</v>
      </c>
      <c r="I92">
        <v>17491</v>
      </c>
      <c r="K92" t="s">
        <v>1032</v>
      </c>
      <c r="L92" t="s">
        <v>1033</v>
      </c>
      <c r="M92" t="s">
        <v>622</v>
      </c>
      <c r="N92" t="s">
        <v>1034</v>
      </c>
      <c r="O92" s="8">
        <v>250000</v>
      </c>
      <c r="P92" s="8">
        <v>125000</v>
      </c>
      <c r="Q92" t="s">
        <v>1035</v>
      </c>
      <c r="R92">
        <v>2011</v>
      </c>
      <c r="S92" t="s">
        <v>1036</v>
      </c>
      <c r="T92" t="s">
        <v>542</v>
      </c>
      <c r="U92" t="s">
        <v>543</v>
      </c>
      <c r="V92">
        <v>6</v>
      </c>
      <c r="W92">
        <v>84</v>
      </c>
      <c r="X92">
        <v>541711</v>
      </c>
      <c r="Y92" t="s">
        <v>157</v>
      </c>
      <c r="AB92" t="s">
        <v>1037</v>
      </c>
      <c r="AC92" t="s">
        <v>622</v>
      </c>
      <c r="AD92" t="s">
        <v>630</v>
      </c>
      <c r="AE92" t="s">
        <v>1038</v>
      </c>
      <c r="AF92" t="s">
        <v>161</v>
      </c>
      <c r="AH92" t="s">
        <v>179</v>
      </c>
      <c r="AI92" t="s">
        <v>1039</v>
      </c>
      <c r="AK92">
        <v>0</v>
      </c>
      <c r="AL92">
        <v>0</v>
      </c>
      <c r="AM92">
        <v>7</v>
      </c>
      <c r="AN92" t="s">
        <v>546</v>
      </c>
      <c r="AO92" s="8">
        <v>320595.72286757297</v>
      </c>
      <c r="AP92" t="b">
        <v>1</v>
      </c>
      <c r="AQ92" t="s">
        <v>163</v>
      </c>
    </row>
    <row r="93" spans="1:43" hidden="1" x14ac:dyDescent="0.25">
      <c r="A93">
        <v>20230930</v>
      </c>
      <c r="B93" t="s">
        <v>532</v>
      </c>
      <c r="C93" t="s">
        <v>1040</v>
      </c>
      <c r="D93" t="s">
        <v>1041</v>
      </c>
      <c r="E93" t="s">
        <v>153</v>
      </c>
      <c r="F93" t="s">
        <v>149</v>
      </c>
      <c r="G93" t="s">
        <v>1042</v>
      </c>
      <c r="H93" t="s">
        <v>1043</v>
      </c>
      <c r="I93">
        <v>28489</v>
      </c>
      <c r="K93" t="s">
        <v>1044</v>
      </c>
      <c r="L93" t="s">
        <v>1045</v>
      </c>
      <c r="M93" t="s">
        <v>494</v>
      </c>
      <c r="N93" t="s">
        <v>1046</v>
      </c>
      <c r="O93" s="8">
        <v>250000</v>
      </c>
      <c r="P93" s="8">
        <v>125000</v>
      </c>
      <c r="Q93" t="s">
        <v>1047</v>
      </c>
      <c r="R93">
        <v>2011</v>
      </c>
      <c r="S93" t="s">
        <v>1047</v>
      </c>
      <c r="T93" t="s">
        <v>542</v>
      </c>
      <c r="U93" t="s">
        <v>543</v>
      </c>
      <c r="V93">
        <v>6</v>
      </c>
      <c r="W93">
        <v>84</v>
      </c>
      <c r="X93">
        <v>541711</v>
      </c>
      <c r="Y93" t="s">
        <v>157</v>
      </c>
      <c r="AB93" t="s">
        <v>251</v>
      </c>
      <c r="AC93" t="s">
        <v>149</v>
      </c>
      <c r="AD93" t="s">
        <v>252</v>
      </c>
      <c r="AE93" t="s">
        <v>1048</v>
      </c>
      <c r="AF93" t="s">
        <v>161</v>
      </c>
      <c r="AH93" t="s">
        <v>179</v>
      </c>
      <c r="AI93" t="s">
        <v>662</v>
      </c>
      <c r="AK93">
        <v>0</v>
      </c>
      <c r="AL93">
        <v>1</v>
      </c>
      <c r="AM93">
        <v>16</v>
      </c>
      <c r="AN93" t="s">
        <v>546</v>
      </c>
      <c r="AO93" s="8">
        <v>320595.72286757297</v>
      </c>
      <c r="AP93" t="b">
        <v>1</v>
      </c>
      <c r="AQ93" t="s">
        <v>163</v>
      </c>
    </row>
    <row r="94" spans="1:43" hidden="1" x14ac:dyDescent="0.25">
      <c r="A94">
        <v>20230930</v>
      </c>
      <c r="B94" t="s">
        <v>532</v>
      </c>
      <c r="C94" t="s">
        <v>1514</v>
      </c>
      <c r="D94" t="s">
        <v>1515</v>
      </c>
      <c r="E94" t="s">
        <v>251</v>
      </c>
      <c r="F94" t="s">
        <v>149</v>
      </c>
      <c r="G94" t="s">
        <v>246</v>
      </c>
      <c r="H94" t="s">
        <v>808</v>
      </c>
      <c r="I94">
        <v>6548</v>
      </c>
      <c r="K94" t="s">
        <v>809</v>
      </c>
      <c r="L94" t="s">
        <v>208</v>
      </c>
      <c r="M94" t="s">
        <v>209</v>
      </c>
      <c r="N94" t="s">
        <v>810</v>
      </c>
      <c r="O94" s="8">
        <v>261800</v>
      </c>
      <c r="P94" s="8">
        <v>196350</v>
      </c>
      <c r="Q94" t="s">
        <v>1496</v>
      </c>
      <c r="R94">
        <v>2016</v>
      </c>
      <c r="S94" t="s">
        <v>1516</v>
      </c>
      <c r="T94" t="s">
        <v>1408</v>
      </c>
      <c r="U94" t="s">
        <v>1409</v>
      </c>
      <c r="V94">
        <v>5.6</v>
      </c>
      <c r="W94">
        <v>120</v>
      </c>
      <c r="X94">
        <v>541711</v>
      </c>
      <c r="Y94" t="s">
        <v>157</v>
      </c>
      <c r="AB94" t="s">
        <v>251</v>
      </c>
      <c r="AC94" t="s">
        <v>149</v>
      </c>
      <c r="AD94" t="s">
        <v>252</v>
      </c>
      <c r="AE94" t="s">
        <v>253</v>
      </c>
      <c r="AF94" t="s">
        <v>161</v>
      </c>
      <c r="AH94" t="s">
        <v>197</v>
      </c>
      <c r="AK94">
        <v>0</v>
      </c>
      <c r="AL94">
        <v>0</v>
      </c>
      <c r="AM94">
        <v>6</v>
      </c>
      <c r="AN94" t="s">
        <v>546</v>
      </c>
      <c r="AO94" s="8">
        <v>311434.66860087001</v>
      </c>
      <c r="AP94" t="b">
        <v>1</v>
      </c>
      <c r="AQ94" t="s">
        <v>163</v>
      </c>
    </row>
    <row r="95" spans="1:43" hidden="1" x14ac:dyDescent="0.25">
      <c r="A95">
        <v>20230930</v>
      </c>
      <c r="B95" t="s">
        <v>532</v>
      </c>
      <c r="C95" t="s">
        <v>596</v>
      </c>
      <c r="D95" t="s">
        <v>597</v>
      </c>
      <c r="E95" t="s">
        <v>598</v>
      </c>
      <c r="F95" t="s">
        <v>201</v>
      </c>
      <c r="G95" t="s">
        <v>599</v>
      </c>
      <c r="H95" t="s">
        <v>600</v>
      </c>
      <c r="I95">
        <v>873</v>
      </c>
      <c r="K95" t="s">
        <v>601</v>
      </c>
      <c r="L95" t="s">
        <v>239</v>
      </c>
      <c r="M95" t="s">
        <v>370</v>
      </c>
      <c r="N95" t="s">
        <v>602</v>
      </c>
      <c r="O95" s="8">
        <v>230000</v>
      </c>
      <c r="P95" s="8">
        <v>172500</v>
      </c>
      <c r="Q95" t="s">
        <v>603</v>
      </c>
      <c r="R95">
        <v>2008</v>
      </c>
      <c r="S95" t="s">
        <v>590</v>
      </c>
      <c r="T95" t="s">
        <v>604</v>
      </c>
      <c r="U95" t="s">
        <v>571</v>
      </c>
      <c r="W95">
        <v>120</v>
      </c>
      <c r="X95">
        <v>541711</v>
      </c>
      <c r="Y95" t="s">
        <v>157</v>
      </c>
      <c r="AB95" t="s">
        <v>605</v>
      </c>
      <c r="AC95" t="s">
        <v>201</v>
      </c>
      <c r="AD95" t="s">
        <v>212</v>
      </c>
      <c r="AE95" t="s">
        <v>606</v>
      </c>
      <c r="AF95" t="s">
        <v>161</v>
      </c>
      <c r="AH95" t="s">
        <v>179</v>
      </c>
      <c r="AI95" t="s">
        <v>607</v>
      </c>
      <c r="AK95">
        <v>0</v>
      </c>
      <c r="AL95">
        <v>0</v>
      </c>
      <c r="AM95">
        <v>9</v>
      </c>
      <c r="AN95" t="s">
        <v>592</v>
      </c>
      <c r="AO95" s="8">
        <v>306593.62747997901</v>
      </c>
      <c r="AP95" t="b">
        <v>1</v>
      </c>
      <c r="AQ95" t="s">
        <v>163</v>
      </c>
    </row>
    <row r="96" spans="1:43" hidden="1" x14ac:dyDescent="0.25">
      <c r="A96">
        <v>20230930</v>
      </c>
      <c r="B96" t="s">
        <v>532</v>
      </c>
      <c r="C96" t="s">
        <v>1379</v>
      </c>
      <c r="D96" t="s">
        <v>1380</v>
      </c>
      <c r="E96" t="s">
        <v>1142</v>
      </c>
      <c r="F96" t="s">
        <v>288</v>
      </c>
      <c r="G96" t="s">
        <v>1376</v>
      </c>
      <c r="H96" t="s">
        <v>819</v>
      </c>
      <c r="I96">
        <v>32773</v>
      </c>
      <c r="K96" t="s">
        <v>820</v>
      </c>
      <c r="L96" t="s">
        <v>509</v>
      </c>
      <c r="M96" t="s">
        <v>288</v>
      </c>
      <c r="N96" t="s">
        <v>821</v>
      </c>
      <c r="O96" s="8">
        <v>250000</v>
      </c>
      <c r="P96" s="8">
        <v>125000</v>
      </c>
      <c r="Q96" t="s">
        <v>1377</v>
      </c>
      <c r="R96">
        <v>2014</v>
      </c>
      <c r="S96" t="s">
        <v>1381</v>
      </c>
      <c r="T96" t="s">
        <v>542</v>
      </c>
      <c r="U96" t="s">
        <v>543</v>
      </c>
      <c r="V96">
        <v>5.75</v>
      </c>
      <c r="W96">
        <v>84</v>
      </c>
      <c r="X96">
        <v>541711</v>
      </c>
      <c r="Y96" t="s">
        <v>157</v>
      </c>
      <c r="AB96" t="s">
        <v>297</v>
      </c>
      <c r="AC96" t="s">
        <v>288</v>
      </c>
      <c r="AD96" t="s">
        <v>298</v>
      </c>
      <c r="AE96" t="s">
        <v>178</v>
      </c>
      <c r="AF96" t="s">
        <v>161</v>
      </c>
      <c r="AH96" t="s">
        <v>197</v>
      </c>
      <c r="AK96">
        <v>0</v>
      </c>
      <c r="AL96">
        <v>1</v>
      </c>
      <c r="AM96">
        <v>5</v>
      </c>
      <c r="AN96" t="s">
        <v>546</v>
      </c>
      <c r="AO96" s="8">
        <v>303299.61470636702</v>
      </c>
      <c r="AP96" t="b">
        <v>1</v>
      </c>
      <c r="AQ96" t="s">
        <v>163</v>
      </c>
    </row>
    <row r="97" spans="1:43" hidden="1" x14ac:dyDescent="0.25">
      <c r="A97">
        <v>20230930</v>
      </c>
      <c r="B97" t="s">
        <v>532</v>
      </c>
      <c r="C97" t="s">
        <v>1861</v>
      </c>
      <c r="D97" t="s">
        <v>1862</v>
      </c>
      <c r="E97" t="s">
        <v>1182</v>
      </c>
      <c r="F97" t="s">
        <v>191</v>
      </c>
      <c r="G97" t="s">
        <v>1428</v>
      </c>
      <c r="H97" t="s">
        <v>1863</v>
      </c>
      <c r="K97" t="s">
        <v>1864</v>
      </c>
      <c r="L97" t="s">
        <v>1865</v>
      </c>
      <c r="M97" t="s">
        <v>928</v>
      </c>
      <c r="N97" t="s">
        <v>1866</v>
      </c>
      <c r="O97" s="8">
        <v>270000</v>
      </c>
      <c r="P97" s="8">
        <v>202500</v>
      </c>
      <c r="Q97" t="s">
        <v>1867</v>
      </c>
      <c r="R97">
        <v>2019</v>
      </c>
      <c r="S97" t="s">
        <v>1868</v>
      </c>
      <c r="T97" t="s">
        <v>604</v>
      </c>
      <c r="U97" t="s">
        <v>571</v>
      </c>
      <c r="V97">
        <v>8</v>
      </c>
      <c r="W97">
        <v>120</v>
      </c>
      <c r="X97">
        <v>541714</v>
      </c>
      <c r="AB97" t="s">
        <v>1186</v>
      </c>
      <c r="AC97" t="s">
        <v>191</v>
      </c>
      <c r="AD97" t="s">
        <v>1026</v>
      </c>
      <c r="AE97" t="s">
        <v>266</v>
      </c>
      <c r="AF97" t="s">
        <v>161</v>
      </c>
      <c r="AG97" t="s">
        <v>1847</v>
      </c>
      <c r="AH97" t="s">
        <v>197</v>
      </c>
      <c r="AK97">
        <v>0</v>
      </c>
      <c r="AL97">
        <v>0</v>
      </c>
      <c r="AM97">
        <v>8</v>
      </c>
      <c r="AN97" t="s">
        <v>592</v>
      </c>
      <c r="AO97" s="8">
        <v>302393.27646693401</v>
      </c>
      <c r="AP97" t="b">
        <v>1</v>
      </c>
      <c r="AQ97" t="s">
        <v>163</v>
      </c>
    </row>
    <row r="98" spans="1:43" hidden="1" x14ac:dyDescent="0.25">
      <c r="A98">
        <v>20230930</v>
      </c>
      <c r="B98" t="s">
        <v>532</v>
      </c>
      <c r="C98" t="s">
        <v>2007</v>
      </c>
      <c r="D98" t="s">
        <v>2008</v>
      </c>
      <c r="E98" t="s">
        <v>2009</v>
      </c>
      <c r="F98" t="s">
        <v>866</v>
      </c>
      <c r="G98" t="s">
        <v>2010</v>
      </c>
      <c r="H98" t="s">
        <v>966</v>
      </c>
      <c r="I98">
        <v>7551</v>
      </c>
      <c r="K98" t="s">
        <v>967</v>
      </c>
      <c r="L98" t="s">
        <v>968</v>
      </c>
      <c r="M98" t="s">
        <v>562</v>
      </c>
      <c r="N98" t="s">
        <v>969</v>
      </c>
      <c r="O98" s="8">
        <v>300000</v>
      </c>
      <c r="P98" s="8">
        <v>210000</v>
      </c>
      <c r="Q98" t="s">
        <v>2011</v>
      </c>
      <c r="R98">
        <v>2022</v>
      </c>
      <c r="T98" t="s">
        <v>570</v>
      </c>
      <c r="U98" t="s">
        <v>571</v>
      </c>
      <c r="V98">
        <v>5.75</v>
      </c>
      <c r="W98">
        <v>120</v>
      </c>
      <c r="X98">
        <v>541714</v>
      </c>
      <c r="AB98" t="s">
        <v>2012</v>
      </c>
      <c r="AC98" t="s">
        <v>866</v>
      </c>
      <c r="AD98" t="s">
        <v>875</v>
      </c>
      <c r="AE98" t="s">
        <v>276</v>
      </c>
      <c r="AF98" t="s">
        <v>161</v>
      </c>
      <c r="AG98" t="s">
        <v>426</v>
      </c>
      <c r="AH98" t="s">
        <v>162</v>
      </c>
      <c r="AK98">
        <v>0</v>
      </c>
      <c r="AL98">
        <v>0</v>
      </c>
      <c r="AM98">
        <v>41</v>
      </c>
      <c r="AO98" s="8">
        <v>300000</v>
      </c>
      <c r="AP98" t="b">
        <v>1</v>
      </c>
      <c r="AQ98" t="s">
        <v>163</v>
      </c>
    </row>
    <row r="99" spans="1:43" hidden="1" x14ac:dyDescent="0.25">
      <c r="A99">
        <v>20230930</v>
      </c>
      <c r="B99" t="s">
        <v>532</v>
      </c>
      <c r="C99" t="s">
        <v>1166</v>
      </c>
      <c r="D99" t="s">
        <v>1167</v>
      </c>
      <c r="E99" t="s">
        <v>1168</v>
      </c>
      <c r="F99" t="s">
        <v>1169</v>
      </c>
      <c r="G99" t="s">
        <v>1170</v>
      </c>
      <c r="H99" t="s">
        <v>1171</v>
      </c>
      <c r="I99">
        <v>5473</v>
      </c>
      <c r="K99" t="s">
        <v>1172</v>
      </c>
      <c r="L99" t="s">
        <v>1168</v>
      </c>
      <c r="M99" t="s">
        <v>1169</v>
      </c>
      <c r="N99" t="s">
        <v>1170</v>
      </c>
      <c r="O99" s="8">
        <v>215000</v>
      </c>
      <c r="P99" s="8">
        <v>107500</v>
      </c>
      <c r="Q99" t="s">
        <v>1173</v>
      </c>
      <c r="R99">
        <v>2012</v>
      </c>
      <c r="S99" t="s">
        <v>1174</v>
      </c>
      <c r="T99" t="s">
        <v>542</v>
      </c>
      <c r="U99" t="s">
        <v>543</v>
      </c>
      <c r="V99">
        <v>5.25</v>
      </c>
      <c r="W99">
        <v>126</v>
      </c>
      <c r="X99">
        <v>541711</v>
      </c>
      <c r="Y99" t="s">
        <v>157</v>
      </c>
      <c r="AB99" t="s">
        <v>1168</v>
      </c>
      <c r="AC99" t="s">
        <v>1169</v>
      </c>
      <c r="AD99" t="s">
        <v>1175</v>
      </c>
      <c r="AE99" t="s">
        <v>276</v>
      </c>
      <c r="AF99" t="s">
        <v>161</v>
      </c>
      <c r="AH99" t="s">
        <v>179</v>
      </c>
      <c r="AI99" t="s">
        <v>595</v>
      </c>
      <c r="AK99">
        <v>0</v>
      </c>
      <c r="AL99">
        <v>0</v>
      </c>
      <c r="AM99">
        <v>3</v>
      </c>
      <c r="AO99" s="8">
        <v>270749.49994834099</v>
      </c>
      <c r="AP99" t="b">
        <v>1</v>
      </c>
      <c r="AQ99" t="s">
        <v>163</v>
      </c>
    </row>
    <row r="100" spans="1:43" hidden="1" x14ac:dyDescent="0.25">
      <c r="A100">
        <v>20230930</v>
      </c>
      <c r="B100" t="s">
        <v>532</v>
      </c>
      <c r="C100" t="s">
        <v>1994</v>
      </c>
      <c r="D100" t="s">
        <v>1995</v>
      </c>
      <c r="E100" t="s">
        <v>1996</v>
      </c>
      <c r="F100" t="s">
        <v>622</v>
      </c>
      <c r="G100" t="s">
        <v>1997</v>
      </c>
      <c r="H100" t="s">
        <v>1132</v>
      </c>
      <c r="K100" t="s">
        <v>1133</v>
      </c>
      <c r="L100" t="s">
        <v>1134</v>
      </c>
      <c r="M100" t="s">
        <v>391</v>
      </c>
      <c r="N100" t="s">
        <v>1135</v>
      </c>
      <c r="O100" s="8">
        <v>250000</v>
      </c>
      <c r="P100" s="8">
        <v>225000</v>
      </c>
      <c r="Q100" t="s">
        <v>1998</v>
      </c>
      <c r="R100">
        <v>2021</v>
      </c>
      <c r="S100" t="s">
        <v>1999</v>
      </c>
      <c r="T100" t="s">
        <v>570</v>
      </c>
      <c r="U100" t="s">
        <v>571</v>
      </c>
      <c r="V100">
        <v>6</v>
      </c>
      <c r="W100">
        <v>120</v>
      </c>
      <c r="X100">
        <v>541714</v>
      </c>
      <c r="AB100" t="s">
        <v>2000</v>
      </c>
      <c r="AC100" t="s">
        <v>622</v>
      </c>
      <c r="AD100" t="s">
        <v>1266</v>
      </c>
      <c r="AE100" t="s">
        <v>441</v>
      </c>
      <c r="AF100" t="s">
        <v>161</v>
      </c>
      <c r="AG100" t="s">
        <v>426</v>
      </c>
      <c r="AH100" t="s">
        <v>197</v>
      </c>
      <c r="AK100">
        <v>0</v>
      </c>
      <c r="AL100">
        <v>0</v>
      </c>
      <c r="AM100">
        <v>9</v>
      </c>
      <c r="AN100" t="s">
        <v>592</v>
      </c>
      <c r="AO100" s="8">
        <v>267321.898731074</v>
      </c>
      <c r="AP100" t="b">
        <v>1</v>
      </c>
      <c r="AQ100" t="s">
        <v>163</v>
      </c>
    </row>
    <row r="101" spans="1:43" hidden="1" x14ac:dyDescent="0.25">
      <c r="A101">
        <v>20230930</v>
      </c>
      <c r="B101" t="s">
        <v>532</v>
      </c>
      <c r="C101" t="s">
        <v>1049</v>
      </c>
      <c r="D101" t="s">
        <v>1050</v>
      </c>
      <c r="E101" t="s">
        <v>1033</v>
      </c>
      <c r="F101" t="s">
        <v>622</v>
      </c>
      <c r="G101" t="s">
        <v>1051</v>
      </c>
      <c r="H101" t="s">
        <v>636</v>
      </c>
      <c r="I101">
        <v>628</v>
      </c>
      <c r="K101" t="s">
        <v>637</v>
      </c>
      <c r="L101" t="s">
        <v>239</v>
      </c>
      <c r="M101" t="s">
        <v>209</v>
      </c>
      <c r="N101" t="s">
        <v>638</v>
      </c>
      <c r="O101" s="8">
        <v>201100</v>
      </c>
      <c r="P101" s="8">
        <v>100550</v>
      </c>
      <c r="Q101" t="s">
        <v>1052</v>
      </c>
      <c r="R101">
        <v>2011</v>
      </c>
      <c r="S101" t="s">
        <v>1052</v>
      </c>
      <c r="T101" t="s">
        <v>542</v>
      </c>
      <c r="U101" t="s">
        <v>543</v>
      </c>
      <c r="V101">
        <v>7.5</v>
      </c>
      <c r="W101">
        <v>84</v>
      </c>
      <c r="X101">
        <v>541711</v>
      </c>
      <c r="Y101" t="s">
        <v>157</v>
      </c>
      <c r="AB101" t="s">
        <v>1033</v>
      </c>
      <c r="AC101" t="s">
        <v>622</v>
      </c>
      <c r="AD101" t="s">
        <v>1053</v>
      </c>
      <c r="AE101" t="s">
        <v>178</v>
      </c>
      <c r="AF101" t="s">
        <v>161</v>
      </c>
      <c r="AH101" t="s">
        <v>179</v>
      </c>
      <c r="AI101" t="s">
        <v>284</v>
      </c>
      <c r="AK101">
        <v>0</v>
      </c>
      <c r="AL101">
        <v>0</v>
      </c>
      <c r="AM101">
        <v>15</v>
      </c>
      <c r="AN101" t="s">
        <v>546</v>
      </c>
      <c r="AO101" s="8">
        <v>257887.199474675</v>
      </c>
      <c r="AP101" t="b">
        <v>1</v>
      </c>
      <c r="AQ101" t="s">
        <v>163</v>
      </c>
    </row>
    <row r="102" spans="1:43" hidden="1" x14ac:dyDescent="0.25">
      <c r="A102">
        <v>20230930</v>
      </c>
      <c r="B102" t="s">
        <v>532</v>
      </c>
      <c r="C102" t="s">
        <v>1252</v>
      </c>
      <c r="D102" t="s">
        <v>1253</v>
      </c>
      <c r="E102" t="s">
        <v>1254</v>
      </c>
      <c r="F102" t="s">
        <v>149</v>
      </c>
      <c r="G102" t="s">
        <v>1255</v>
      </c>
      <c r="H102" t="s">
        <v>658</v>
      </c>
      <c r="I102">
        <v>3511</v>
      </c>
      <c r="K102" t="s">
        <v>659</v>
      </c>
      <c r="L102" t="s">
        <v>248</v>
      </c>
      <c r="M102" t="s">
        <v>249</v>
      </c>
      <c r="N102" t="s">
        <v>660</v>
      </c>
      <c r="O102" s="8">
        <v>205000</v>
      </c>
      <c r="P102" s="8">
        <v>153750</v>
      </c>
      <c r="Q102" t="s">
        <v>1256</v>
      </c>
      <c r="R102">
        <v>2013</v>
      </c>
      <c r="S102" t="s">
        <v>1256</v>
      </c>
      <c r="T102" t="s">
        <v>570</v>
      </c>
      <c r="U102" t="s">
        <v>571</v>
      </c>
      <c r="V102">
        <v>5.75</v>
      </c>
      <c r="W102">
        <v>90</v>
      </c>
      <c r="X102">
        <v>541711</v>
      </c>
      <c r="Y102" t="s">
        <v>157</v>
      </c>
      <c r="AB102" t="s">
        <v>1257</v>
      </c>
      <c r="AC102" t="s">
        <v>149</v>
      </c>
      <c r="AD102" t="s">
        <v>227</v>
      </c>
      <c r="AE102" t="s">
        <v>1258</v>
      </c>
      <c r="AF102" t="s">
        <v>161</v>
      </c>
      <c r="AH102" t="s">
        <v>179</v>
      </c>
      <c r="AI102" t="s">
        <v>1220</v>
      </c>
      <c r="AK102">
        <v>0</v>
      </c>
      <c r="AL102">
        <v>0</v>
      </c>
      <c r="AM102">
        <v>11</v>
      </c>
      <c r="AN102" t="s">
        <v>546</v>
      </c>
      <c r="AO102" s="8">
        <v>253517.136291106</v>
      </c>
      <c r="AP102" t="b">
        <v>1</v>
      </c>
      <c r="AQ102" t="s">
        <v>163</v>
      </c>
    </row>
    <row r="103" spans="1:43" hidden="1" x14ac:dyDescent="0.25">
      <c r="A103">
        <v>20230930</v>
      </c>
      <c r="B103" t="s">
        <v>532</v>
      </c>
      <c r="C103" t="s">
        <v>1060</v>
      </c>
      <c r="D103" t="s">
        <v>1061</v>
      </c>
      <c r="E103" t="s">
        <v>1062</v>
      </c>
      <c r="F103" t="s">
        <v>288</v>
      </c>
      <c r="G103" t="s">
        <v>1063</v>
      </c>
      <c r="H103" t="s">
        <v>1064</v>
      </c>
      <c r="I103">
        <v>57134</v>
      </c>
      <c r="K103" t="s">
        <v>1065</v>
      </c>
      <c r="L103" t="s">
        <v>1066</v>
      </c>
      <c r="M103" t="s">
        <v>288</v>
      </c>
      <c r="N103" t="s">
        <v>1067</v>
      </c>
      <c r="O103" s="8">
        <v>200000</v>
      </c>
      <c r="P103" s="8">
        <v>150000</v>
      </c>
      <c r="Q103" t="s">
        <v>1068</v>
      </c>
      <c r="R103">
        <v>2012</v>
      </c>
      <c r="S103" t="s">
        <v>1069</v>
      </c>
      <c r="T103" t="s">
        <v>570</v>
      </c>
      <c r="U103" t="s">
        <v>571</v>
      </c>
      <c r="V103">
        <v>5.5</v>
      </c>
      <c r="W103">
        <v>48</v>
      </c>
      <c r="X103">
        <v>541711</v>
      </c>
      <c r="Y103" t="s">
        <v>157</v>
      </c>
      <c r="AB103" t="s">
        <v>297</v>
      </c>
      <c r="AC103" t="s">
        <v>288</v>
      </c>
      <c r="AD103" t="s">
        <v>298</v>
      </c>
      <c r="AE103" t="s">
        <v>178</v>
      </c>
      <c r="AF103" t="s">
        <v>161</v>
      </c>
      <c r="AH103" t="s">
        <v>179</v>
      </c>
      <c r="AI103" t="s">
        <v>1070</v>
      </c>
      <c r="AK103">
        <v>0</v>
      </c>
      <c r="AL103">
        <v>0</v>
      </c>
      <c r="AM103">
        <v>58</v>
      </c>
      <c r="AO103" s="8">
        <v>251859.99995194501</v>
      </c>
      <c r="AP103" t="b">
        <v>1</v>
      </c>
      <c r="AQ103" t="s">
        <v>163</v>
      </c>
    </row>
    <row r="104" spans="1:43" hidden="1" x14ac:dyDescent="0.25">
      <c r="A104">
        <v>20230930</v>
      </c>
      <c r="B104" t="s">
        <v>532</v>
      </c>
      <c r="C104" t="s">
        <v>2001</v>
      </c>
      <c r="D104" t="s">
        <v>2002</v>
      </c>
      <c r="E104" t="s">
        <v>500</v>
      </c>
      <c r="F104" t="s">
        <v>232</v>
      </c>
      <c r="G104" t="s">
        <v>2003</v>
      </c>
      <c r="H104" t="s">
        <v>808</v>
      </c>
      <c r="I104">
        <v>6548</v>
      </c>
      <c r="K104" t="s">
        <v>809</v>
      </c>
      <c r="L104" t="s">
        <v>208</v>
      </c>
      <c r="M104" t="s">
        <v>209</v>
      </c>
      <c r="N104" t="s">
        <v>810</v>
      </c>
      <c r="O104" s="8">
        <v>235000</v>
      </c>
      <c r="P104" s="8">
        <v>176250</v>
      </c>
      <c r="Q104" t="s">
        <v>2004</v>
      </c>
      <c r="R104">
        <v>2021</v>
      </c>
      <c r="S104" t="s">
        <v>2005</v>
      </c>
      <c r="T104" t="s">
        <v>542</v>
      </c>
      <c r="U104" t="s">
        <v>543</v>
      </c>
      <c r="V104">
        <v>3.49</v>
      </c>
      <c r="W104">
        <v>60</v>
      </c>
      <c r="X104">
        <v>541714</v>
      </c>
      <c r="AB104" t="s">
        <v>2006</v>
      </c>
      <c r="AC104" t="s">
        <v>232</v>
      </c>
      <c r="AD104" t="s">
        <v>242</v>
      </c>
      <c r="AE104" t="s">
        <v>345</v>
      </c>
      <c r="AF104" t="s">
        <v>161</v>
      </c>
      <c r="AG104" t="s">
        <v>426</v>
      </c>
      <c r="AH104" t="s">
        <v>197</v>
      </c>
      <c r="AK104">
        <v>0</v>
      </c>
      <c r="AL104">
        <v>0</v>
      </c>
      <c r="AM104">
        <v>17</v>
      </c>
      <c r="AO104" s="8">
        <v>251282.584807209</v>
      </c>
      <c r="AP104" t="b">
        <v>1</v>
      </c>
      <c r="AQ104" t="s">
        <v>163</v>
      </c>
    </row>
    <row r="105" spans="1:43" hidden="1" x14ac:dyDescent="0.25">
      <c r="A105">
        <v>20230930</v>
      </c>
      <c r="B105" t="s">
        <v>532</v>
      </c>
      <c r="C105" t="s">
        <v>1309</v>
      </c>
      <c r="D105" t="s">
        <v>1310</v>
      </c>
      <c r="E105" t="s">
        <v>390</v>
      </c>
      <c r="F105" t="s">
        <v>391</v>
      </c>
      <c r="G105" t="s">
        <v>392</v>
      </c>
      <c r="H105" t="s">
        <v>1012</v>
      </c>
      <c r="I105">
        <v>6560</v>
      </c>
      <c r="K105" t="s">
        <v>1013</v>
      </c>
      <c r="L105" t="s">
        <v>239</v>
      </c>
      <c r="M105" t="s">
        <v>209</v>
      </c>
      <c r="N105" t="s">
        <v>1014</v>
      </c>
      <c r="O105" s="8">
        <v>200000</v>
      </c>
      <c r="P105" s="8">
        <v>100000</v>
      </c>
      <c r="Q105" t="s">
        <v>1311</v>
      </c>
      <c r="R105">
        <v>2014</v>
      </c>
      <c r="S105" t="s">
        <v>1312</v>
      </c>
      <c r="T105" t="s">
        <v>542</v>
      </c>
      <c r="U105" t="s">
        <v>543</v>
      </c>
      <c r="V105">
        <v>6</v>
      </c>
      <c r="W105">
        <v>84</v>
      </c>
      <c r="X105">
        <v>541711</v>
      </c>
      <c r="Y105" t="s">
        <v>157</v>
      </c>
      <c r="AB105" t="s">
        <v>400</v>
      </c>
      <c r="AC105" t="s">
        <v>391</v>
      </c>
      <c r="AD105" t="s">
        <v>401</v>
      </c>
      <c r="AE105" t="s">
        <v>402</v>
      </c>
      <c r="AF105" t="s">
        <v>161</v>
      </c>
      <c r="AH105" t="s">
        <v>197</v>
      </c>
      <c r="AK105">
        <v>0</v>
      </c>
      <c r="AL105">
        <v>1</v>
      </c>
      <c r="AM105">
        <v>26</v>
      </c>
      <c r="AN105" t="s">
        <v>546</v>
      </c>
      <c r="AO105" s="8">
        <v>242639.691765094</v>
      </c>
      <c r="AP105" t="b">
        <v>1</v>
      </c>
      <c r="AQ105" t="s">
        <v>163</v>
      </c>
    </row>
    <row r="106" spans="1:43" hidden="1" x14ac:dyDescent="0.25">
      <c r="A106">
        <v>20230930</v>
      </c>
      <c r="B106" t="s">
        <v>532</v>
      </c>
      <c r="C106" t="s">
        <v>1401</v>
      </c>
      <c r="D106" t="s">
        <v>1402</v>
      </c>
      <c r="E106" t="s">
        <v>1403</v>
      </c>
      <c r="F106" t="s">
        <v>1130</v>
      </c>
      <c r="G106" t="s">
        <v>1404</v>
      </c>
      <c r="H106" t="s">
        <v>679</v>
      </c>
      <c r="I106">
        <v>57957</v>
      </c>
      <c r="K106" t="s">
        <v>680</v>
      </c>
      <c r="L106" t="s">
        <v>681</v>
      </c>
      <c r="M106" t="s">
        <v>666</v>
      </c>
      <c r="N106" t="s">
        <v>682</v>
      </c>
      <c r="O106" s="8">
        <v>200000</v>
      </c>
      <c r="P106" s="8">
        <v>100000</v>
      </c>
      <c r="Q106" t="s">
        <v>1405</v>
      </c>
      <c r="R106">
        <v>2014</v>
      </c>
      <c r="S106" t="s">
        <v>1406</v>
      </c>
      <c r="T106" t="s">
        <v>542</v>
      </c>
      <c r="U106" t="s">
        <v>543</v>
      </c>
      <c r="V106">
        <v>5.5</v>
      </c>
      <c r="W106">
        <v>84</v>
      </c>
      <c r="X106">
        <v>541711</v>
      </c>
      <c r="Y106" t="s">
        <v>157</v>
      </c>
      <c r="AB106" t="s">
        <v>1283</v>
      </c>
      <c r="AC106" t="s">
        <v>1130</v>
      </c>
      <c r="AD106" t="s">
        <v>1138</v>
      </c>
      <c r="AE106" t="s">
        <v>276</v>
      </c>
      <c r="AF106" t="s">
        <v>161</v>
      </c>
      <c r="AH106" t="s">
        <v>179</v>
      </c>
      <c r="AI106" t="s">
        <v>1407</v>
      </c>
      <c r="AK106">
        <v>0</v>
      </c>
      <c r="AL106">
        <v>1</v>
      </c>
      <c r="AM106">
        <v>2</v>
      </c>
      <c r="AN106" t="s">
        <v>546</v>
      </c>
      <c r="AO106" s="8">
        <v>242639.691765094</v>
      </c>
      <c r="AP106" t="b">
        <v>1</v>
      </c>
      <c r="AQ106" t="s">
        <v>163</v>
      </c>
    </row>
    <row r="107" spans="1:43" hidden="1" x14ac:dyDescent="0.25">
      <c r="A107">
        <v>20230930</v>
      </c>
      <c r="B107" t="s">
        <v>532</v>
      </c>
      <c r="C107" t="s">
        <v>1401</v>
      </c>
      <c r="D107" t="s">
        <v>1402</v>
      </c>
      <c r="E107" t="s">
        <v>1403</v>
      </c>
      <c r="F107" t="s">
        <v>1130</v>
      </c>
      <c r="G107" t="s">
        <v>1404</v>
      </c>
      <c r="H107" t="s">
        <v>679</v>
      </c>
      <c r="I107">
        <v>57957</v>
      </c>
      <c r="K107" t="s">
        <v>680</v>
      </c>
      <c r="L107" t="s">
        <v>681</v>
      </c>
      <c r="M107" t="s">
        <v>666</v>
      </c>
      <c r="N107" t="s">
        <v>682</v>
      </c>
      <c r="O107" s="8">
        <v>200000</v>
      </c>
      <c r="P107" s="8">
        <v>150000</v>
      </c>
      <c r="Q107" t="s">
        <v>1405</v>
      </c>
      <c r="R107">
        <v>2014</v>
      </c>
      <c r="S107" t="s">
        <v>1405</v>
      </c>
      <c r="T107" t="s">
        <v>1408</v>
      </c>
      <c r="U107" t="s">
        <v>1409</v>
      </c>
      <c r="V107">
        <v>5.5</v>
      </c>
      <c r="W107">
        <v>60</v>
      </c>
      <c r="X107">
        <v>541711</v>
      </c>
      <c r="Y107" t="s">
        <v>157</v>
      </c>
      <c r="AB107" t="s">
        <v>1283</v>
      </c>
      <c r="AC107" t="s">
        <v>1130</v>
      </c>
      <c r="AD107" t="s">
        <v>1138</v>
      </c>
      <c r="AE107" t="s">
        <v>276</v>
      </c>
      <c r="AF107" t="s">
        <v>161</v>
      </c>
      <c r="AH107" t="s">
        <v>179</v>
      </c>
      <c r="AI107" t="s">
        <v>674</v>
      </c>
      <c r="AK107">
        <v>0</v>
      </c>
      <c r="AL107">
        <v>0</v>
      </c>
      <c r="AM107">
        <v>2</v>
      </c>
      <c r="AN107" t="s">
        <v>546</v>
      </c>
      <c r="AO107" s="8">
        <v>242639.691765094</v>
      </c>
      <c r="AP107" t="b">
        <v>1</v>
      </c>
      <c r="AQ107" t="s">
        <v>163</v>
      </c>
    </row>
    <row r="108" spans="1:43" hidden="1" x14ac:dyDescent="0.25">
      <c r="A108">
        <v>20230930</v>
      </c>
      <c r="B108" t="s">
        <v>532</v>
      </c>
      <c r="C108" t="s">
        <v>1807</v>
      </c>
      <c r="D108" t="s">
        <v>1808</v>
      </c>
      <c r="E108" t="s">
        <v>1573</v>
      </c>
      <c r="F108" t="s">
        <v>288</v>
      </c>
      <c r="G108" t="s">
        <v>1574</v>
      </c>
      <c r="H108" t="s">
        <v>679</v>
      </c>
      <c r="I108">
        <v>57957</v>
      </c>
      <c r="K108" t="s">
        <v>680</v>
      </c>
      <c r="L108" t="s">
        <v>681</v>
      </c>
      <c r="M108" t="s">
        <v>666</v>
      </c>
      <c r="N108" t="s">
        <v>682</v>
      </c>
      <c r="O108" s="8">
        <v>210000</v>
      </c>
      <c r="P108" s="8">
        <v>157500</v>
      </c>
      <c r="Q108" t="s">
        <v>1809</v>
      </c>
      <c r="R108">
        <v>2018</v>
      </c>
      <c r="T108" t="s">
        <v>570</v>
      </c>
      <c r="U108" t="s">
        <v>571</v>
      </c>
      <c r="V108">
        <v>7</v>
      </c>
      <c r="W108">
        <v>84</v>
      </c>
      <c r="X108">
        <v>541711</v>
      </c>
      <c r="Y108" t="s">
        <v>157</v>
      </c>
      <c r="AB108" t="s">
        <v>1575</v>
      </c>
      <c r="AC108" t="s">
        <v>288</v>
      </c>
      <c r="AD108" t="s">
        <v>298</v>
      </c>
      <c r="AE108" t="s">
        <v>345</v>
      </c>
      <c r="AF108" t="s">
        <v>161</v>
      </c>
      <c r="AG108" t="s">
        <v>426</v>
      </c>
      <c r="AH108" t="s">
        <v>162</v>
      </c>
      <c r="AK108">
        <v>0</v>
      </c>
      <c r="AL108">
        <v>0</v>
      </c>
      <c r="AM108">
        <v>0</v>
      </c>
      <c r="AN108" t="s">
        <v>546</v>
      </c>
      <c r="AO108" s="8">
        <v>239801.41455634299</v>
      </c>
      <c r="AP108" t="b">
        <v>1</v>
      </c>
      <c r="AQ108" t="s">
        <v>163</v>
      </c>
    </row>
    <row r="109" spans="1:43" hidden="1" x14ac:dyDescent="0.25">
      <c r="A109">
        <v>20230930</v>
      </c>
      <c r="B109" t="s">
        <v>532</v>
      </c>
      <c r="C109" t="s">
        <v>1564</v>
      </c>
      <c r="D109" t="s">
        <v>1565</v>
      </c>
      <c r="E109" t="s">
        <v>1566</v>
      </c>
      <c r="F109" t="s">
        <v>494</v>
      </c>
      <c r="G109" t="s">
        <v>1567</v>
      </c>
      <c r="H109" t="s">
        <v>1303</v>
      </c>
      <c r="I109">
        <v>1281</v>
      </c>
      <c r="K109" t="s">
        <v>1304</v>
      </c>
      <c r="L109" t="s">
        <v>1305</v>
      </c>
      <c r="M109" t="s">
        <v>494</v>
      </c>
      <c r="N109" t="s">
        <v>1306</v>
      </c>
      <c r="O109" s="8">
        <v>200000</v>
      </c>
      <c r="P109" s="8">
        <v>100000</v>
      </c>
      <c r="Q109" t="s">
        <v>1568</v>
      </c>
      <c r="R109">
        <v>2016</v>
      </c>
      <c r="S109" t="s">
        <v>1569</v>
      </c>
      <c r="T109" t="s">
        <v>542</v>
      </c>
      <c r="U109" t="s">
        <v>543</v>
      </c>
      <c r="V109">
        <v>4.25</v>
      </c>
      <c r="W109">
        <v>84</v>
      </c>
      <c r="X109">
        <v>541711</v>
      </c>
      <c r="Y109" t="s">
        <v>157</v>
      </c>
      <c r="AB109" t="s">
        <v>1570</v>
      </c>
      <c r="AC109" t="s">
        <v>494</v>
      </c>
      <c r="AD109" t="s">
        <v>503</v>
      </c>
      <c r="AE109" t="s">
        <v>276</v>
      </c>
      <c r="AF109" t="s">
        <v>161</v>
      </c>
      <c r="AH109" t="s">
        <v>179</v>
      </c>
      <c r="AI109" t="s">
        <v>1039</v>
      </c>
      <c r="AK109">
        <v>0</v>
      </c>
      <c r="AL109">
        <v>1</v>
      </c>
      <c r="AM109">
        <v>4</v>
      </c>
      <c r="AN109" t="s">
        <v>546</v>
      </c>
      <c r="AO109" s="8">
        <v>237918.00504268199</v>
      </c>
      <c r="AP109" t="b">
        <v>1</v>
      </c>
      <c r="AQ109" t="s">
        <v>163</v>
      </c>
    </row>
    <row r="110" spans="1:43" hidden="1" x14ac:dyDescent="0.25">
      <c r="A110">
        <v>20230930</v>
      </c>
      <c r="B110" t="s">
        <v>532</v>
      </c>
      <c r="C110" t="s">
        <v>1671</v>
      </c>
      <c r="D110" t="s">
        <v>1672</v>
      </c>
      <c r="E110" t="s">
        <v>1673</v>
      </c>
      <c r="F110" t="s">
        <v>149</v>
      </c>
      <c r="G110" t="s">
        <v>1674</v>
      </c>
      <c r="H110" t="s">
        <v>1675</v>
      </c>
      <c r="K110" t="s">
        <v>152</v>
      </c>
      <c r="L110" t="s">
        <v>153</v>
      </c>
      <c r="M110" t="s">
        <v>149</v>
      </c>
      <c r="N110" t="s">
        <v>154</v>
      </c>
      <c r="O110" s="8">
        <v>203000</v>
      </c>
      <c r="P110" s="8">
        <v>152250</v>
      </c>
      <c r="Q110" t="s">
        <v>1676</v>
      </c>
      <c r="R110">
        <v>2017</v>
      </c>
      <c r="S110" t="s">
        <v>1670</v>
      </c>
      <c r="T110" t="s">
        <v>149</v>
      </c>
      <c r="U110" t="s">
        <v>1677</v>
      </c>
      <c r="V110">
        <v>9.25</v>
      </c>
      <c r="W110">
        <v>120</v>
      </c>
      <c r="X110">
        <v>541714</v>
      </c>
      <c r="AB110" t="s">
        <v>484</v>
      </c>
      <c r="AC110" t="s">
        <v>149</v>
      </c>
      <c r="AD110" t="s">
        <v>485</v>
      </c>
      <c r="AE110" t="s">
        <v>1678</v>
      </c>
      <c r="AF110" t="s">
        <v>161</v>
      </c>
      <c r="AH110" t="s">
        <v>179</v>
      </c>
      <c r="AI110" t="s">
        <v>284</v>
      </c>
      <c r="AK110">
        <v>0</v>
      </c>
      <c r="AL110">
        <v>0</v>
      </c>
      <c r="AM110">
        <v>6</v>
      </c>
      <c r="AN110" t="s">
        <v>546</v>
      </c>
      <c r="AO110" s="8">
        <v>237250.95139443001</v>
      </c>
      <c r="AP110" t="b">
        <v>1</v>
      </c>
      <c r="AQ110" t="s">
        <v>163</v>
      </c>
    </row>
    <row r="111" spans="1:43" hidden="1" x14ac:dyDescent="0.25">
      <c r="A111">
        <v>20230930</v>
      </c>
      <c r="B111" t="s">
        <v>532</v>
      </c>
      <c r="C111" t="s">
        <v>1241</v>
      </c>
      <c r="D111" t="s">
        <v>1242</v>
      </c>
      <c r="E111" t="s">
        <v>614</v>
      </c>
      <c r="F111" t="s">
        <v>451</v>
      </c>
      <c r="G111" t="s">
        <v>615</v>
      </c>
      <c r="H111" t="s">
        <v>537</v>
      </c>
      <c r="I111">
        <v>2270</v>
      </c>
      <c r="K111" t="s">
        <v>538</v>
      </c>
      <c r="L111" t="s">
        <v>450</v>
      </c>
      <c r="M111" t="s">
        <v>451</v>
      </c>
      <c r="N111" t="s">
        <v>539</v>
      </c>
      <c r="O111" s="8">
        <v>191200</v>
      </c>
      <c r="P111" s="8">
        <v>143400</v>
      </c>
      <c r="Q111" t="s">
        <v>1243</v>
      </c>
      <c r="R111">
        <v>2013</v>
      </c>
      <c r="S111" t="s">
        <v>1154</v>
      </c>
      <c r="T111" t="s">
        <v>570</v>
      </c>
      <c r="U111" t="s">
        <v>571</v>
      </c>
      <c r="V111">
        <v>5.95</v>
      </c>
      <c r="W111">
        <v>240</v>
      </c>
      <c r="X111">
        <v>541711</v>
      </c>
      <c r="Y111" t="s">
        <v>157</v>
      </c>
      <c r="AB111" t="s">
        <v>740</v>
      </c>
      <c r="AC111" t="s">
        <v>451</v>
      </c>
      <c r="AD111" t="s">
        <v>617</v>
      </c>
      <c r="AE111" t="s">
        <v>160</v>
      </c>
      <c r="AF111" t="s">
        <v>161</v>
      </c>
      <c r="AH111" t="s">
        <v>179</v>
      </c>
      <c r="AI111" t="s">
        <v>1244</v>
      </c>
      <c r="AK111">
        <v>0</v>
      </c>
      <c r="AL111">
        <v>0</v>
      </c>
      <c r="AM111">
        <v>7</v>
      </c>
      <c r="AN111" t="s">
        <v>546</v>
      </c>
      <c r="AO111" s="8">
        <v>236451.10467736301</v>
      </c>
      <c r="AP111" t="b">
        <v>1</v>
      </c>
      <c r="AQ111" t="s">
        <v>163</v>
      </c>
    </row>
    <row r="112" spans="1:43" hidden="1" x14ac:dyDescent="0.25">
      <c r="A112">
        <v>20230930</v>
      </c>
      <c r="B112" t="s">
        <v>532</v>
      </c>
      <c r="C112" t="s">
        <v>1735</v>
      </c>
      <c r="D112" t="s">
        <v>1736</v>
      </c>
      <c r="E112" t="s">
        <v>1737</v>
      </c>
      <c r="F112" t="s">
        <v>288</v>
      </c>
      <c r="G112" t="s">
        <v>1738</v>
      </c>
      <c r="H112" t="s">
        <v>819</v>
      </c>
      <c r="I112">
        <v>32773</v>
      </c>
      <c r="K112" t="s">
        <v>820</v>
      </c>
      <c r="L112" t="s">
        <v>509</v>
      </c>
      <c r="M112" t="s">
        <v>288</v>
      </c>
      <c r="N112" t="s">
        <v>821</v>
      </c>
      <c r="O112" s="8">
        <v>200000</v>
      </c>
      <c r="P112" s="8">
        <v>100000</v>
      </c>
      <c r="Q112" t="s">
        <v>1739</v>
      </c>
      <c r="R112">
        <v>2017</v>
      </c>
      <c r="S112" t="s">
        <v>1206</v>
      </c>
      <c r="T112" t="s">
        <v>542</v>
      </c>
      <c r="U112" t="s">
        <v>543</v>
      </c>
      <c r="V112">
        <v>5.99</v>
      </c>
      <c r="W112">
        <v>60</v>
      </c>
      <c r="X112">
        <v>541714</v>
      </c>
      <c r="AB112" t="s">
        <v>1575</v>
      </c>
      <c r="AC112" t="s">
        <v>288</v>
      </c>
      <c r="AD112" t="s">
        <v>298</v>
      </c>
      <c r="AE112" t="s">
        <v>510</v>
      </c>
      <c r="AF112" t="s">
        <v>161</v>
      </c>
      <c r="AH112" t="s">
        <v>179</v>
      </c>
      <c r="AI112" t="s">
        <v>1563</v>
      </c>
      <c r="AK112">
        <v>0</v>
      </c>
      <c r="AL112">
        <v>0</v>
      </c>
      <c r="AM112">
        <v>3</v>
      </c>
      <c r="AN112" t="s">
        <v>546</v>
      </c>
      <c r="AO112" s="8">
        <v>233744.77969894599</v>
      </c>
      <c r="AP112" t="b">
        <v>1</v>
      </c>
      <c r="AQ112" t="s">
        <v>163</v>
      </c>
    </row>
    <row r="113" spans="1:43" hidden="1" x14ac:dyDescent="0.25">
      <c r="A113">
        <v>20230930</v>
      </c>
      <c r="B113" t="s">
        <v>532</v>
      </c>
      <c r="C113" t="s">
        <v>1198</v>
      </c>
      <c r="D113" t="s">
        <v>1199</v>
      </c>
      <c r="E113" t="s">
        <v>1200</v>
      </c>
      <c r="F113" t="s">
        <v>288</v>
      </c>
      <c r="G113" t="s">
        <v>471</v>
      </c>
      <c r="H113" t="s">
        <v>1201</v>
      </c>
      <c r="I113">
        <v>23296</v>
      </c>
      <c r="K113" t="s">
        <v>1202</v>
      </c>
      <c r="L113" t="s">
        <v>473</v>
      </c>
      <c r="M113" t="s">
        <v>288</v>
      </c>
      <c r="N113" t="s">
        <v>1203</v>
      </c>
      <c r="O113" s="8">
        <v>185000</v>
      </c>
      <c r="P113" s="8">
        <v>138750</v>
      </c>
      <c r="Q113" t="s">
        <v>1204</v>
      </c>
      <c r="R113">
        <v>2013</v>
      </c>
      <c r="S113" t="s">
        <v>1205</v>
      </c>
      <c r="T113" t="s">
        <v>570</v>
      </c>
      <c r="U113" t="s">
        <v>571</v>
      </c>
      <c r="V113">
        <v>4</v>
      </c>
      <c r="W113">
        <v>60</v>
      </c>
      <c r="X113">
        <v>541711</v>
      </c>
      <c r="Y113" t="s">
        <v>157</v>
      </c>
      <c r="AB113" t="s">
        <v>297</v>
      </c>
      <c r="AC113" t="s">
        <v>288</v>
      </c>
      <c r="AD113" t="s">
        <v>298</v>
      </c>
      <c r="AE113" t="s">
        <v>178</v>
      </c>
      <c r="AF113" t="s">
        <v>161</v>
      </c>
      <c r="AH113" t="s">
        <v>179</v>
      </c>
      <c r="AI113" t="s">
        <v>1206</v>
      </c>
      <c r="AK113">
        <v>0</v>
      </c>
      <c r="AL113">
        <v>0</v>
      </c>
      <c r="AM113">
        <v>2</v>
      </c>
      <c r="AN113" t="s">
        <v>546</v>
      </c>
      <c r="AO113" s="8">
        <v>228783.75714075399</v>
      </c>
      <c r="AP113" t="b">
        <v>1</v>
      </c>
      <c r="AQ113" t="s">
        <v>163</v>
      </c>
    </row>
    <row r="114" spans="1:43" hidden="1" x14ac:dyDescent="0.25">
      <c r="A114">
        <v>20230930</v>
      </c>
      <c r="B114" t="s">
        <v>532</v>
      </c>
      <c r="C114" t="s">
        <v>1822</v>
      </c>
      <c r="D114" t="s">
        <v>1823</v>
      </c>
      <c r="E114" t="s">
        <v>1824</v>
      </c>
      <c r="F114" t="s">
        <v>622</v>
      </c>
      <c r="G114" t="s">
        <v>1825</v>
      </c>
      <c r="H114" t="s">
        <v>1132</v>
      </c>
      <c r="K114" t="s">
        <v>1133</v>
      </c>
      <c r="L114" t="s">
        <v>1134</v>
      </c>
      <c r="M114" t="s">
        <v>391</v>
      </c>
      <c r="N114" t="s">
        <v>1135</v>
      </c>
      <c r="O114" s="8">
        <v>200000</v>
      </c>
      <c r="P114" s="8">
        <v>150000</v>
      </c>
      <c r="Q114" t="s">
        <v>1826</v>
      </c>
      <c r="R114">
        <v>2019</v>
      </c>
      <c r="T114" t="s">
        <v>570</v>
      </c>
      <c r="U114" t="s">
        <v>571</v>
      </c>
      <c r="V114">
        <v>8.25</v>
      </c>
      <c r="W114">
        <v>120</v>
      </c>
      <c r="X114">
        <v>541714</v>
      </c>
      <c r="AB114" t="s">
        <v>1594</v>
      </c>
      <c r="AC114" t="s">
        <v>622</v>
      </c>
      <c r="AD114" t="s">
        <v>1266</v>
      </c>
      <c r="AE114" t="s">
        <v>345</v>
      </c>
      <c r="AF114" t="s">
        <v>161</v>
      </c>
      <c r="AG114" t="s">
        <v>426</v>
      </c>
      <c r="AH114" t="s">
        <v>162</v>
      </c>
      <c r="AK114">
        <v>0</v>
      </c>
      <c r="AL114">
        <v>0</v>
      </c>
      <c r="AM114">
        <v>0</v>
      </c>
      <c r="AN114" t="s">
        <v>546</v>
      </c>
      <c r="AO114" s="8">
        <v>223995.01960513601</v>
      </c>
      <c r="AP114" t="b">
        <v>1</v>
      </c>
      <c r="AQ114" t="s">
        <v>163</v>
      </c>
    </row>
    <row r="115" spans="1:43" hidden="1" x14ac:dyDescent="0.25">
      <c r="A115">
        <v>20230930</v>
      </c>
      <c r="B115" t="s">
        <v>532</v>
      </c>
      <c r="C115" t="s">
        <v>1941</v>
      </c>
      <c r="D115" t="s">
        <v>1942</v>
      </c>
      <c r="E115" t="s">
        <v>865</v>
      </c>
      <c r="F115" t="s">
        <v>866</v>
      </c>
      <c r="G115" t="s">
        <v>1943</v>
      </c>
      <c r="H115" t="s">
        <v>1533</v>
      </c>
      <c r="I115">
        <v>588</v>
      </c>
      <c r="K115" t="s">
        <v>1534</v>
      </c>
      <c r="L115" t="s">
        <v>1535</v>
      </c>
      <c r="M115" t="s">
        <v>391</v>
      </c>
      <c r="N115" t="s">
        <v>1536</v>
      </c>
      <c r="O115" s="8">
        <v>200000</v>
      </c>
      <c r="P115" s="8">
        <v>100000</v>
      </c>
      <c r="Q115" t="s">
        <v>1944</v>
      </c>
      <c r="R115">
        <v>2021</v>
      </c>
      <c r="S115" t="s">
        <v>1945</v>
      </c>
      <c r="T115" t="s">
        <v>542</v>
      </c>
      <c r="U115" t="s">
        <v>543</v>
      </c>
      <c r="V115">
        <v>5.5</v>
      </c>
      <c r="W115">
        <v>84</v>
      </c>
      <c r="X115">
        <v>541714</v>
      </c>
      <c r="AB115" t="s">
        <v>874</v>
      </c>
      <c r="AC115" t="s">
        <v>866</v>
      </c>
      <c r="AD115" t="s">
        <v>875</v>
      </c>
      <c r="AE115" t="s">
        <v>266</v>
      </c>
      <c r="AF115" t="s">
        <v>161</v>
      </c>
      <c r="AG115" t="s">
        <v>426</v>
      </c>
      <c r="AH115" t="s">
        <v>197</v>
      </c>
      <c r="AK115">
        <v>0</v>
      </c>
      <c r="AL115">
        <v>0</v>
      </c>
      <c r="AM115">
        <v>10</v>
      </c>
      <c r="AO115" s="8">
        <v>213857.51898485899</v>
      </c>
      <c r="AP115" t="b">
        <v>1</v>
      </c>
      <c r="AQ115" t="s">
        <v>163</v>
      </c>
    </row>
    <row r="116" spans="1:43" hidden="1" x14ac:dyDescent="0.25">
      <c r="A116">
        <v>20230930</v>
      </c>
      <c r="B116" t="s">
        <v>532</v>
      </c>
      <c r="C116" t="s">
        <v>2023</v>
      </c>
      <c r="D116" t="s">
        <v>2024</v>
      </c>
      <c r="E116" t="s">
        <v>2025</v>
      </c>
      <c r="F116" t="s">
        <v>288</v>
      </c>
      <c r="G116" t="s">
        <v>2026</v>
      </c>
      <c r="H116" t="s">
        <v>2027</v>
      </c>
      <c r="I116">
        <v>27408</v>
      </c>
      <c r="K116" t="s">
        <v>2028</v>
      </c>
      <c r="L116" t="s">
        <v>2029</v>
      </c>
      <c r="M116" t="s">
        <v>288</v>
      </c>
      <c r="N116" t="s">
        <v>2030</v>
      </c>
      <c r="O116" s="8">
        <v>200000</v>
      </c>
      <c r="P116" s="8">
        <v>100000</v>
      </c>
      <c r="Q116" t="s">
        <v>2031</v>
      </c>
      <c r="R116">
        <v>2022</v>
      </c>
      <c r="S116" t="s">
        <v>2032</v>
      </c>
      <c r="T116" t="s">
        <v>542</v>
      </c>
      <c r="U116" t="s">
        <v>543</v>
      </c>
      <c r="V116">
        <v>4.75</v>
      </c>
      <c r="W116">
        <v>120</v>
      </c>
      <c r="X116">
        <v>541714</v>
      </c>
      <c r="AB116" t="s">
        <v>297</v>
      </c>
      <c r="AC116" t="s">
        <v>288</v>
      </c>
      <c r="AD116" t="s">
        <v>298</v>
      </c>
      <c r="AE116" t="s">
        <v>160</v>
      </c>
      <c r="AF116" t="s">
        <v>161</v>
      </c>
      <c r="AG116" t="s">
        <v>426</v>
      </c>
      <c r="AH116" t="s">
        <v>197</v>
      </c>
      <c r="AK116">
        <v>0</v>
      </c>
      <c r="AL116">
        <v>0</v>
      </c>
      <c r="AM116">
        <v>14</v>
      </c>
      <c r="AO116" s="8">
        <v>200000</v>
      </c>
      <c r="AP116" t="b">
        <v>1</v>
      </c>
      <c r="AQ116" t="s">
        <v>163</v>
      </c>
    </row>
    <row r="117" spans="1:43" hidden="1" x14ac:dyDescent="0.25">
      <c r="A117">
        <v>20230930</v>
      </c>
      <c r="B117" t="s">
        <v>532</v>
      </c>
      <c r="C117" t="s">
        <v>742</v>
      </c>
      <c r="D117" t="s">
        <v>743</v>
      </c>
      <c r="E117" t="s">
        <v>744</v>
      </c>
      <c r="F117" t="s">
        <v>288</v>
      </c>
      <c r="G117" t="s">
        <v>745</v>
      </c>
      <c r="H117" t="s">
        <v>679</v>
      </c>
      <c r="I117">
        <v>57957</v>
      </c>
      <c r="K117" t="s">
        <v>680</v>
      </c>
      <c r="L117" t="s">
        <v>681</v>
      </c>
      <c r="M117" t="s">
        <v>666</v>
      </c>
      <c r="N117" t="s">
        <v>682</v>
      </c>
      <c r="O117" s="8">
        <v>150000</v>
      </c>
      <c r="P117" s="8">
        <v>75000</v>
      </c>
      <c r="Q117" t="s">
        <v>746</v>
      </c>
      <c r="R117">
        <v>2009</v>
      </c>
      <c r="S117" t="s">
        <v>747</v>
      </c>
      <c r="T117" t="s">
        <v>542</v>
      </c>
      <c r="U117" t="s">
        <v>543</v>
      </c>
      <c r="V117">
        <v>5.5</v>
      </c>
      <c r="W117">
        <v>84</v>
      </c>
      <c r="X117">
        <v>541711</v>
      </c>
      <c r="Y117" t="s">
        <v>157</v>
      </c>
      <c r="AB117" t="s">
        <v>748</v>
      </c>
      <c r="AC117" t="s">
        <v>288</v>
      </c>
      <c r="AD117" t="s">
        <v>749</v>
      </c>
      <c r="AE117" t="s">
        <v>266</v>
      </c>
      <c r="AF117" t="s">
        <v>161</v>
      </c>
      <c r="AH117" t="s">
        <v>179</v>
      </c>
      <c r="AI117" t="s">
        <v>750</v>
      </c>
      <c r="AK117">
        <v>0</v>
      </c>
      <c r="AL117">
        <v>1</v>
      </c>
      <c r="AM117">
        <v>2</v>
      </c>
      <c r="AO117" s="8">
        <v>197940.89921011301</v>
      </c>
      <c r="AP117" t="b">
        <v>1</v>
      </c>
      <c r="AQ117" t="s">
        <v>163</v>
      </c>
    </row>
    <row r="118" spans="1:43" hidden="1" x14ac:dyDescent="0.25">
      <c r="A118">
        <v>20230930</v>
      </c>
      <c r="B118" t="s">
        <v>532</v>
      </c>
      <c r="C118" t="s">
        <v>243</v>
      </c>
      <c r="D118" t="s">
        <v>1093</v>
      </c>
      <c r="E118" t="s">
        <v>251</v>
      </c>
      <c r="F118" t="s">
        <v>149</v>
      </c>
      <c r="G118" t="s">
        <v>246</v>
      </c>
      <c r="H118" t="s">
        <v>658</v>
      </c>
      <c r="I118">
        <v>3511</v>
      </c>
      <c r="K118" t="s">
        <v>659</v>
      </c>
      <c r="L118" t="s">
        <v>248</v>
      </c>
      <c r="M118" t="s">
        <v>249</v>
      </c>
      <c r="N118" t="s">
        <v>660</v>
      </c>
      <c r="O118" s="8">
        <v>157000</v>
      </c>
      <c r="P118" s="8">
        <v>78500</v>
      </c>
      <c r="Q118" t="s">
        <v>1094</v>
      </c>
      <c r="R118">
        <v>2012</v>
      </c>
      <c r="S118" t="s">
        <v>1094</v>
      </c>
      <c r="T118" t="s">
        <v>542</v>
      </c>
      <c r="U118" t="s">
        <v>543</v>
      </c>
      <c r="V118">
        <v>6</v>
      </c>
      <c r="W118">
        <v>52</v>
      </c>
      <c r="X118">
        <v>541711</v>
      </c>
      <c r="Y118" t="s">
        <v>157</v>
      </c>
      <c r="AB118" t="s">
        <v>251</v>
      </c>
      <c r="AC118" t="s">
        <v>149</v>
      </c>
      <c r="AD118" t="s">
        <v>252</v>
      </c>
      <c r="AE118" t="s">
        <v>253</v>
      </c>
      <c r="AF118" t="s">
        <v>161</v>
      </c>
      <c r="AH118" t="s">
        <v>179</v>
      </c>
      <c r="AI118" t="s">
        <v>1095</v>
      </c>
      <c r="AK118">
        <v>0</v>
      </c>
      <c r="AL118">
        <v>1</v>
      </c>
      <c r="AM118">
        <v>2</v>
      </c>
      <c r="AN118" t="s">
        <v>546</v>
      </c>
      <c r="AO118" s="8">
        <v>197710.09996227699</v>
      </c>
      <c r="AP118" t="b">
        <v>1</v>
      </c>
      <c r="AQ118" t="s">
        <v>163</v>
      </c>
    </row>
    <row r="119" spans="1:43" hidden="1" x14ac:dyDescent="0.25">
      <c r="A119">
        <v>20230930</v>
      </c>
      <c r="B119" t="s">
        <v>532</v>
      </c>
      <c r="C119" t="s">
        <v>905</v>
      </c>
      <c r="D119" t="s">
        <v>906</v>
      </c>
      <c r="E119" t="s">
        <v>907</v>
      </c>
      <c r="F119" t="s">
        <v>908</v>
      </c>
      <c r="G119" t="s">
        <v>909</v>
      </c>
      <c r="H119" t="s">
        <v>910</v>
      </c>
      <c r="I119">
        <v>32974</v>
      </c>
      <c r="K119" t="s">
        <v>911</v>
      </c>
      <c r="L119" t="s">
        <v>912</v>
      </c>
      <c r="M119" t="s">
        <v>908</v>
      </c>
      <c r="N119" t="s">
        <v>913</v>
      </c>
      <c r="O119" s="8">
        <v>150000</v>
      </c>
      <c r="P119" s="8">
        <v>127500</v>
      </c>
      <c r="Q119" t="s">
        <v>914</v>
      </c>
      <c r="R119">
        <v>2010</v>
      </c>
      <c r="T119" t="s">
        <v>915</v>
      </c>
      <c r="U119" t="s">
        <v>916</v>
      </c>
      <c r="V119">
        <v>6</v>
      </c>
      <c r="W119">
        <v>84</v>
      </c>
      <c r="X119">
        <v>541711</v>
      </c>
      <c r="Y119" t="s">
        <v>157</v>
      </c>
      <c r="AB119" t="s">
        <v>917</v>
      </c>
      <c r="AC119" t="s">
        <v>908</v>
      </c>
      <c r="AD119" t="s">
        <v>918</v>
      </c>
      <c r="AE119" t="s">
        <v>276</v>
      </c>
      <c r="AF119" t="s">
        <v>161</v>
      </c>
      <c r="AH119" t="s">
        <v>162</v>
      </c>
      <c r="AK119">
        <v>0</v>
      </c>
      <c r="AL119">
        <v>0</v>
      </c>
      <c r="AM119">
        <v>1</v>
      </c>
      <c r="AO119" s="8">
        <v>196234.15741305199</v>
      </c>
      <c r="AP119" t="b">
        <v>1</v>
      </c>
      <c r="AQ119" t="s">
        <v>163</v>
      </c>
    </row>
    <row r="120" spans="1:43" hidden="1" x14ac:dyDescent="0.25">
      <c r="A120">
        <v>20230930</v>
      </c>
      <c r="B120" t="s">
        <v>532</v>
      </c>
      <c r="C120" t="s">
        <v>962</v>
      </c>
      <c r="D120" t="s">
        <v>963</v>
      </c>
      <c r="E120" t="s">
        <v>964</v>
      </c>
      <c r="F120" t="s">
        <v>562</v>
      </c>
      <c r="G120" t="s">
        <v>965</v>
      </c>
      <c r="H120" t="s">
        <v>966</v>
      </c>
      <c r="I120">
        <v>7551</v>
      </c>
      <c r="K120" t="s">
        <v>967</v>
      </c>
      <c r="L120" t="s">
        <v>968</v>
      </c>
      <c r="M120" t="s">
        <v>562</v>
      </c>
      <c r="N120" t="s">
        <v>969</v>
      </c>
      <c r="O120" s="8">
        <v>150000</v>
      </c>
      <c r="P120" s="8">
        <v>75000</v>
      </c>
      <c r="Q120" t="s">
        <v>958</v>
      </c>
      <c r="R120">
        <v>2011</v>
      </c>
      <c r="S120" t="s">
        <v>931</v>
      </c>
      <c r="T120" t="s">
        <v>542</v>
      </c>
      <c r="U120" t="s">
        <v>543</v>
      </c>
      <c r="V120">
        <v>5.25</v>
      </c>
      <c r="W120">
        <v>15</v>
      </c>
      <c r="X120">
        <v>541711</v>
      </c>
      <c r="Y120" t="s">
        <v>157</v>
      </c>
      <c r="AB120" t="s">
        <v>970</v>
      </c>
      <c r="AC120" t="s">
        <v>562</v>
      </c>
      <c r="AD120" t="s">
        <v>573</v>
      </c>
      <c r="AE120" t="s">
        <v>606</v>
      </c>
      <c r="AF120" t="s">
        <v>161</v>
      </c>
      <c r="AH120" t="s">
        <v>179</v>
      </c>
      <c r="AI120" t="s">
        <v>971</v>
      </c>
      <c r="AK120">
        <v>0</v>
      </c>
      <c r="AL120">
        <v>1</v>
      </c>
      <c r="AM120">
        <v>16</v>
      </c>
      <c r="AN120" t="s">
        <v>546</v>
      </c>
      <c r="AO120" s="8">
        <v>192357.43372054401</v>
      </c>
      <c r="AP120" t="b">
        <v>1</v>
      </c>
      <c r="AQ120" t="s">
        <v>163</v>
      </c>
    </row>
    <row r="121" spans="1:43" hidden="1" x14ac:dyDescent="0.25">
      <c r="A121">
        <v>20230930</v>
      </c>
      <c r="B121" t="s">
        <v>532</v>
      </c>
      <c r="C121" t="s">
        <v>1115</v>
      </c>
      <c r="D121" t="s">
        <v>1116</v>
      </c>
      <c r="E121" t="s">
        <v>1117</v>
      </c>
      <c r="F121" t="s">
        <v>1118</v>
      </c>
      <c r="G121" t="s">
        <v>1119</v>
      </c>
      <c r="H121" t="s">
        <v>1120</v>
      </c>
      <c r="I121">
        <v>27476</v>
      </c>
      <c r="K121" t="s">
        <v>1121</v>
      </c>
      <c r="L121" t="s">
        <v>1117</v>
      </c>
      <c r="M121" t="s">
        <v>1118</v>
      </c>
      <c r="N121" t="s">
        <v>1122</v>
      </c>
      <c r="O121" s="8">
        <v>150000</v>
      </c>
      <c r="P121" s="8">
        <v>127500</v>
      </c>
      <c r="Q121" t="s">
        <v>1123</v>
      </c>
      <c r="R121">
        <v>2012</v>
      </c>
      <c r="S121" t="s">
        <v>1124</v>
      </c>
      <c r="T121" t="s">
        <v>570</v>
      </c>
      <c r="U121" t="s">
        <v>571</v>
      </c>
      <c r="V121">
        <v>5.5</v>
      </c>
      <c r="W121">
        <v>63</v>
      </c>
      <c r="X121">
        <v>541711</v>
      </c>
      <c r="Y121" t="s">
        <v>157</v>
      </c>
      <c r="AB121" t="s">
        <v>1125</v>
      </c>
      <c r="AC121" t="s">
        <v>1118</v>
      </c>
      <c r="AD121" t="s">
        <v>1126</v>
      </c>
      <c r="AE121" t="s">
        <v>178</v>
      </c>
      <c r="AF121" t="s">
        <v>161</v>
      </c>
      <c r="AH121" t="s">
        <v>179</v>
      </c>
      <c r="AI121" t="s">
        <v>1077</v>
      </c>
      <c r="AK121">
        <v>0</v>
      </c>
      <c r="AL121">
        <v>0</v>
      </c>
      <c r="AM121">
        <v>12</v>
      </c>
      <c r="AN121" t="s">
        <v>546</v>
      </c>
      <c r="AO121" s="8">
        <v>188894.99996395901</v>
      </c>
      <c r="AP121" t="b">
        <v>1</v>
      </c>
      <c r="AQ121" t="s">
        <v>163</v>
      </c>
    </row>
    <row r="122" spans="1:43" hidden="1" x14ac:dyDescent="0.25">
      <c r="A122">
        <v>20230930</v>
      </c>
      <c r="B122" t="s">
        <v>532</v>
      </c>
      <c r="C122" t="s">
        <v>1103</v>
      </c>
      <c r="D122" t="s">
        <v>1152</v>
      </c>
      <c r="E122" t="s">
        <v>1105</v>
      </c>
      <c r="F122" t="s">
        <v>1106</v>
      </c>
      <c r="G122" t="s">
        <v>1107</v>
      </c>
      <c r="H122" t="s">
        <v>1108</v>
      </c>
      <c r="I122">
        <v>23627</v>
      </c>
      <c r="K122" t="s">
        <v>1109</v>
      </c>
      <c r="L122" t="s">
        <v>1105</v>
      </c>
      <c r="M122" t="s">
        <v>1106</v>
      </c>
      <c r="N122" t="s">
        <v>1107</v>
      </c>
      <c r="O122" s="8">
        <v>150000</v>
      </c>
      <c r="P122" s="8">
        <v>75000</v>
      </c>
      <c r="Q122" t="s">
        <v>1153</v>
      </c>
      <c r="R122">
        <v>2012</v>
      </c>
      <c r="S122" t="s">
        <v>1154</v>
      </c>
      <c r="T122" t="s">
        <v>542</v>
      </c>
      <c r="U122" t="s">
        <v>543</v>
      </c>
      <c r="V122">
        <v>4.25</v>
      </c>
      <c r="W122">
        <v>12</v>
      </c>
      <c r="X122">
        <v>541711</v>
      </c>
      <c r="Y122" t="s">
        <v>157</v>
      </c>
      <c r="AB122" t="s">
        <v>1112</v>
      </c>
      <c r="AC122" t="s">
        <v>1106</v>
      </c>
      <c r="AD122" t="s">
        <v>1113</v>
      </c>
      <c r="AE122" t="s">
        <v>160</v>
      </c>
      <c r="AF122" t="s">
        <v>161</v>
      </c>
      <c r="AH122" t="s">
        <v>179</v>
      </c>
      <c r="AI122" t="s">
        <v>1155</v>
      </c>
      <c r="AK122">
        <v>0</v>
      </c>
      <c r="AL122">
        <v>1</v>
      </c>
      <c r="AM122">
        <v>8</v>
      </c>
      <c r="AO122" s="8">
        <v>188894.99996395901</v>
      </c>
      <c r="AP122" t="b">
        <v>1</v>
      </c>
      <c r="AQ122" t="s">
        <v>163</v>
      </c>
    </row>
    <row r="123" spans="1:43" hidden="1" x14ac:dyDescent="0.25">
      <c r="A123">
        <v>20230930</v>
      </c>
      <c r="B123" t="s">
        <v>532</v>
      </c>
      <c r="C123" t="s">
        <v>1289</v>
      </c>
      <c r="D123" t="s">
        <v>1290</v>
      </c>
      <c r="E123" t="s">
        <v>1291</v>
      </c>
      <c r="F123" t="s">
        <v>1081</v>
      </c>
      <c r="G123" t="s">
        <v>1292</v>
      </c>
      <c r="H123" t="s">
        <v>1293</v>
      </c>
      <c r="I123">
        <v>9423</v>
      </c>
      <c r="K123" t="s">
        <v>1294</v>
      </c>
      <c r="L123" t="s">
        <v>1295</v>
      </c>
      <c r="M123" t="s">
        <v>690</v>
      </c>
      <c r="N123" t="s">
        <v>1296</v>
      </c>
      <c r="O123" s="8">
        <v>150000</v>
      </c>
      <c r="P123" s="8">
        <v>127500</v>
      </c>
      <c r="Q123" t="s">
        <v>1297</v>
      </c>
      <c r="R123">
        <v>2014</v>
      </c>
      <c r="S123" t="s">
        <v>1298</v>
      </c>
      <c r="T123" t="s">
        <v>570</v>
      </c>
      <c r="U123" t="s">
        <v>571</v>
      </c>
      <c r="V123">
        <v>5.75</v>
      </c>
      <c r="W123">
        <v>84</v>
      </c>
      <c r="X123">
        <v>541711</v>
      </c>
      <c r="Y123" t="s">
        <v>157</v>
      </c>
      <c r="AB123" t="s">
        <v>1084</v>
      </c>
      <c r="AC123" t="s">
        <v>1081</v>
      </c>
      <c r="AD123" t="s">
        <v>1085</v>
      </c>
      <c r="AE123" t="s">
        <v>510</v>
      </c>
      <c r="AF123" t="s">
        <v>161</v>
      </c>
      <c r="AH123" t="s">
        <v>179</v>
      </c>
      <c r="AI123" t="s">
        <v>981</v>
      </c>
      <c r="AK123">
        <v>0</v>
      </c>
      <c r="AL123">
        <v>0</v>
      </c>
      <c r="AM123">
        <v>7</v>
      </c>
      <c r="AN123" t="s">
        <v>546</v>
      </c>
      <c r="AO123" s="8">
        <v>181979.76882381999</v>
      </c>
      <c r="AP123" t="b">
        <v>1</v>
      </c>
      <c r="AQ123" t="s">
        <v>163</v>
      </c>
    </row>
    <row r="124" spans="1:43" hidden="1" x14ac:dyDescent="0.25">
      <c r="A124">
        <v>20230930</v>
      </c>
      <c r="B124" t="s">
        <v>532</v>
      </c>
      <c r="C124" t="s">
        <v>1338</v>
      </c>
      <c r="D124" t="s">
        <v>1339</v>
      </c>
      <c r="E124" t="s">
        <v>1340</v>
      </c>
      <c r="F124" t="s">
        <v>928</v>
      </c>
      <c r="G124" t="s">
        <v>1341</v>
      </c>
      <c r="H124" t="s">
        <v>1342</v>
      </c>
      <c r="I124">
        <v>4214</v>
      </c>
      <c r="K124" t="s">
        <v>1343</v>
      </c>
      <c r="L124" t="s">
        <v>1344</v>
      </c>
      <c r="M124" t="s">
        <v>1118</v>
      </c>
      <c r="N124" t="s">
        <v>1345</v>
      </c>
      <c r="O124" s="8">
        <v>150000</v>
      </c>
      <c r="P124" s="8">
        <v>127500</v>
      </c>
      <c r="Q124" t="s">
        <v>1346</v>
      </c>
      <c r="R124">
        <v>2014</v>
      </c>
      <c r="S124" t="s">
        <v>1346</v>
      </c>
      <c r="T124" t="s">
        <v>1347</v>
      </c>
      <c r="U124" t="s">
        <v>1348</v>
      </c>
      <c r="V124">
        <v>5.5</v>
      </c>
      <c r="W124">
        <v>72</v>
      </c>
      <c r="X124">
        <v>541711</v>
      </c>
      <c r="Y124" t="s">
        <v>157</v>
      </c>
      <c r="AB124" t="s">
        <v>1349</v>
      </c>
      <c r="AC124" t="s">
        <v>928</v>
      </c>
      <c r="AD124" t="s">
        <v>932</v>
      </c>
      <c r="AE124" t="s">
        <v>178</v>
      </c>
      <c r="AF124" t="s">
        <v>161</v>
      </c>
      <c r="AH124" t="s">
        <v>179</v>
      </c>
      <c r="AI124" t="s">
        <v>1350</v>
      </c>
      <c r="AK124">
        <v>0</v>
      </c>
      <c r="AL124">
        <v>0</v>
      </c>
      <c r="AM124">
        <v>9</v>
      </c>
      <c r="AN124" t="s">
        <v>546</v>
      </c>
      <c r="AO124" s="8">
        <v>181979.76882381999</v>
      </c>
      <c r="AP124" t="b">
        <v>1</v>
      </c>
      <c r="AQ124" t="s">
        <v>163</v>
      </c>
    </row>
    <row r="125" spans="1:43" hidden="1" x14ac:dyDescent="0.25">
      <c r="A125">
        <v>20230930</v>
      </c>
      <c r="B125" t="s">
        <v>532</v>
      </c>
      <c r="C125" t="s">
        <v>1351</v>
      </c>
      <c r="D125" t="s">
        <v>1352</v>
      </c>
      <c r="E125" t="s">
        <v>1353</v>
      </c>
      <c r="F125" t="s">
        <v>1130</v>
      </c>
      <c r="G125" t="s">
        <v>1354</v>
      </c>
      <c r="H125" t="s">
        <v>1355</v>
      </c>
      <c r="I125">
        <v>18409</v>
      </c>
      <c r="K125" t="s">
        <v>1356</v>
      </c>
      <c r="L125" t="s">
        <v>554</v>
      </c>
      <c r="M125" t="s">
        <v>555</v>
      </c>
      <c r="N125" t="s">
        <v>1357</v>
      </c>
      <c r="O125" s="8">
        <v>150000</v>
      </c>
      <c r="P125" s="8">
        <v>75000</v>
      </c>
      <c r="Q125" t="s">
        <v>1358</v>
      </c>
      <c r="R125">
        <v>2014</v>
      </c>
      <c r="S125" t="s">
        <v>1359</v>
      </c>
      <c r="T125" t="s">
        <v>542</v>
      </c>
      <c r="U125" t="s">
        <v>543</v>
      </c>
      <c r="V125">
        <v>4.75</v>
      </c>
      <c r="W125">
        <v>84</v>
      </c>
      <c r="X125">
        <v>541711</v>
      </c>
      <c r="Y125" t="s">
        <v>157</v>
      </c>
      <c r="AB125" t="s">
        <v>1360</v>
      </c>
      <c r="AC125" t="s">
        <v>1130</v>
      </c>
      <c r="AD125" t="s">
        <v>1138</v>
      </c>
      <c r="AE125" t="s">
        <v>178</v>
      </c>
      <c r="AF125" t="s">
        <v>161</v>
      </c>
      <c r="AH125" t="s">
        <v>179</v>
      </c>
      <c r="AI125" t="s">
        <v>1361</v>
      </c>
      <c r="AK125">
        <v>0</v>
      </c>
      <c r="AL125">
        <v>1</v>
      </c>
      <c r="AM125">
        <v>0</v>
      </c>
      <c r="AO125" s="8">
        <v>181979.76882381999</v>
      </c>
      <c r="AP125" t="b">
        <v>1</v>
      </c>
      <c r="AQ125" t="s">
        <v>163</v>
      </c>
    </row>
    <row r="126" spans="1:43" hidden="1" x14ac:dyDescent="0.25">
      <c r="A126">
        <v>20230930</v>
      </c>
      <c r="B126" t="s">
        <v>532</v>
      </c>
      <c r="C126" t="s">
        <v>1086</v>
      </c>
      <c r="D126" t="s">
        <v>1382</v>
      </c>
      <c r="E126" t="s">
        <v>1383</v>
      </c>
      <c r="F126" t="s">
        <v>666</v>
      </c>
      <c r="G126" t="s">
        <v>1089</v>
      </c>
      <c r="H126" t="s">
        <v>668</v>
      </c>
      <c r="I126">
        <v>59070</v>
      </c>
      <c r="J126">
        <v>67560</v>
      </c>
      <c r="K126" t="s">
        <v>669</v>
      </c>
      <c r="L126" t="s">
        <v>670</v>
      </c>
      <c r="M126" t="s">
        <v>288</v>
      </c>
      <c r="N126" t="s">
        <v>671</v>
      </c>
      <c r="O126" s="8">
        <v>150000</v>
      </c>
      <c r="P126" s="8">
        <v>75000</v>
      </c>
      <c r="Q126" t="s">
        <v>1377</v>
      </c>
      <c r="R126">
        <v>2014</v>
      </c>
      <c r="S126" t="s">
        <v>1384</v>
      </c>
      <c r="T126" t="s">
        <v>542</v>
      </c>
      <c r="U126" t="s">
        <v>543</v>
      </c>
      <c r="V126">
        <v>4.25</v>
      </c>
      <c r="W126">
        <v>24</v>
      </c>
      <c r="X126">
        <v>541711</v>
      </c>
      <c r="Y126" t="s">
        <v>157</v>
      </c>
      <c r="AB126" t="s">
        <v>681</v>
      </c>
      <c r="AC126" t="s">
        <v>666</v>
      </c>
      <c r="AD126" t="s">
        <v>673</v>
      </c>
      <c r="AE126" t="s">
        <v>276</v>
      </c>
      <c r="AF126" t="s">
        <v>161</v>
      </c>
      <c r="AH126" t="s">
        <v>179</v>
      </c>
      <c r="AI126" t="s">
        <v>1092</v>
      </c>
      <c r="AK126">
        <v>0</v>
      </c>
      <c r="AL126">
        <v>1</v>
      </c>
      <c r="AM126">
        <v>8</v>
      </c>
      <c r="AN126" t="s">
        <v>546</v>
      </c>
      <c r="AO126" s="8">
        <v>181979.76882381999</v>
      </c>
      <c r="AP126" t="b">
        <v>1</v>
      </c>
      <c r="AQ126" t="s">
        <v>163</v>
      </c>
    </row>
    <row r="127" spans="1:43" hidden="1" x14ac:dyDescent="0.25">
      <c r="A127">
        <v>20230930</v>
      </c>
      <c r="B127" t="s">
        <v>532</v>
      </c>
      <c r="C127" t="s">
        <v>1511</v>
      </c>
      <c r="D127" t="s">
        <v>1512</v>
      </c>
      <c r="E127" t="s">
        <v>239</v>
      </c>
      <c r="F127" t="s">
        <v>209</v>
      </c>
      <c r="G127" t="s">
        <v>1099</v>
      </c>
      <c r="H127" t="s">
        <v>636</v>
      </c>
      <c r="I127">
        <v>628</v>
      </c>
      <c r="K127" t="s">
        <v>637</v>
      </c>
      <c r="L127" t="s">
        <v>239</v>
      </c>
      <c r="M127" t="s">
        <v>209</v>
      </c>
      <c r="N127" t="s">
        <v>638</v>
      </c>
      <c r="O127" s="8">
        <v>150000</v>
      </c>
      <c r="P127" s="8">
        <v>75000</v>
      </c>
      <c r="Q127" t="s">
        <v>1513</v>
      </c>
      <c r="R127">
        <v>2016</v>
      </c>
      <c r="S127" t="s">
        <v>1464</v>
      </c>
      <c r="T127" t="s">
        <v>542</v>
      </c>
      <c r="U127" t="s">
        <v>543</v>
      </c>
      <c r="V127">
        <v>5.25</v>
      </c>
      <c r="W127">
        <v>84</v>
      </c>
      <c r="X127">
        <v>541711</v>
      </c>
      <c r="Y127" t="s">
        <v>157</v>
      </c>
      <c r="AB127" t="s">
        <v>1101</v>
      </c>
      <c r="AC127" t="s">
        <v>209</v>
      </c>
      <c r="AD127" t="s">
        <v>813</v>
      </c>
      <c r="AE127" t="s">
        <v>160</v>
      </c>
      <c r="AF127" t="s">
        <v>161</v>
      </c>
      <c r="AH127" t="s">
        <v>179</v>
      </c>
      <c r="AI127" t="s">
        <v>961</v>
      </c>
      <c r="AK127">
        <v>0</v>
      </c>
      <c r="AL127">
        <v>1</v>
      </c>
      <c r="AM127">
        <v>7</v>
      </c>
      <c r="AN127" t="s">
        <v>546</v>
      </c>
      <c r="AO127" s="8">
        <v>178438.50378201099</v>
      </c>
      <c r="AP127" t="b">
        <v>1</v>
      </c>
      <c r="AQ127" t="s">
        <v>163</v>
      </c>
    </row>
    <row r="128" spans="1:43" hidden="1" x14ac:dyDescent="0.25">
      <c r="A128">
        <v>20230930</v>
      </c>
      <c r="B128" t="s">
        <v>532</v>
      </c>
      <c r="C128" t="s">
        <v>1645</v>
      </c>
      <c r="D128" t="s">
        <v>1646</v>
      </c>
      <c r="E128" t="s">
        <v>1647</v>
      </c>
      <c r="F128" t="s">
        <v>1648</v>
      </c>
      <c r="G128" t="s">
        <v>1649</v>
      </c>
      <c r="H128" t="s">
        <v>1650</v>
      </c>
      <c r="I128">
        <v>58665</v>
      </c>
      <c r="K128" t="s">
        <v>1651</v>
      </c>
      <c r="L128" t="s">
        <v>554</v>
      </c>
      <c r="M128" t="s">
        <v>191</v>
      </c>
      <c r="N128" t="s">
        <v>1652</v>
      </c>
      <c r="O128" s="8">
        <v>150000</v>
      </c>
      <c r="P128" s="8">
        <v>75000</v>
      </c>
      <c r="Q128" t="s">
        <v>1653</v>
      </c>
      <c r="R128">
        <v>2017</v>
      </c>
      <c r="S128" t="s">
        <v>1546</v>
      </c>
      <c r="T128" t="s">
        <v>542</v>
      </c>
      <c r="U128" t="s">
        <v>543</v>
      </c>
      <c r="V128">
        <v>7.25</v>
      </c>
      <c r="W128">
        <v>120</v>
      </c>
      <c r="X128">
        <v>541714</v>
      </c>
      <c r="AB128" t="s">
        <v>1654</v>
      </c>
      <c r="AC128" t="s">
        <v>1648</v>
      </c>
      <c r="AD128" t="s">
        <v>1655</v>
      </c>
      <c r="AE128" t="s">
        <v>266</v>
      </c>
      <c r="AF128" t="s">
        <v>161</v>
      </c>
      <c r="AH128" t="s">
        <v>197</v>
      </c>
      <c r="AK128">
        <v>0</v>
      </c>
      <c r="AL128">
        <v>0</v>
      </c>
      <c r="AM128">
        <v>0</v>
      </c>
      <c r="AN128" t="s">
        <v>592</v>
      </c>
      <c r="AO128" s="8">
        <v>175308.58477421</v>
      </c>
      <c r="AP128" t="b">
        <v>1</v>
      </c>
      <c r="AQ128" t="s">
        <v>163</v>
      </c>
    </row>
    <row r="129" spans="1:43" hidden="1" x14ac:dyDescent="0.25">
      <c r="A129">
        <v>20230930</v>
      </c>
      <c r="B129" t="s">
        <v>532</v>
      </c>
      <c r="C129" t="s">
        <v>1902</v>
      </c>
      <c r="D129" t="s">
        <v>1903</v>
      </c>
      <c r="E129" t="s">
        <v>239</v>
      </c>
      <c r="F129" t="s">
        <v>209</v>
      </c>
      <c r="G129" t="s">
        <v>1904</v>
      </c>
      <c r="H129" t="s">
        <v>1905</v>
      </c>
      <c r="I129">
        <v>29961</v>
      </c>
      <c r="K129" t="s">
        <v>1906</v>
      </c>
      <c r="L129" t="s">
        <v>1907</v>
      </c>
      <c r="M129" t="s">
        <v>167</v>
      </c>
      <c r="N129" t="s">
        <v>1908</v>
      </c>
      <c r="O129" s="8">
        <v>150000</v>
      </c>
      <c r="P129" s="8">
        <v>127500</v>
      </c>
      <c r="Q129" t="s">
        <v>1909</v>
      </c>
      <c r="R129">
        <v>2020</v>
      </c>
      <c r="S129" t="s">
        <v>1620</v>
      </c>
      <c r="T129" t="s">
        <v>570</v>
      </c>
      <c r="U129" t="s">
        <v>571</v>
      </c>
      <c r="V129">
        <v>6</v>
      </c>
      <c r="W129">
        <v>300</v>
      </c>
      <c r="X129">
        <v>541714</v>
      </c>
      <c r="AB129" t="s">
        <v>1101</v>
      </c>
      <c r="AC129" t="s">
        <v>209</v>
      </c>
      <c r="AD129" t="s">
        <v>813</v>
      </c>
      <c r="AE129" t="s">
        <v>160</v>
      </c>
      <c r="AF129" t="s">
        <v>161</v>
      </c>
      <c r="AG129" t="s">
        <v>426</v>
      </c>
      <c r="AH129" t="s">
        <v>197</v>
      </c>
      <c r="AK129">
        <v>0</v>
      </c>
      <c r="AL129">
        <v>0</v>
      </c>
      <c r="AM129">
        <v>0</v>
      </c>
      <c r="AN129" t="s">
        <v>592</v>
      </c>
      <c r="AO129" s="8">
        <v>165784.623576518</v>
      </c>
      <c r="AP129" t="b">
        <v>1</v>
      </c>
      <c r="AQ129" t="s">
        <v>163</v>
      </c>
    </row>
    <row r="130" spans="1:43" hidden="1" x14ac:dyDescent="0.25">
      <c r="A130">
        <v>20230930</v>
      </c>
      <c r="B130" t="s">
        <v>532</v>
      </c>
      <c r="C130" t="s">
        <v>1910</v>
      </c>
      <c r="D130" t="s">
        <v>1911</v>
      </c>
      <c r="E130" t="s">
        <v>1485</v>
      </c>
      <c r="F130" t="s">
        <v>201</v>
      </c>
      <c r="G130" t="s">
        <v>1912</v>
      </c>
      <c r="H130" t="s">
        <v>1905</v>
      </c>
      <c r="I130">
        <v>29961</v>
      </c>
      <c r="K130" t="s">
        <v>1906</v>
      </c>
      <c r="L130" t="s">
        <v>1907</v>
      </c>
      <c r="M130" t="s">
        <v>167</v>
      </c>
      <c r="N130" t="s">
        <v>1908</v>
      </c>
      <c r="O130" s="8">
        <v>150000</v>
      </c>
      <c r="P130" s="8">
        <v>127500</v>
      </c>
      <c r="Q130" t="s">
        <v>1913</v>
      </c>
      <c r="R130">
        <v>2020</v>
      </c>
      <c r="S130" t="s">
        <v>1914</v>
      </c>
      <c r="T130" t="s">
        <v>570</v>
      </c>
      <c r="U130" t="s">
        <v>571</v>
      </c>
      <c r="V130">
        <v>6</v>
      </c>
      <c r="W130">
        <v>120</v>
      </c>
      <c r="X130">
        <v>541714</v>
      </c>
      <c r="AB130" t="s">
        <v>194</v>
      </c>
      <c r="AC130" t="s">
        <v>201</v>
      </c>
      <c r="AD130" t="s">
        <v>1236</v>
      </c>
      <c r="AE130" t="s">
        <v>345</v>
      </c>
      <c r="AF130" t="s">
        <v>161</v>
      </c>
      <c r="AG130" t="s">
        <v>426</v>
      </c>
      <c r="AH130" t="s">
        <v>197</v>
      </c>
      <c r="AK130">
        <v>0</v>
      </c>
      <c r="AL130">
        <v>0</v>
      </c>
      <c r="AM130">
        <v>0</v>
      </c>
      <c r="AN130" t="s">
        <v>592</v>
      </c>
      <c r="AO130" s="8">
        <v>165784.623576518</v>
      </c>
      <c r="AP130" t="b">
        <v>1</v>
      </c>
      <c r="AQ130" t="s">
        <v>163</v>
      </c>
    </row>
    <row r="131" spans="1:43" hidden="1" x14ac:dyDescent="0.25">
      <c r="A131">
        <v>20230930</v>
      </c>
      <c r="B131" t="s">
        <v>532</v>
      </c>
      <c r="C131" t="s">
        <v>1931</v>
      </c>
      <c r="D131" t="s">
        <v>1932</v>
      </c>
      <c r="E131" t="s">
        <v>1933</v>
      </c>
      <c r="F131" t="s">
        <v>1716</v>
      </c>
      <c r="G131" t="s">
        <v>1934</v>
      </c>
      <c r="H131" t="s">
        <v>1935</v>
      </c>
      <c r="I131">
        <v>27981</v>
      </c>
      <c r="K131" t="s">
        <v>1936</v>
      </c>
      <c r="L131" t="s">
        <v>1937</v>
      </c>
      <c r="M131" t="s">
        <v>1716</v>
      </c>
      <c r="N131" t="s">
        <v>1938</v>
      </c>
      <c r="O131" s="8">
        <v>150000</v>
      </c>
      <c r="P131" s="8">
        <v>75000</v>
      </c>
      <c r="Q131" t="s">
        <v>1939</v>
      </c>
      <c r="R131">
        <v>2020</v>
      </c>
      <c r="S131" t="s">
        <v>1940</v>
      </c>
      <c r="T131" t="s">
        <v>542</v>
      </c>
      <c r="U131" t="s">
        <v>543</v>
      </c>
      <c r="V131">
        <v>5.25</v>
      </c>
      <c r="W131">
        <v>60</v>
      </c>
      <c r="X131">
        <v>541714</v>
      </c>
      <c r="AB131" t="s">
        <v>1764</v>
      </c>
      <c r="AC131" t="s">
        <v>1716</v>
      </c>
      <c r="AD131" t="s">
        <v>1723</v>
      </c>
      <c r="AE131" t="s">
        <v>266</v>
      </c>
      <c r="AF131" t="s">
        <v>161</v>
      </c>
      <c r="AG131" t="s">
        <v>1885</v>
      </c>
      <c r="AH131" t="s">
        <v>197</v>
      </c>
      <c r="AK131">
        <v>0</v>
      </c>
      <c r="AL131">
        <v>1</v>
      </c>
      <c r="AM131">
        <v>5</v>
      </c>
      <c r="AO131" s="8">
        <v>165784.623576518</v>
      </c>
      <c r="AP131" t="b">
        <v>1</v>
      </c>
      <c r="AQ131" t="s">
        <v>163</v>
      </c>
    </row>
    <row r="132" spans="1:43" hidden="1" x14ac:dyDescent="0.25">
      <c r="A132">
        <v>20230930</v>
      </c>
      <c r="B132" t="s">
        <v>532</v>
      </c>
      <c r="C132" t="s">
        <v>1226</v>
      </c>
      <c r="D132" t="s">
        <v>1238</v>
      </c>
      <c r="E132" t="s">
        <v>1239</v>
      </c>
      <c r="F132" t="s">
        <v>201</v>
      </c>
      <c r="G132" t="s">
        <v>1229</v>
      </c>
      <c r="H132" t="s">
        <v>1230</v>
      </c>
      <c r="I132">
        <v>24045</v>
      </c>
      <c r="K132" t="s">
        <v>1231</v>
      </c>
      <c r="L132" t="s">
        <v>1232</v>
      </c>
      <c r="M132" t="s">
        <v>149</v>
      </c>
      <c r="N132" t="s">
        <v>1233</v>
      </c>
      <c r="O132" s="8">
        <v>125000</v>
      </c>
      <c r="P132" s="8">
        <v>62500</v>
      </c>
      <c r="Q132" t="s">
        <v>1240</v>
      </c>
      <c r="R132">
        <v>2013</v>
      </c>
      <c r="T132" t="s">
        <v>542</v>
      </c>
      <c r="U132" t="s">
        <v>543</v>
      </c>
      <c r="V132">
        <v>6</v>
      </c>
      <c r="W132">
        <v>84</v>
      </c>
      <c r="X132">
        <v>541711</v>
      </c>
      <c r="Y132" t="s">
        <v>157</v>
      </c>
      <c r="AB132" t="s">
        <v>1235</v>
      </c>
      <c r="AC132" t="s">
        <v>201</v>
      </c>
      <c r="AD132" t="s">
        <v>1236</v>
      </c>
      <c r="AE132" t="s">
        <v>381</v>
      </c>
      <c r="AF132" t="s">
        <v>161</v>
      </c>
      <c r="AH132" t="s">
        <v>162</v>
      </c>
      <c r="AK132">
        <v>0</v>
      </c>
      <c r="AL132">
        <v>1</v>
      </c>
      <c r="AM132">
        <v>6</v>
      </c>
      <c r="AN132" t="s">
        <v>546</v>
      </c>
      <c r="AO132" s="8">
        <v>154583.619689699</v>
      </c>
      <c r="AP132" t="b">
        <v>1</v>
      </c>
      <c r="AQ132" t="s">
        <v>163</v>
      </c>
    </row>
    <row r="133" spans="1:43" hidden="1" x14ac:dyDescent="0.25">
      <c r="A133">
        <v>20230930</v>
      </c>
      <c r="B133" t="s">
        <v>532</v>
      </c>
      <c r="C133" t="s">
        <v>1146</v>
      </c>
      <c r="D133" t="s">
        <v>1147</v>
      </c>
      <c r="E133" t="s">
        <v>1148</v>
      </c>
      <c r="F133" t="s">
        <v>562</v>
      </c>
      <c r="G133" t="s">
        <v>1149</v>
      </c>
      <c r="H133" t="s">
        <v>938</v>
      </c>
      <c r="I133">
        <v>17838</v>
      </c>
      <c r="K133" t="s">
        <v>939</v>
      </c>
      <c r="L133" t="s">
        <v>554</v>
      </c>
      <c r="M133" t="s">
        <v>555</v>
      </c>
      <c r="N133" t="s">
        <v>556</v>
      </c>
      <c r="O133" s="8">
        <v>120800</v>
      </c>
      <c r="P133" s="8">
        <v>102680</v>
      </c>
      <c r="Q133" t="s">
        <v>1150</v>
      </c>
      <c r="R133">
        <v>2012</v>
      </c>
      <c r="S133" t="s">
        <v>1150</v>
      </c>
      <c r="T133" t="s">
        <v>570</v>
      </c>
      <c r="U133" t="s">
        <v>571</v>
      </c>
      <c r="V133">
        <v>6</v>
      </c>
      <c r="W133">
        <v>120</v>
      </c>
      <c r="X133">
        <v>541711</v>
      </c>
      <c r="Y133" t="s">
        <v>157</v>
      </c>
      <c r="AB133" t="s">
        <v>1151</v>
      </c>
      <c r="AC133" t="s">
        <v>562</v>
      </c>
      <c r="AD133" t="s">
        <v>787</v>
      </c>
      <c r="AE133" t="s">
        <v>510</v>
      </c>
      <c r="AF133" t="s">
        <v>161</v>
      </c>
      <c r="AH133" t="s">
        <v>179</v>
      </c>
      <c r="AI133" t="s">
        <v>1139</v>
      </c>
      <c r="AK133">
        <v>0</v>
      </c>
      <c r="AL133">
        <v>0</v>
      </c>
      <c r="AM133">
        <v>2</v>
      </c>
      <c r="AN133" t="s">
        <v>592</v>
      </c>
      <c r="AO133" s="8">
        <v>152123.43997097501</v>
      </c>
      <c r="AP133" t="b">
        <v>1</v>
      </c>
      <c r="AQ133" t="s">
        <v>163</v>
      </c>
    </row>
    <row r="134" spans="1:43" hidden="1" x14ac:dyDescent="0.25">
      <c r="A134">
        <v>20230930</v>
      </c>
      <c r="B134" t="s">
        <v>532</v>
      </c>
      <c r="C134" t="s">
        <v>1977</v>
      </c>
      <c r="D134" t="s">
        <v>2046</v>
      </c>
      <c r="E134" t="s">
        <v>2047</v>
      </c>
      <c r="F134" t="s">
        <v>201</v>
      </c>
      <c r="G134" t="s">
        <v>1980</v>
      </c>
      <c r="H134" t="s">
        <v>859</v>
      </c>
      <c r="I134">
        <v>3510</v>
      </c>
      <c r="K134" t="s">
        <v>860</v>
      </c>
      <c r="L134" t="s">
        <v>224</v>
      </c>
      <c r="M134" t="s">
        <v>191</v>
      </c>
      <c r="N134" t="s">
        <v>861</v>
      </c>
      <c r="O134" s="8">
        <v>150000</v>
      </c>
      <c r="P134" s="8">
        <v>75000</v>
      </c>
      <c r="Q134" t="s">
        <v>2048</v>
      </c>
      <c r="R134">
        <v>2023</v>
      </c>
      <c r="S134" t="s">
        <v>2049</v>
      </c>
      <c r="T134" t="s">
        <v>542</v>
      </c>
      <c r="U134" t="s">
        <v>543</v>
      </c>
      <c r="V134">
        <v>3.51</v>
      </c>
      <c r="W134">
        <v>120</v>
      </c>
      <c r="X134">
        <v>541714</v>
      </c>
      <c r="AB134" t="s">
        <v>1981</v>
      </c>
      <c r="AC134" t="s">
        <v>201</v>
      </c>
      <c r="AD134" t="s">
        <v>212</v>
      </c>
      <c r="AE134" t="s">
        <v>1556</v>
      </c>
      <c r="AF134" t="s">
        <v>161</v>
      </c>
      <c r="AG134" t="s">
        <v>426</v>
      </c>
      <c r="AH134" t="s">
        <v>197</v>
      </c>
      <c r="AK134">
        <v>0</v>
      </c>
      <c r="AL134">
        <v>0</v>
      </c>
      <c r="AM134">
        <v>3</v>
      </c>
      <c r="AO134" s="8">
        <v>143069.756915298</v>
      </c>
      <c r="AP134" t="b">
        <v>1</v>
      </c>
      <c r="AQ134" t="s">
        <v>163</v>
      </c>
    </row>
    <row r="135" spans="1:43" hidden="1" x14ac:dyDescent="0.25">
      <c r="A135">
        <v>20230930</v>
      </c>
      <c r="B135" t="s">
        <v>532</v>
      </c>
      <c r="C135" t="s">
        <v>1517</v>
      </c>
      <c r="D135" t="s">
        <v>1518</v>
      </c>
      <c r="E135" t="s">
        <v>1117</v>
      </c>
      <c r="F135" t="s">
        <v>1118</v>
      </c>
      <c r="G135" t="s">
        <v>1519</v>
      </c>
      <c r="H135" t="s">
        <v>1120</v>
      </c>
      <c r="I135">
        <v>27476</v>
      </c>
      <c r="K135" t="s">
        <v>1121</v>
      </c>
      <c r="L135" t="s">
        <v>1117</v>
      </c>
      <c r="M135" t="s">
        <v>1118</v>
      </c>
      <c r="N135" t="s">
        <v>1122</v>
      </c>
      <c r="O135" s="8">
        <v>120000</v>
      </c>
      <c r="P135" s="8">
        <v>102000</v>
      </c>
      <c r="Q135" t="s">
        <v>1520</v>
      </c>
      <c r="R135">
        <v>2016</v>
      </c>
      <c r="S135" t="s">
        <v>1521</v>
      </c>
      <c r="T135" t="s">
        <v>570</v>
      </c>
      <c r="U135" t="s">
        <v>571</v>
      </c>
      <c r="V135">
        <v>5.75</v>
      </c>
      <c r="W135">
        <v>63</v>
      </c>
      <c r="X135">
        <v>541711</v>
      </c>
      <c r="Y135" t="s">
        <v>157</v>
      </c>
      <c r="AB135" t="s">
        <v>1125</v>
      </c>
      <c r="AC135" t="s">
        <v>1118</v>
      </c>
      <c r="AD135" t="s">
        <v>1126</v>
      </c>
      <c r="AE135" t="s">
        <v>178</v>
      </c>
      <c r="AF135" t="s">
        <v>161</v>
      </c>
      <c r="AH135" t="s">
        <v>179</v>
      </c>
      <c r="AI135" t="s">
        <v>1522</v>
      </c>
      <c r="AK135">
        <v>0</v>
      </c>
      <c r="AL135">
        <v>0</v>
      </c>
      <c r="AM135">
        <v>4</v>
      </c>
      <c r="AN135" t="s">
        <v>546</v>
      </c>
      <c r="AO135" s="8">
        <v>142750.803025609</v>
      </c>
      <c r="AP135" t="b">
        <v>1</v>
      </c>
      <c r="AQ135" t="s">
        <v>163</v>
      </c>
    </row>
    <row r="136" spans="1:43" hidden="1" x14ac:dyDescent="0.25">
      <c r="A136">
        <v>20230930</v>
      </c>
      <c r="B136" t="s">
        <v>532</v>
      </c>
      <c r="C136" t="s">
        <v>1766</v>
      </c>
      <c r="D136" t="s">
        <v>1767</v>
      </c>
      <c r="E136" t="s">
        <v>365</v>
      </c>
      <c r="F136" t="s">
        <v>288</v>
      </c>
      <c r="G136" t="s">
        <v>289</v>
      </c>
      <c r="H136" t="s">
        <v>679</v>
      </c>
      <c r="I136">
        <v>57957</v>
      </c>
      <c r="K136" t="s">
        <v>680</v>
      </c>
      <c r="L136" t="s">
        <v>681</v>
      </c>
      <c r="M136" t="s">
        <v>666</v>
      </c>
      <c r="N136" t="s">
        <v>682</v>
      </c>
      <c r="O136" s="8">
        <v>125000</v>
      </c>
      <c r="P136" s="8">
        <v>62500</v>
      </c>
      <c r="Q136" t="s">
        <v>1768</v>
      </c>
      <c r="R136">
        <v>2018</v>
      </c>
      <c r="T136" t="s">
        <v>542</v>
      </c>
      <c r="U136" t="s">
        <v>543</v>
      </c>
      <c r="V136">
        <v>6</v>
      </c>
      <c r="W136">
        <v>84</v>
      </c>
      <c r="X136">
        <v>541711</v>
      </c>
      <c r="Y136" t="s">
        <v>157</v>
      </c>
      <c r="AB136" t="s">
        <v>297</v>
      </c>
      <c r="AC136" t="s">
        <v>288</v>
      </c>
      <c r="AD136" t="s">
        <v>298</v>
      </c>
      <c r="AE136" t="s">
        <v>178</v>
      </c>
      <c r="AF136" t="s">
        <v>161</v>
      </c>
      <c r="AG136" t="s">
        <v>420</v>
      </c>
      <c r="AH136" t="s">
        <v>162</v>
      </c>
      <c r="AK136">
        <v>0</v>
      </c>
      <c r="AL136">
        <v>1</v>
      </c>
      <c r="AM136">
        <v>10</v>
      </c>
      <c r="AN136" t="s">
        <v>546</v>
      </c>
      <c r="AO136" s="8">
        <v>142738.93723591801</v>
      </c>
      <c r="AP136" t="b">
        <v>1</v>
      </c>
      <c r="AQ136" t="s">
        <v>163</v>
      </c>
    </row>
    <row r="137" spans="1:43" hidden="1" x14ac:dyDescent="0.25">
      <c r="A137">
        <v>20230930</v>
      </c>
      <c r="B137" t="s">
        <v>532</v>
      </c>
      <c r="C137" t="s">
        <v>1797</v>
      </c>
      <c r="D137" t="s">
        <v>1798</v>
      </c>
      <c r="E137" t="s">
        <v>1799</v>
      </c>
      <c r="F137" t="s">
        <v>288</v>
      </c>
      <c r="G137" t="s">
        <v>1800</v>
      </c>
      <c r="H137" t="s">
        <v>1801</v>
      </c>
      <c r="K137" t="s">
        <v>1802</v>
      </c>
      <c r="L137" t="s">
        <v>1803</v>
      </c>
      <c r="M137" t="s">
        <v>391</v>
      </c>
      <c r="N137" t="s">
        <v>1804</v>
      </c>
      <c r="O137" s="8">
        <v>125000</v>
      </c>
      <c r="P137" s="8">
        <v>106250</v>
      </c>
      <c r="Q137" t="s">
        <v>1805</v>
      </c>
      <c r="R137">
        <v>2018</v>
      </c>
      <c r="S137" t="s">
        <v>1039</v>
      </c>
      <c r="T137" t="s">
        <v>149</v>
      </c>
      <c r="U137" t="s">
        <v>1677</v>
      </c>
      <c r="V137">
        <v>10.75</v>
      </c>
      <c r="W137">
        <v>84</v>
      </c>
      <c r="X137">
        <v>541714</v>
      </c>
      <c r="AB137" t="s">
        <v>1806</v>
      </c>
      <c r="AC137" t="s">
        <v>288</v>
      </c>
      <c r="AD137" t="s">
        <v>298</v>
      </c>
      <c r="AE137" t="s">
        <v>510</v>
      </c>
      <c r="AF137" t="s">
        <v>161</v>
      </c>
      <c r="AG137" t="s">
        <v>511</v>
      </c>
      <c r="AH137" t="s">
        <v>197</v>
      </c>
      <c r="AK137">
        <v>0</v>
      </c>
      <c r="AL137">
        <v>0</v>
      </c>
      <c r="AM137">
        <v>3</v>
      </c>
      <c r="AN137" t="s">
        <v>592</v>
      </c>
      <c r="AO137" s="8">
        <v>142738.93723591801</v>
      </c>
      <c r="AP137" t="b">
        <v>1</v>
      </c>
      <c r="AQ137" t="s">
        <v>163</v>
      </c>
    </row>
    <row r="138" spans="1:43" hidden="1" x14ac:dyDescent="0.25">
      <c r="A138">
        <v>20230930</v>
      </c>
      <c r="B138" t="s">
        <v>532</v>
      </c>
      <c r="C138" t="s">
        <v>632</v>
      </c>
      <c r="D138" t="s">
        <v>633</v>
      </c>
      <c r="E138" t="s">
        <v>634</v>
      </c>
      <c r="F138" t="s">
        <v>391</v>
      </c>
      <c r="G138" t="s">
        <v>635</v>
      </c>
      <c r="H138" t="s">
        <v>636</v>
      </c>
      <c r="I138">
        <v>628</v>
      </c>
      <c r="K138" t="s">
        <v>637</v>
      </c>
      <c r="L138" t="s">
        <v>239</v>
      </c>
      <c r="M138" t="s">
        <v>209</v>
      </c>
      <c r="N138" t="s">
        <v>638</v>
      </c>
      <c r="O138" s="8">
        <v>100000</v>
      </c>
      <c r="P138" s="8">
        <v>50000</v>
      </c>
      <c r="Q138" t="s">
        <v>639</v>
      </c>
      <c r="R138">
        <v>2008</v>
      </c>
      <c r="T138" t="s">
        <v>542</v>
      </c>
      <c r="U138" t="s">
        <v>543</v>
      </c>
      <c r="W138">
        <v>84</v>
      </c>
      <c r="X138">
        <v>541711</v>
      </c>
      <c r="Y138" t="s">
        <v>157</v>
      </c>
      <c r="AB138" t="s">
        <v>640</v>
      </c>
      <c r="AC138" t="s">
        <v>391</v>
      </c>
      <c r="AD138" t="s">
        <v>641</v>
      </c>
      <c r="AE138" t="s">
        <v>416</v>
      </c>
      <c r="AF138" t="s">
        <v>161</v>
      </c>
      <c r="AH138" t="s">
        <v>162</v>
      </c>
      <c r="AK138">
        <v>0</v>
      </c>
      <c r="AL138">
        <v>1</v>
      </c>
      <c r="AM138">
        <v>9</v>
      </c>
      <c r="AO138" s="8">
        <v>133301.577165208</v>
      </c>
      <c r="AP138" t="b">
        <v>1</v>
      </c>
      <c r="AQ138" t="s">
        <v>163</v>
      </c>
    </row>
    <row r="139" spans="1:43" hidden="1" x14ac:dyDescent="0.25">
      <c r="A139">
        <v>20230930</v>
      </c>
      <c r="B139" t="s">
        <v>532</v>
      </c>
      <c r="C139" t="s">
        <v>798</v>
      </c>
      <c r="D139" t="s">
        <v>799</v>
      </c>
      <c r="E139" t="s">
        <v>800</v>
      </c>
      <c r="F139" t="s">
        <v>406</v>
      </c>
      <c r="G139" t="s">
        <v>801</v>
      </c>
      <c r="H139" t="s">
        <v>636</v>
      </c>
      <c r="I139">
        <v>628</v>
      </c>
      <c r="K139" t="s">
        <v>637</v>
      </c>
      <c r="L139" t="s">
        <v>239</v>
      </c>
      <c r="M139" t="s">
        <v>209</v>
      </c>
      <c r="N139" t="s">
        <v>638</v>
      </c>
      <c r="O139" s="8">
        <v>101200</v>
      </c>
      <c r="P139" s="8">
        <v>50600</v>
      </c>
      <c r="Q139" t="s">
        <v>802</v>
      </c>
      <c r="R139">
        <v>2010</v>
      </c>
      <c r="S139" t="s">
        <v>802</v>
      </c>
      <c r="T139" t="s">
        <v>542</v>
      </c>
      <c r="U139" t="s">
        <v>543</v>
      </c>
      <c r="V139">
        <v>7.25</v>
      </c>
      <c r="W139">
        <v>84</v>
      </c>
      <c r="X139">
        <v>541711</v>
      </c>
      <c r="Y139" t="s">
        <v>157</v>
      </c>
      <c r="AB139" t="s">
        <v>414</v>
      </c>
      <c r="AC139" t="s">
        <v>406</v>
      </c>
      <c r="AD139" t="s">
        <v>415</v>
      </c>
      <c r="AE139" t="s">
        <v>803</v>
      </c>
      <c r="AF139" t="s">
        <v>161</v>
      </c>
      <c r="AH139" t="s">
        <v>179</v>
      </c>
      <c r="AI139" t="s">
        <v>804</v>
      </c>
      <c r="AK139">
        <v>0</v>
      </c>
      <c r="AL139">
        <v>0</v>
      </c>
      <c r="AM139">
        <v>16</v>
      </c>
      <c r="AN139" t="s">
        <v>546</v>
      </c>
      <c r="AO139" s="8">
        <v>132392.644868006</v>
      </c>
      <c r="AP139" t="b">
        <v>1</v>
      </c>
      <c r="AQ139" t="s">
        <v>163</v>
      </c>
    </row>
    <row r="140" spans="1:43" hidden="1" x14ac:dyDescent="0.25">
      <c r="A140">
        <v>20230930</v>
      </c>
      <c r="B140" t="s">
        <v>532</v>
      </c>
      <c r="C140" t="s">
        <v>687</v>
      </c>
      <c r="D140" t="s">
        <v>688</v>
      </c>
      <c r="E140" t="s">
        <v>689</v>
      </c>
      <c r="F140" t="s">
        <v>690</v>
      </c>
      <c r="G140" t="s">
        <v>691</v>
      </c>
      <c r="H140" t="s">
        <v>692</v>
      </c>
      <c r="I140">
        <v>19123</v>
      </c>
      <c r="K140" t="s">
        <v>693</v>
      </c>
      <c r="L140" t="s">
        <v>694</v>
      </c>
      <c r="M140" t="s">
        <v>690</v>
      </c>
      <c r="N140" t="s">
        <v>695</v>
      </c>
      <c r="O140" s="8">
        <v>100000</v>
      </c>
      <c r="P140" s="8">
        <v>50000</v>
      </c>
      <c r="Q140" t="s">
        <v>696</v>
      </c>
      <c r="R140">
        <v>2009</v>
      </c>
      <c r="S140" t="s">
        <v>697</v>
      </c>
      <c r="T140" t="s">
        <v>542</v>
      </c>
      <c r="U140" t="s">
        <v>543</v>
      </c>
      <c r="W140">
        <v>84</v>
      </c>
      <c r="X140">
        <v>541711</v>
      </c>
      <c r="Y140" t="s">
        <v>157</v>
      </c>
      <c r="AB140" t="s">
        <v>698</v>
      </c>
      <c r="AC140" t="s">
        <v>690</v>
      </c>
      <c r="AD140" t="s">
        <v>699</v>
      </c>
      <c r="AE140" t="s">
        <v>700</v>
      </c>
      <c r="AF140" t="s">
        <v>161</v>
      </c>
      <c r="AH140" t="s">
        <v>179</v>
      </c>
      <c r="AI140" t="s">
        <v>701</v>
      </c>
      <c r="AK140">
        <v>0</v>
      </c>
      <c r="AL140">
        <v>1</v>
      </c>
      <c r="AM140">
        <v>33</v>
      </c>
      <c r="AO140" s="8">
        <v>131960.59947340901</v>
      </c>
      <c r="AP140" t="b">
        <v>1</v>
      </c>
      <c r="AQ140" t="s">
        <v>163</v>
      </c>
    </row>
    <row r="141" spans="1:43" hidden="1" x14ac:dyDescent="0.25">
      <c r="A141">
        <v>20230930</v>
      </c>
      <c r="B141" t="s">
        <v>532</v>
      </c>
      <c r="C141" t="s">
        <v>855</v>
      </c>
      <c r="D141" t="s">
        <v>856</v>
      </c>
      <c r="E141" t="s">
        <v>857</v>
      </c>
      <c r="F141" t="s">
        <v>270</v>
      </c>
      <c r="G141" t="s">
        <v>858</v>
      </c>
      <c r="H141" t="s">
        <v>859</v>
      </c>
      <c r="I141">
        <v>3510</v>
      </c>
      <c r="K141" t="s">
        <v>860</v>
      </c>
      <c r="L141" t="s">
        <v>224</v>
      </c>
      <c r="M141" t="s">
        <v>191</v>
      </c>
      <c r="N141" t="s">
        <v>861</v>
      </c>
      <c r="O141" s="8">
        <v>100000</v>
      </c>
      <c r="P141" s="8">
        <v>50000</v>
      </c>
      <c r="Q141" t="s">
        <v>862</v>
      </c>
      <c r="R141">
        <v>2010</v>
      </c>
      <c r="S141" t="s">
        <v>862</v>
      </c>
      <c r="T141" t="s">
        <v>542</v>
      </c>
      <c r="U141" t="s">
        <v>543</v>
      </c>
      <c r="V141">
        <v>7.75</v>
      </c>
      <c r="W141">
        <v>84</v>
      </c>
      <c r="X141">
        <v>541711</v>
      </c>
      <c r="Y141" t="s">
        <v>157</v>
      </c>
      <c r="AB141" t="s">
        <v>309</v>
      </c>
      <c r="AC141" t="s">
        <v>270</v>
      </c>
      <c r="AD141" t="s">
        <v>275</v>
      </c>
      <c r="AE141" t="s">
        <v>276</v>
      </c>
      <c r="AF141" t="s">
        <v>161</v>
      </c>
      <c r="AH141" t="s">
        <v>179</v>
      </c>
      <c r="AI141" t="s">
        <v>823</v>
      </c>
      <c r="AK141">
        <v>0</v>
      </c>
      <c r="AL141">
        <v>0</v>
      </c>
      <c r="AM141">
        <v>8</v>
      </c>
      <c r="AO141" s="8">
        <v>130822.771608701</v>
      </c>
      <c r="AP141" t="b">
        <v>1</v>
      </c>
      <c r="AQ141" t="s">
        <v>163</v>
      </c>
    </row>
    <row r="142" spans="1:43" hidden="1" x14ac:dyDescent="0.25">
      <c r="A142">
        <v>20230930</v>
      </c>
      <c r="B142" t="s">
        <v>532</v>
      </c>
      <c r="C142" t="s">
        <v>919</v>
      </c>
      <c r="D142" t="s">
        <v>920</v>
      </c>
      <c r="E142" t="s">
        <v>921</v>
      </c>
      <c r="F142" t="s">
        <v>690</v>
      </c>
      <c r="G142" t="s">
        <v>691</v>
      </c>
      <c r="H142" t="s">
        <v>692</v>
      </c>
      <c r="I142">
        <v>19123</v>
      </c>
      <c r="K142" t="s">
        <v>693</v>
      </c>
      <c r="L142" t="s">
        <v>694</v>
      </c>
      <c r="M142" t="s">
        <v>690</v>
      </c>
      <c r="N142" t="s">
        <v>695</v>
      </c>
      <c r="O142" s="8">
        <v>100000</v>
      </c>
      <c r="P142" s="8">
        <v>50000</v>
      </c>
      <c r="Q142" t="s">
        <v>922</v>
      </c>
      <c r="R142">
        <v>2011</v>
      </c>
      <c r="T142" t="s">
        <v>542</v>
      </c>
      <c r="U142" t="s">
        <v>543</v>
      </c>
      <c r="V142">
        <v>6.25</v>
      </c>
      <c r="W142">
        <v>84</v>
      </c>
      <c r="X142">
        <v>541711</v>
      </c>
      <c r="Y142" t="s">
        <v>157</v>
      </c>
      <c r="AB142" t="s">
        <v>698</v>
      </c>
      <c r="AC142" t="s">
        <v>690</v>
      </c>
      <c r="AD142" t="s">
        <v>699</v>
      </c>
      <c r="AE142" t="s">
        <v>700</v>
      </c>
      <c r="AF142" t="s">
        <v>161</v>
      </c>
      <c r="AH142" t="s">
        <v>162</v>
      </c>
      <c r="AK142">
        <v>0</v>
      </c>
      <c r="AL142">
        <v>0</v>
      </c>
      <c r="AM142">
        <v>33</v>
      </c>
      <c r="AO142" s="8">
        <v>128238.28914702901</v>
      </c>
      <c r="AP142" t="b">
        <v>1</v>
      </c>
      <c r="AQ142" t="s">
        <v>163</v>
      </c>
    </row>
    <row r="143" spans="1:43" hidden="1" x14ac:dyDescent="0.25">
      <c r="A143">
        <v>20230930</v>
      </c>
      <c r="B143" t="s">
        <v>532</v>
      </c>
      <c r="C143" t="s">
        <v>919</v>
      </c>
      <c r="D143" t="s">
        <v>920</v>
      </c>
      <c r="E143" t="s">
        <v>921</v>
      </c>
      <c r="F143" t="s">
        <v>690</v>
      </c>
      <c r="G143" t="s">
        <v>691</v>
      </c>
      <c r="H143" t="s">
        <v>692</v>
      </c>
      <c r="I143">
        <v>19123</v>
      </c>
      <c r="K143" t="s">
        <v>693</v>
      </c>
      <c r="L143" t="s">
        <v>694</v>
      </c>
      <c r="M143" t="s">
        <v>690</v>
      </c>
      <c r="N143" t="s">
        <v>695</v>
      </c>
      <c r="O143" s="8">
        <v>100000</v>
      </c>
      <c r="P143" s="8">
        <v>50000</v>
      </c>
      <c r="Q143" t="s">
        <v>923</v>
      </c>
      <c r="R143">
        <v>2011</v>
      </c>
      <c r="S143" t="s">
        <v>924</v>
      </c>
      <c r="T143" t="s">
        <v>542</v>
      </c>
      <c r="U143" t="s">
        <v>543</v>
      </c>
      <c r="V143">
        <v>6.25</v>
      </c>
      <c r="W143">
        <v>84</v>
      </c>
      <c r="X143">
        <v>541711</v>
      </c>
      <c r="Y143" t="s">
        <v>157</v>
      </c>
      <c r="AB143" t="s">
        <v>698</v>
      </c>
      <c r="AC143" t="s">
        <v>690</v>
      </c>
      <c r="AD143" t="s">
        <v>699</v>
      </c>
      <c r="AE143" t="s">
        <v>700</v>
      </c>
      <c r="AF143" t="s">
        <v>161</v>
      </c>
      <c r="AH143" t="s">
        <v>179</v>
      </c>
      <c r="AI143" t="s">
        <v>701</v>
      </c>
      <c r="AK143">
        <v>0</v>
      </c>
      <c r="AL143">
        <v>1</v>
      </c>
      <c r="AM143">
        <v>33</v>
      </c>
      <c r="AO143" s="8">
        <v>128238.28914702901</v>
      </c>
      <c r="AP143" t="b">
        <v>1</v>
      </c>
      <c r="AQ143" t="s">
        <v>163</v>
      </c>
    </row>
    <row r="144" spans="1:43" hidden="1" x14ac:dyDescent="0.25">
      <c r="A144">
        <v>20230930</v>
      </c>
      <c r="B144" t="s">
        <v>532</v>
      </c>
      <c r="C144" t="s">
        <v>1008</v>
      </c>
      <c r="D144" t="s">
        <v>1009</v>
      </c>
      <c r="E144" t="s">
        <v>1010</v>
      </c>
      <c r="F144" t="s">
        <v>209</v>
      </c>
      <c r="G144" t="s">
        <v>1011</v>
      </c>
      <c r="H144" t="s">
        <v>1012</v>
      </c>
      <c r="I144">
        <v>6560</v>
      </c>
      <c r="K144" t="s">
        <v>1013</v>
      </c>
      <c r="L144" t="s">
        <v>239</v>
      </c>
      <c r="M144" t="s">
        <v>209</v>
      </c>
      <c r="N144" t="s">
        <v>1014</v>
      </c>
      <c r="O144" s="8">
        <v>100000</v>
      </c>
      <c r="P144" s="8">
        <v>50000</v>
      </c>
      <c r="Q144" t="s">
        <v>1015</v>
      </c>
      <c r="R144">
        <v>2011</v>
      </c>
      <c r="S144" t="s">
        <v>1016</v>
      </c>
      <c r="T144" t="s">
        <v>542</v>
      </c>
      <c r="U144" t="s">
        <v>543</v>
      </c>
      <c r="V144">
        <v>5.75</v>
      </c>
      <c r="W144">
        <v>84</v>
      </c>
      <c r="X144">
        <v>541711</v>
      </c>
      <c r="Y144" t="s">
        <v>157</v>
      </c>
      <c r="AB144" t="s">
        <v>1017</v>
      </c>
      <c r="AC144" t="s">
        <v>209</v>
      </c>
      <c r="AD144" t="s">
        <v>1018</v>
      </c>
      <c r="AE144" t="s">
        <v>803</v>
      </c>
      <c r="AF144" t="s">
        <v>161</v>
      </c>
      <c r="AH144" t="s">
        <v>179</v>
      </c>
      <c r="AI144" t="s">
        <v>1019</v>
      </c>
      <c r="AK144">
        <v>0</v>
      </c>
      <c r="AL144">
        <v>1</v>
      </c>
      <c r="AM144">
        <v>3</v>
      </c>
      <c r="AN144" t="s">
        <v>546</v>
      </c>
      <c r="AO144" s="8">
        <v>128238.28914702901</v>
      </c>
      <c r="AP144" t="b">
        <v>1</v>
      </c>
      <c r="AQ144" t="s">
        <v>163</v>
      </c>
    </row>
    <row r="145" spans="1:43" hidden="1" x14ac:dyDescent="0.25">
      <c r="A145">
        <v>20230930</v>
      </c>
      <c r="B145" t="s">
        <v>532</v>
      </c>
      <c r="C145" t="s">
        <v>1086</v>
      </c>
      <c r="D145" t="s">
        <v>1087</v>
      </c>
      <c r="E145" t="s">
        <v>1088</v>
      </c>
      <c r="F145" t="s">
        <v>666</v>
      </c>
      <c r="G145" t="s">
        <v>1089</v>
      </c>
      <c r="H145" t="s">
        <v>668</v>
      </c>
      <c r="I145">
        <v>59070</v>
      </c>
      <c r="J145">
        <v>67560</v>
      </c>
      <c r="K145" t="s">
        <v>669</v>
      </c>
      <c r="L145" t="s">
        <v>670</v>
      </c>
      <c r="M145" t="s">
        <v>288</v>
      </c>
      <c r="N145" t="s">
        <v>671</v>
      </c>
      <c r="O145" s="8">
        <v>100000</v>
      </c>
      <c r="P145" s="8">
        <v>50000</v>
      </c>
      <c r="Q145" t="s">
        <v>1090</v>
      </c>
      <c r="R145">
        <v>2012</v>
      </c>
      <c r="S145" t="s">
        <v>1091</v>
      </c>
      <c r="T145" t="s">
        <v>542</v>
      </c>
      <c r="U145" t="s">
        <v>543</v>
      </c>
      <c r="V145">
        <v>5.25</v>
      </c>
      <c r="W145">
        <v>55</v>
      </c>
      <c r="X145">
        <v>541711</v>
      </c>
      <c r="Y145" t="s">
        <v>157</v>
      </c>
      <c r="AB145" t="s">
        <v>681</v>
      </c>
      <c r="AC145" t="s">
        <v>666</v>
      </c>
      <c r="AD145" t="s">
        <v>673</v>
      </c>
      <c r="AE145" t="s">
        <v>276</v>
      </c>
      <c r="AF145" t="s">
        <v>161</v>
      </c>
      <c r="AH145" t="s">
        <v>179</v>
      </c>
      <c r="AI145" t="s">
        <v>1092</v>
      </c>
      <c r="AK145">
        <v>0</v>
      </c>
      <c r="AL145">
        <v>1</v>
      </c>
      <c r="AM145">
        <v>6</v>
      </c>
      <c r="AN145" t="s">
        <v>546</v>
      </c>
      <c r="AO145" s="8">
        <v>125929.999975973</v>
      </c>
      <c r="AP145" t="b">
        <v>1</v>
      </c>
      <c r="AQ145" t="s">
        <v>163</v>
      </c>
    </row>
    <row r="146" spans="1:43" hidden="1" x14ac:dyDescent="0.25">
      <c r="A146">
        <v>20230930</v>
      </c>
      <c r="B146" t="s">
        <v>532</v>
      </c>
      <c r="C146" t="s">
        <v>1103</v>
      </c>
      <c r="D146" t="s">
        <v>1104</v>
      </c>
      <c r="E146" t="s">
        <v>1105</v>
      </c>
      <c r="F146" t="s">
        <v>1106</v>
      </c>
      <c r="G146" t="s">
        <v>1107</v>
      </c>
      <c r="H146" t="s">
        <v>1108</v>
      </c>
      <c r="I146">
        <v>23627</v>
      </c>
      <c r="K146" t="s">
        <v>1109</v>
      </c>
      <c r="L146" t="s">
        <v>1105</v>
      </c>
      <c r="M146" t="s">
        <v>1106</v>
      </c>
      <c r="N146" t="s">
        <v>1107</v>
      </c>
      <c r="O146" s="8">
        <v>100000</v>
      </c>
      <c r="P146" s="8">
        <v>50000</v>
      </c>
      <c r="Q146" t="s">
        <v>1110</v>
      </c>
      <c r="R146">
        <v>2012</v>
      </c>
      <c r="S146" t="s">
        <v>1111</v>
      </c>
      <c r="T146" t="s">
        <v>542</v>
      </c>
      <c r="U146" t="s">
        <v>543</v>
      </c>
      <c r="V146">
        <v>4.25</v>
      </c>
      <c r="W146">
        <v>12</v>
      </c>
      <c r="X146">
        <v>541711</v>
      </c>
      <c r="Y146" t="s">
        <v>157</v>
      </c>
      <c r="AB146" t="s">
        <v>1112</v>
      </c>
      <c r="AC146" t="s">
        <v>1106</v>
      </c>
      <c r="AD146" t="s">
        <v>1113</v>
      </c>
      <c r="AE146" t="s">
        <v>160</v>
      </c>
      <c r="AF146" t="s">
        <v>161</v>
      </c>
      <c r="AH146" t="s">
        <v>179</v>
      </c>
      <c r="AI146" t="s">
        <v>1114</v>
      </c>
      <c r="AK146">
        <v>0</v>
      </c>
      <c r="AL146">
        <v>1</v>
      </c>
      <c r="AM146">
        <v>8</v>
      </c>
      <c r="AO146" s="8">
        <v>125929.999975973</v>
      </c>
      <c r="AP146" t="b">
        <v>1</v>
      </c>
      <c r="AQ146" t="s">
        <v>163</v>
      </c>
    </row>
    <row r="147" spans="1:43" hidden="1" x14ac:dyDescent="0.25">
      <c r="A147">
        <v>20230930</v>
      </c>
      <c r="B147" t="s">
        <v>532</v>
      </c>
      <c r="C147" t="s">
        <v>1362</v>
      </c>
      <c r="D147" t="s">
        <v>1363</v>
      </c>
      <c r="E147" t="s">
        <v>1142</v>
      </c>
      <c r="F147" t="s">
        <v>288</v>
      </c>
      <c r="G147" t="s">
        <v>1364</v>
      </c>
      <c r="H147" t="s">
        <v>859</v>
      </c>
      <c r="I147">
        <v>3510</v>
      </c>
      <c r="K147" t="s">
        <v>860</v>
      </c>
      <c r="L147" t="s">
        <v>224</v>
      </c>
      <c r="M147" t="s">
        <v>191</v>
      </c>
      <c r="N147" t="s">
        <v>861</v>
      </c>
      <c r="O147" s="8">
        <v>100000</v>
      </c>
      <c r="P147" s="8">
        <v>50000</v>
      </c>
      <c r="Q147" t="s">
        <v>1365</v>
      </c>
      <c r="R147">
        <v>2014</v>
      </c>
      <c r="S147" t="s">
        <v>1365</v>
      </c>
      <c r="T147" t="s">
        <v>542</v>
      </c>
      <c r="U147" t="s">
        <v>543</v>
      </c>
      <c r="V147">
        <v>7.75</v>
      </c>
      <c r="W147">
        <v>84</v>
      </c>
      <c r="X147">
        <v>541711</v>
      </c>
      <c r="Y147" t="s">
        <v>157</v>
      </c>
      <c r="AB147" t="s">
        <v>297</v>
      </c>
      <c r="AC147" t="s">
        <v>288</v>
      </c>
      <c r="AD147" t="s">
        <v>298</v>
      </c>
      <c r="AE147" t="s">
        <v>178</v>
      </c>
      <c r="AF147" t="s">
        <v>161</v>
      </c>
      <c r="AH147" t="s">
        <v>179</v>
      </c>
      <c r="AI147" t="s">
        <v>1366</v>
      </c>
      <c r="AK147">
        <v>0</v>
      </c>
      <c r="AL147">
        <v>1</v>
      </c>
      <c r="AM147">
        <v>2</v>
      </c>
      <c r="AN147" t="s">
        <v>546</v>
      </c>
      <c r="AO147" s="8">
        <v>121319.845882547</v>
      </c>
      <c r="AP147" t="b">
        <v>1</v>
      </c>
      <c r="AQ147" t="s">
        <v>163</v>
      </c>
    </row>
    <row r="148" spans="1:43" hidden="1" x14ac:dyDescent="0.25">
      <c r="A148">
        <v>20230930</v>
      </c>
      <c r="B148" t="s">
        <v>532</v>
      </c>
      <c r="C148" t="s">
        <v>1374</v>
      </c>
      <c r="D148" t="s">
        <v>1375</v>
      </c>
      <c r="E148" t="s">
        <v>1285</v>
      </c>
      <c r="F148" t="s">
        <v>288</v>
      </c>
      <c r="G148" t="s">
        <v>1376</v>
      </c>
      <c r="H148" t="s">
        <v>819</v>
      </c>
      <c r="I148">
        <v>32773</v>
      </c>
      <c r="K148" t="s">
        <v>820</v>
      </c>
      <c r="L148" t="s">
        <v>509</v>
      </c>
      <c r="M148" t="s">
        <v>288</v>
      </c>
      <c r="N148" t="s">
        <v>821</v>
      </c>
      <c r="O148" s="8">
        <v>100000</v>
      </c>
      <c r="P148" s="8">
        <v>50000</v>
      </c>
      <c r="Q148" t="s">
        <v>1377</v>
      </c>
      <c r="R148">
        <v>2014</v>
      </c>
      <c r="S148" t="s">
        <v>1359</v>
      </c>
      <c r="T148" t="s">
        <v>542</v>
      </c>
      <c r="U148" t="s">
        <v>543</v>
      </c>
      <c r="V148">
        <v>5.75</v>
      </c>
      <c r="W148">
        <v>60</v>
      </c>
      <c r="X148">
        <v>541711</v>
      </c>
      <c r="Y148" t="s">
        <v>157</v>
      </c>
      <c r="AB148" t="s">
        <v>297</v>
      </c>
      <c r="AC148" t="s">
        <v>288</v>
      </c>
      <c r="AD148" t="s">
        <v>298</v>
      </c>
      <c r="AE148" t="s">
        <v>178</v>
      </c>
      <c r="AF148" t="s">
        <v>161</v>
      </c>
      <c r="AH148" t="s">
        <v>179</v>
      </c>
      <c r="AI148" t="s">
        <v>1378</v>
      </c>
      <c r="AK148">
        <v>0</v>
      </c>
      <c r="AL148">
        <v>0</v>
      </c>
      <c r="AM148">
        <v>5</v>
      </c>
      <c r="AN148" t="s">
        <v>546</v>
      </c>
      <c r="AO148" s="8">
        <v>121319.845882547</v>
      </c>
      <c r="AP148" t="b">
        <v>1</v>
      </c>
      <c r="AQ148" t="s">
        <v>163</v>
      </c>
    </row>
    <row r="149" spans="1:43" hidden="1" x14ac:dyDescent="0.25">
      <c r="A149">
        <v>20230930</v>
      </c>
      <c r="B149" t="s">
        <v>532</v>
      </c>
      <c r="C149" t="s">
        <v>1395</v>
      </c>
      <c r="D149" t="s">
        <v>1396</v>
      </c>
      <c r="E149" t="s">
        <v>1421</v>
      </c>
      <c r="F149" t="s">
        <v>758</v>
      </c>
      <c r="G149" t="s">
        <v>1422</v>
      </c>
      <c r="H149" t="s">
        <v>1280</v>
      </c>
      <c r="I149">
        <v>9846</v>
      </c>
      <c r="K149" t="s">
        <v>1281</v>
      </c>
      <c r="L149" t="s">
        <v>224</v>
      </c>
      <c r="M149" t="s">
        <v>191</v>
      </c>
      <c r="N149" t="s">
        <v>861</v>
      </c>
      <c r="O149" s="8">
        <v>100000</v>
      </c>
      <c r="P149" s="8">
        <v>50000</v>
      </c>
      <c r="Q149" t="s">
        <v>1423</v>
      </c>
      <c r="R149">
        <v>2015</v>
      </c>
      <c r="T149" t="s">
        <v>1424</v>
      </c>
      <c r="U149" t="s">
        <v>1425</v>
      </c>
      <c r="V149">
        <v>2</v>
      </c>
      <c r="W149">
        <v>120</v>
      </c>
      <c r="X149">
        <v>541711</v>
      </c>
      <c r="Y149" t="s">
        <v>157</v>
      </c>
      <c r="AB149" t="s">
        <v>1426</v>
      </c>
      <c r="AC149" t="s">
        <v>758</v>
      </c>
      <c r="AD149" t="s">
        <v>1427</v>
      </c>
      <c r="AE149" t="s">
        <v>178</v>
      </c>
      <c r="AF149" t="s">
        <v>161</v>
      </c>
      <c r="AH149" t="s">
        <v>162</v>
      </c>
      <c r="AK149">
        <v>0</v>
      </c>
      <c r="AL149">
        <v>0</v>
      </c>
      <c r="AM149">
        <v>2</v>
      </c>
      <c r="AN149" t="s">
        <v>546</v>
      </c>
      <c r="AO149" s="8">
        <v>119944.756707558</v>
      </c>
      <c r="AP149" t="b">
        <v>1</v>
      </c>
      <c r="AQ149" t="s">
        <v>163</v>
      </c>
    </row>
    <row r="150" spans="1:43" hidden="1" x14ac:dyDescent="0.25">
      <c r="A150">
        <v>20230930</v>
      </c>
      <c r="B150" t="s">
        <v>532</v>
      </c>
      <c r="C150" t="s">
        <v>1395</v>
      </c>
      <c r="D150" t="s">
        <v>1396</v>
      </c>
      <c r="E150" t="s">
        <v>1397</v>
      </c>
      <c r="F150" t="s">
        <v>191</v>
      </c>
      <c r="G150" t="s">
        <v>1428</v>
      </c>
      <c r="H150" t="s">
        <v>1280</v>
      </c>
      <c r="I150">
        <v>9846</v>
      </c>
      <c r="K150" t="s">
        <v>1281</v>
      </c>
      <c r="L150" t="s">
        <v>224</v>
      </c>
      <c r="M150" t="s">
        <v>191</v>
      </c>
      <c r="N150" t="s">
        <v>861</v>
      </c>
      <c r="O150" s="8">
        <v>100000</v>
      </c>
      <c r="P150" s="8">
        <v>50000</v>
      </c>
      <c r="Q150" t="s">
        <v>1429</v>
      </c>
      <c r="R150">
        <v>2015</v>
      </c>
      <c r="S150" t="s">
        <v>1429</v>
      </c>
      <c r="T150" t="s">
        <v>542</v>
      </c>
      <c r="U150" t="s">
        <v>543</v>
      </c>
      <c r="V150">
        <v>5.95</v>
      </c>
      <c r="W150">
        <v>84</v>
      </c>
      <c r="X150">
        <v>541711</v>
      </c>
      <c r="Y150" t="s">
        <v>157</v>
      </c>
      <c r="AB150" t="s">
        <v>1186</v>
      </c>
      <c r="AC150" t="s">
        <v>191</v>
      </c>
      <c r="AD150" t="s">
        <v>1026</v>
      </c>
      <c r="AE150" t="s">
        <v>266</v>
      </c>
      <c r="AF150" t="s">
        <v>161</v>
      </c>
      <c r="AH150" t="s">
        <v>179</v>
      </c>
      <c r="AI150" t="s">
        <v>1430</v>
      </c>
      <c r="AK150">
        <v>0</v>
      </c>
      <c r="AL150">
        <v>1</v>
      </c>
      <c r="AM150">
        <v>0</v>
      </c>
      <c r="AN150" t="s">
        <v>546</v>
      </c>
      <c r="AO150" s="8">
        <v>119944.756707558</v>
      </c>
      <c r="AP150" t="b">
        <v>1</v>
      </c>
      <c r="AQ150" t="s">
        <v>163</v>
      </c>
    </row>
    <row r="151" spans="1:43" hidden="1" x14ac:dyDescent="0.25">
      <c r="A151">
        <v>20230930</v>
      </c>
      <c r="B151" t="s">
        <v>532</v>
      </c>
      <c r="C151" t="s">
        <v>1529</v>
      </c>
      <c r="D151" t="s">
        <v>1530</v>
      </c>
      <c r="E151" t="s">
        <v>1531</v>
      </c>
      <c r="F151" t="s">
        <v>391</v>
      </c>
      <c r="G151" t="s">
        <v>1532</v>
      </c>
      <c r="H151" t="s">
        <v>1533</v>
      </c>
      <c r="I151">
        <v>588</v>
      </c>
      <c r="K151" t="s">
        <v>1534</v>
      </c>
      <c r="L151" t="s">
        <v>1535</v>
      </c>
      <c r="M151" t="s">
        <v>391</v>
      </c>
      <c r="N151" t="s">
        <v>1536</v>
      </c>
      <c r="O151" s="8">
        <v>100000</v>
      </c>
      <c r="P151" s="8">
        <v>50000</v>
      </c>
      <c r="Q151" t="s">
        <v>1537</v>
      </c>
      <c r="R151">
        <v>2016</v>
      </c>
      <c r="S151" t="s">
        <v>1538</v>
      </c>
      <c r="T151" t="s">
        <v>542</v>
      </c>
      <c r="U151" t="s">
        <v>543</v>
      </c>
      <c r="V151">
        <v>6.3</v>
      </c>
      <c r="W151">
        <v>84</v>
      </c>
      <c r="X151">
        <v>541711</v>
      </c>
      <c r="Y151" t="s">
        <v>157</v>
      </c>
      <c r="AB151" t="s">
        <v>1539</v>
      </c>
      <c r="AC151" t="s">
        <v>391</v>
      </c>
      <c r="AD151" t="s">
        <v>641</v>
      </c>
      <c r="AE151" t="s">
        <v>228</v>
      </c>
      <c r="AF151" t="s">
        <v>161</v>
      </c>
      <c r="AH151" t="s">
        <v>179</v>
      </c>
      <c r="AI151" t="s">
        <v>1540</v>
      </c>
      <c r="AK151">
        <v>0</v>
      </c>
      <c r="AL151">
        <v>0</v>
      </c>
      <c r="AM151">
        <v>12</v>
      </c>
      <c r="AN151" t="s">
        <v>546</v>
      </c>
      <c r="AO151" s="8">
        <v>118959.002521341</v>
      </c>
      <c r="AP151" t="b">
        <v>1</v>
      </c>
      <c r="AQ151" t="s">
        <v>163</v>
      </c>
    </row>
    <row r="152" spans="1:43" hidden="1" x14ac:dyDescent="0.25">
      <c r="A152">
        <v>20230930</v>
      </c>
      <c r="B152" t="s">
        <v>532</v>
      </c>
      <c r="C152" t="s">
        <v>1571</v>
      </c>
      <c r="D152" t="s">
        <v>1572</v>
      </c>
      <c r="E152" t="s">
        <v>1573</v>
      </c>
      <c r="F152" t="s">
        <v>288</v>
      </c>
      <c r="G152" t="s">
        <v>1574</v>
      </c>
      <c r="H152" t="s">
        <v>679</v>
      </c>
      <c r="I152">
        <v>57957</v>
      </c>
      <c r="K152" t="s">
        <v>680</v>
      </c>
      <c r="L152" t="s">
        <v>681</v>
      </c>
      <c r="M152" t="s">
        <v>666</v>
      </c>
      <c r="N152" t="s">
        <v>682</v>
      </c>
      <c r="O152" s="8">
        <v>100000</v>
      </c>
      <c r="P152" s="8">
        <v>50000</v>
      </c>
      <c r="Q152" t="s">
        <v>1568</v>
      </c>
      <c r="R152">
        <v>2016</v>
      </c>
      <c r="S152" t="s">
        <v>1562</v>
      </c>
      <c r="T152" t="s">
        <v>542</v>
      </c>
      <c r="U152" t="s">
        <v>543</v>
      </c>
      <c r="V152">
        <v>4.5</v>
      </c>
      <c r="W152">
        <v>84</v>
      </c>
      <c r="X152">
        <v>541711</v>
      </c>
      <c r="Y152" t="s">
        <v>157</v>
      </c>
      <c r="AB152" t="s">
        <v>1575</v>
      </c>
      <c r="AC152" t="s">
        <v>288</v>
      </c>
      <c r="AD152" t="s">
        <v>298</v>
      </c>
      <c r="AE152" t="s">
        <v>345</v>
      </c>
      <c r="AF152" t="s">
        <v>161</v>
      </c>
      <c r="AH152" t="s">
        <v>179</v>
      </c>
      <c r="AI152" t="s">
        <v>1373</v>
      </c>
      <c r="AK152">
        <v>0</v>
      </c>
      <c r="AL152">
        <v>1</v>
      </c>
      <c r="AM152">
        <v>7</v>
      </c>
      <c r="AN152" t="s">
        <v>546</v>
      </c>
      <c r="AO152" s="8">
        <v>118959.002521341</v>
      </c>
      <c r="AP152" t="b">
        <v>1</v>
      </c>
      <c r="AQ152" t="s">
        <v>163</v>
      </c>
    </row>
    <row r="153" spans="1:43" hidden="1" x14ac:dyDescent="0.25">
      <c r="A153">
        <v>20230930</v>
      </c>
      <c r="B153" t="s">
        <v>532</v>
      </c>
      <c r="C153" t="s">
        <v>1684</v>
      </c>
      <c r="D153" t="s">
        <v>1685</v>
      </c>
      <c r="E153" t="s">
        <v>171</v>
      </c>
      <c r="F153" t="s">
        <v>167</v>
      </c>
      <c r="G153" t="s">
        <v>1686</v>
      </c>
      <c r="H153" t="s">
        <v>1687</v>
      </c>
      <c r="I153">
        <v>4360</v>
      </c>
      <c r="K153" t="s">
        <v>1688</v>
      </c>
      <c r="L153" t="s">
        <v>1689</v>
      </c>
      <c r="M153" t="s">
        <v>167</v>
      </c>
      <c r="N153" t="s">
        <v>1690</v>
      </c>
      <c r="O153" s="8">
        <v>100000</v>
      </c>
      <c r="P153" s="8">
        <v>50000</v>
      </c>
      <c r="Q153" t="s">
        <v>1691</v>
      </c>
      <c r="R153">
        <v>2017</v>
      </c>
      <c r="S153" t="s">
        <v>686</v>
      </c>
      <c r="T153" t="s">
        <v>542</v>
      </c>
      <c r="U153" t="s">
        <v>543</v>
      </c>
      <c r="V153">
        <v>5.5</v>
      </c>
      <c r="W153">
        <v>30</v>
      </c>
      <c r="X153">
        <v>541714</v>
      </c>
      <c r="AB153" t="s">
        <v>176</v>
      </c>
      <c r="AC153" t="s">
        <v>167</v>
      </c>
      <c r="AD153" t="s">
        <v>177</v>
      </c>
      <c r="AE153" t="s">
        <v>381</v>
      </c>
      <c r="AF153" t="s">
        <v>161</v>
      </c>
      <c r="AH153" t="s">
        <v>179</v>
      </c>
      <c r="AI153" t="s">
        <v>1373</v>
      </c>
      <c r="AK153">
        <v>0</v>
      </c>
      <c r="AL153">
        <v>1</v>
      </c>
      <c r="AM153">
        <v>8</v>
      </c>
      <c r="AN153" t="s">
        <v>546</v>
      </c>
      <c r="AO153" s="8">
        <v>116872.38984947299</v>
      </c>
      <c r="AP153" t="b">
        <v>1</v>
      </c>
      <c r="AQ153" t="s">
        <v>163</v>
      </c>
    </row>
    <row r="154" spans="1:43" hidden="1" x14ac:dyDescent="0.25">
      <c r="A154">
        <v>20230930</v>
      </c>
      <c r="B154" t="s">
        <v>532</v>
      </c>
      <c r="C154" t="s">
        <v>1724</v>
      </c>
      <c r="D154" t="s">
        <v>1725</v>
      </c>
      <c r="E154" t="s">
        <v>1726</v>
      </c>
      <c r="F154" t="s">
        <v>391</v>
      </c>
      <c r="G154" t="s">
        <v>1727</v>
      </c>
      <c r="H154" t="s">
        <v>828</v>
      </c>
      <c r="I154">
        <v>659</v>
      </c>
      <c r="K154" t="s">
        <v>829</v>
      </c>
      <c r="L154" t="s">
        <v>830</v>
      </c>
      <c r="M154" t="s">
        <v>391</v>
      </c>
      <c r="N154" t="s">
        <v>831</v>
      </c>
      <c r="O154" s="8">
        <v>100000</v>
      </c>
      <c r="P154" s="8">
        <v>50000</v>
      </c>
      <c r="Q154" t="s">
        <v>1728</v>
      </c>
      <c r="R154">
        <v>2017</v>
      </c>
      <c r="S154" t="s">
        <v>1139</v>
      </c>
      <c r="T154" t="s">
        <v>542</v>
      </c>
      <c r="U154" t="s">
        <v>543</v>
      </c>
      <c r="V154">
        <v>6.25</v>
      </c>
      <c r="W154">
        <v>84</v>
      </c>
      <c r="X154">
        <v>541714</v>
      </c>
      <c r="AB154" t="s">
        <v>1729</v>
      </c>
      <c r="AC154" t="s">
        <v>391</v>
      </c>
      <c r="AD154" t="s">
        <v>834</v>
      </c>
      <c r="AE154" t="s">
        <v>1038</v>
      </c>
      <c r="AF154" t="s">
        <v>161</v>
      </c>
      <c r="AH154" t="s">
        <v>197</v>
      </c>
      <c r="AK154">
        <v>0</v>
      </c>
      <c r="AL154">
        <v>1</v>
      </c>
      <c r="AM154">
        <v>3</v>
      </c>
      <c r="AN154" t="s">
        <v>546</v>
      </c>
      <c r="AO154" s="8">
        <v>116872.38984947299</v>
      </c>
      <c r="AP154" t="b">
        <v>1</v>
      </c>
      <c r="AQ154" t="s">
        <v>163</v>
      </c>
    </row>
    <row r="155" spans="1:43" hidden="1" x14ac:dyDescent="0.25">
      <c r="A155">
        <v>20230930</v>
      </c>
      <c r="B155" t="s">
        <v>532</v>
      </c>
      <c r="C155" t="s">
        <v>1869</v>
      </c>
      <c r="D155" t="s">
        <v>1870</v>
      </c>
      <c r="E155" t="s">
        <v>1871</v>
      </c>
      <c r="F155" t="s">
        <v>288</v>
      </c>
      <c r="G155" t="s">
        <v>1872</v>
      </c>
      <c r="H155" t="s">
        <v>1873</v>
      </c>
      <c r="I155">
        <v>26484</v>
      </c>
      <c r="K155" t="s">
        <v>1874</v>
      </c>
      <c r="L155" t="s">
        <v>1875</v>
      </c>
      <c r="M155" t="s">
        <v>288</v>
      </c>
      <c r="N155" t="s">
        <v>1876</v>
      </c>
      <c r="O155" s="8">
        <v>100000</v>
      </c>
      <c r="P155" s="8">
        <v>50000</v>
      </c>
      <c r="Q155" t="s">
        <v>1877</v>
      </c>
      <c r="R155">
        <v>2020</v>
      </c>
      <c r="S155" t="s">
        <v>318</v>
      </c>
      <c r="T155" t="s">
        <v>542</v>
      </c>
      <c r="U155" t="s">
        <v>543</v>
      </c>
      <c r="V155">
        <v>6.75</v>
      </c>
      <c r="W155">
        <v>96</v>
      </c>
      <c r="X155">
        <v>541714</v>
      </c>
      <c r="AB155" t="s">
        <v>1372</v>
      </c>
      <c r="AC155" t="s">
        <v>288</v>
      </c>
      <c r="AD155" t="s">
        <v>298</v>
      </c>
      <c r="AE155" t="s">
        <v>381</v>
      </c>
      <c r="AF155" t="s">
        <v>161</v>
      </c>
      <c r="AG155" t="s">
        <v>426</v>
      </c>
      <c r="AH155" t="s">
        <v>179</v>
      </c>
      <c r="AI155" t="s">
        <v>1563</v>
      </c>
      <c r="AK155">
        <v>0</v>
      </c>
      <c r="AL155">
        <v>1</v>
      </c>
      <c r="AM155">
        <v>6</v>
      </c>
      <c r="AN155" t="s">
        <v>546</v>
      </c>
      <c r="AO155" s="8">
        <v>110523.08238434501</v>
      </c>
      <c r="AP155" t="b">
        <v>1</v>
      </c>
      <c r="AQ155" t="s">
        <v>163</v>
      </c>
    </row>
    <row r="156" spans="1:43" hidden="1" x14ac:dyDescent="0.25">
      <c r="A156">
        <v>20230930</v>
      </c>
      <c r="B156" t="s">
        <v>532</v>
      </c>
      <c r="C156" t="s">
        <v>1198</v>
      </c>
      <c r="D156" t="s">
        <v>1946</v>
      </c>
      <c r="E156" t="s">
        <v>1200</v>
      </c>
      <c r="F156" t="s">
        <v>288</v>
      </c>
      <c r="G156" t="s">
        <v>471</v>
      </c>
      <c r="H156" t="s">
        <v>1947</v>
      </c>
      <c r="I156">
        <v>9712</v>
      </c>
      <c r="K156" t="s">
        <v>1948</v>
      </c>
      <c r="L156" t="s">
        <v>1949</v>
      </c>
      <c r="M156" t="s">
        <v>288</v>
      </c>
      <c r="N156" t="s">
        <v>1950</v>
      </c>
      <c r="O156" s="8">
        <v>100000</v>
      </c>
      <c r="P156" s="8">
        <v>75000</v>
      </c>
      <c r="Q156" t="s">
        <v>1951</v>
      </c>
      <c r="R156">
        <v>2021</v>
      </c>
      <c r="S156" t="s">
        <v>1522</v>
      </c>
      <c r="T156" t="s">
        <v>542</v>
      </c>
      <c r="U156" t="s">
        <v>543</v>
      </c>
      <c r="V156">
        <v>4.25</v>
      </c>
      <c r="W156">
        <v>120</v>
      </c>
      <c r="X156">
        <v>541714</v>
      </c>
      <c r="AB156" t="s">
        <v>297</v>
      </c>
      <c r="AC156" t="s">
        <v>288</v>
      </c>
      <c r="AD156" t="s">
        <v>298</v>
      </c>
      <c r="AE156" t="s">
        <v>178</v>
      </c>
      <c r="AF156" t="s">
        <v>161</v>
      </c>
      <c r="AG156" t="s">
        <v>426</v>
      </c>
      <c r="AH156" t="s">
        <v>162</v>
      </c>
      <c r="AK156">
        <v>0</v>
      </c>
      <c r="AL156">
        <v>1</v>
      </c>
      <c r="AM156">
        <v>6</v>
      </c>
      <c r="AO156" s="8">
        <v>106928.75949243001</v>
      </c>
      <c r="AP156" t="b">
        <v>1</v>
      </c>
      <c r="AQ156" t="s">
        <v>163</v>
      </c>
    </row>
    <row r="157" spans="1:43" hidden="1" x14ac:dyDescent="0.25">
      <c r="A157">
        <v>20230930</v>
      </c>
      <c r="B157" t="s">
        <v>532</v>
      </c>
      <c r="C157" t="s">
        <v>1977</v>
      </c>
      <c r="D157" t="s">
        <v>1978</v>
      </c>
      <c r="E157" t="s">
        <v>1979</v>
      </c>
      <c r="F157" t="s">
        <v>201</v>
      </c>
      <c r="G157" t="s">
        <v>1980</v>
      </c>
      <c r="H157" t="s">
        <v>859</v>
      </c>
      <c r="I157">
        <v>3510</v>
      </c>
      <c r="K157" t="s">
        <v>860</v>
      </c>
      <c r="L157" t="s">
        <v>224</v>
      </c>
      <c r="M157" t="s">
        <v>191</v>
      </c>
      <c r="N157" t="s">
        <v>861</v>
      </c>
      <c r="O157" s="8">
        <v>100000</v>
      </c>
      <c r="P157" s="8">
        <v>50000</v>
      </c>
      <c r="Q157" t="s">
        <v>1976</v>
      </c>
      <c r="R157">
        <v>2021</v>
      </c>
      <c r="S157" t="s">
        <v>1000</v>
      </c>
      <c r="T157" t="s">
        <v>542</v>
      </c>
      <c r="U157" t="s">
        <v>543</v>
      </c>
      <c r="V157">
        <v>6.33</v>
      </c>
      <c r="W157">
        <v>84</v>
      </c>
      <c r="X157">
        <v>541714</v>
      </c>
      <c r="AB157" t="s">
        <v>1981</v>
      </c>
      <c r="AC157" t="s">
        <v>201</v>
      </c>
      <c r="AD157" t="s">
        <v>212</v>
      </c>
      <c r="AE157" t="s">
        <v>1556</v>
      </c>
      <c r="AF157" t="s">
        <v>161</v>
      </c>
      <c r="AG157" t="s">
        <v>426</v>
      </c>
      <c r="AH157" t="s">
        <v>179</v>
      </c>
      <c r="AI157" t="s">
        <v>1563</v>
      </c>
      <c r="AK157">
        <v>0</v>
      </c>
      <c r="AL157">
        <v>0</v>
      </c>
      <c r="AM157">
        <v>2</v>
      </c>
      <c r="AO157" s="8">
        <v>106928.75949243001</v>
      </c>
      <c r="AP157" t="b">
        <v>1</v>
      </c>
      <c r="AQ157" t="s">
        <v>163</v>
      </c>
    </row>
    <row r="158" spans="1:43" hidden="1" x14ac:dyDescent="0.25">
      <c r="A158">
        <v>20230930</v>
      </c>
      <c r="B158" t="s">
        <v>532</v>
      </c>
      <c r="C158" t="s">
        <v>2071</v>
      </c>
      <c r="D158" t="s">
        <v>2072</v>
      </c>
      <c r="E158" t="s">
        <v>1673</v>
      </c>
      <c r="F158" t="s">
        <v>149</v>
      </c>
      <c r="G158" t="s">
        <v>2073</v>
      </c>
      <c r="H158" t="s">
        <v>1718</v>
      </c>
      <c r="I158">
        <v>34997</v>
      </c>
      <c r="K158" t="s">
        <v>1719</v>
      </c>
      <c r="L158" t="s">
        <v>1720</v>
      </c>
      <c r="M158" t="s">
        <v>201</v>
      </c>
      <c r="N158" t="s">
        <v>1721</v>
      </c>
      <c r="O158" s="8">
        <v>110000</v>
      </c>
      <c r="P158" s="8">
        <v>93500</v>
      </c>
      <c r="Q158" t="s">
        <v>2074</v>
      </c>
      <c r="R158">
        <v>2023</v>
      </c>
      <c r="S158" t="s">
        <v>2075</v>
      </c>
      <c r="T158" t="s">
        <v>570</v>
      </c>
      <c r="U158" t="s">
        <v>571</v>
      </c>
      <c r="V158">
        <v>12</v>
      </c>
      <c r="W158">
        <v>120</v>
      </c>
      <c r="X158">
        <v>541711</v>
      </c>
      <c r="Y158" t="s">
        <v>157</v>
      </c>
      <c r="AB158" t="s">
        <v>484</v>
      </c>
      <c r="AC158" t="s">
        <v>149</v>
      </c>
      <c r="AD158" t="s">
        <v>485</v>
      </c>
      <c r="AE158" t="s">
        <v>2076</v>
      </c>
      <c r="AF158" t="s">
        <v>161</v>
      </c>
      <c r="AG158" t="s">
        <v>426</v>
      </c>
      <c r="AH158" t="s">
        <v>197</v>
      </c>
      <c r="AK158">
        <v>0</v>
      </c>
      <c r="AL158">
        <v>0</v>
      </c>
      <c r="AM158">
        <v>10</v>
      </c>
      <c r="AN158" t="s">
        <v>592</v>
      </c>
      <c r="AO158" s="8">
        <v>104917.82173788499</v>
      </c>
      <c r="AP158" t="b">
        <v>1</v>
      </c>
      <c r="AQ158" t="s">
        <v>163</v>
      </c>
    </row>
    <row r="159" spans="1:43" hidden="1" x14ac:dyDescent="0.25">
      <c r="A159">
        <v>20230930</v>
      </c>
      <c r="B159" t="s">
        <v>532</v>
      </c>
      <c r="C159" t="s">
        <v>1498</v>
      </c>
      <c r="D159" t="s">
        <v>1499</v>
      </c>
      <c r="E159" t="s">
        <v>1010</v>
      </c>
      <c r="F159" t="s">
        <v>209</v>
      </c>
      <c r="G159" t="s">
        <v>1500</v>
      </c>
      <c r="H159" t="s">
        <v>1501</v>
      </c>
      <c r="I159">
        <v>6672</v>
      </c>
      <c r="K159" t="s">
        <v>1502</v>
      </c>
      <c r="L159" t="s">
        <v>208</v>
      </c>
      <c r="M159" t="s">
        <v>209</v>
      </c>
      <c r="N159" t="s">
        <v>1503</v>
      </c>
      <c r="O159" s="8">
        <v>85000</v>
      </c>
      <c r="P159" s="8">
        <v>42500</v>
      </c>
      <c r="Q159" t="s">
        <v>1504</v>
      </c>
      <c r="R159">
        <v>2016</v>
      </c>
      <c r="S159" t="s">
        <v>1504</v>
      </c>
      <c r="T159" t="s">
        <v>542</v>
      </c>
      <c r="U159" t="s">
        <v>543</v>
      </c>
      <c r="V159">
        <v>4.78</v>
      </c>
      <c r="W159">
        <v>84</v>
      </c>
      <c r="X159">
        <v>541711</v>
      </c>
      <c r="Y159" t="s">
        <v>157</v>
      </c>
      <c r="AB159" t="s">
        <v>1017</v>
      </c>
      <c r="AC159" t="s">
        <v>209</v>
      </c>
      <c r="AD159" t="s">
        <v>1018</v>
      </c>
      <c r="AE159" t="s">
        <v>803</v>
      </c>
      <c r="AF159" t="s">
        <v>161</v>
      </c>
      <c r="AH159" t="s">
        <v>179</v>
      </c>
      <c r="AI159" t="s">
        <v>1505</v>
      </c>
      <c r="AK159">
        <v>0</v>
      </c>
      <c r="AL159">
        <v>0</v>
      </c>
      <c r="AM159">
        <v>3</v>
      </c>
      <c r="AN159" t="s">
        <v>546</v>
      </c>
      <c r="AO159" s="8">
        <v>101115.15214314</v>
      </c>
      <c r="AP159" t="b">
        <v>1</v>
      </c>
      <c r="AQ159" t="s">
        <v>163</v>
      </c>
    </row>
    <row r="160" spans="1:43" hidden="1" x14ac:dyDescent="0.25">
      <c r="A160">
        <v>20230930</v>
      </c>
      <c r="B160" t="s">
        <v>532</v>
      </c>
      <c r="C160" t="s">
        <v>877</v>
      </c>
      <c r="D160" t="s">
        <v>878</v>
      </c>
      <c r="E160" t="s">
        <v>879</v>
      </c>
      <c r="F160" t="s">
        <v>880</v>
      </c>
      <c r="G160" t="s">
        <v>881</v>
      </c>
      <c r="H160" t="s">
        <v>882</v>
      </c>
      <c r="I160">
        <v>17658</v>
      </c>
      <c r="K160" t="s">
        <v>883</v>
      </c>
      <c r="L160" t="s">
        <v>884</v>
      </c>
      <c r="M160" t="s">
        <v>880</v>
      </c>
      <c r="N160" t="s">
        <v>885</v>
      </c>
      <c r="O160" s="8">
        <v>75000</v>
      </c>
      <c r="P160" s="8">
        <v>37500</v>
      </c>
      <c r="Q160" t="s">
        <v>889</v>
      </c>
      <c r="R160">
        <v>2010</v>
      </c>
      <c r="S160" t="s">
        <v>702</v>
      </c>
      <c r="T160" t="s">
        <v>542</v>
      </c>
      <c r="U160" t="s">
        <v>543</v>
      </c>
      <c r="V160">
        <v>4.25</v>
      </c>
      <c r="W160">
        <v>12</v>
      </c>
      <c r="X160">
        <v>541711</v>
      </c>
      <c r="Y160" t="s">
        <v>157</v>
      </c>
      <c r="AB160" t="s">
        <v>887</v>
      </c>
      <c r="AC160" t="s">
        <v>880</v>
      </c>
      <c r="AD160" t="s">
        <v>888</v>
      </c>
      <c r="AE160" t="s">
        <v>276</v>
      </c>
      <c r="AF160" t="s">
        <v>161</v>
      </c>
      <c r="AH160" t="s">
        <v>162</v>
      </c>
      <c r="AK160">
        <v>0</v>
      </c>
      <c r="AL160">
        <v>1</v>
      </c>
      <c r="AM160">
        <v>7</v>
      </c>
      <c r="AN160" t="s">
        <v>546</v>
      </c>
      <c r="AO160" s="8">
        <v>98117.078706525994</v>
      </c>
      <c r="AP160" t="b">
        <v>1</v>
      </c>
      <c r="AQ160" t="s">
        <v>163</v>
      </c>
    </row>
    <row r="161" spans="1:43" hidden="1" x14ac:dyDescent="0.25">
      <c r="A161">
        <v>20230930</v>
      </c>
      <c r="B161" t="s">
        <v>532</v>
      </c>
      <c r="C161" t="s">
        <v>1704</v>
      </c>
      <c r="D161" t="s">
        <v>1705</v>
      </c>
      <c r="E161" t="s">
        <v>1706</v>
      </c>
      <c r="F161" t="s">
        <v>201</v>
      </c>
      <c r="G161" t="s">
        <v>1707</v>
      </c>
      <c r="H161" t="s">
        <v>1355</v>
      </c>
      <c r="I161">
        <v>18409</v>
      </c>
      <c r="K161" t="s">
        <v>1356</v>
      </c>
      <c r="L161" t="s">
        <v>554</v>
      </c>
      <c r="M161" t="s">
        <v>555</v>
      </c>
      <c r="N161" t="s">
        <v>1357</v>
      </c>
      <c r="O161" s="8">
        <v>75000</v>
      </c>
      <c r="P161" s="8">
        <v>37500</v>
      </c>
      <c r="Q161" t="s">
        <v>1708</v>
      </c>
      <c r="R161">
        <v>2017</v>
      </c>
      <c r="S161" t="s">
        <v>1407</v>
      </c>
      <c r="T161" t="s">
        <v>542</v>
      </c>
      <c r="U161" t="s">
        <v>543</v>
      </c>
      <c r="V161">
        <v>7.49</v>
      </c>
      <c r="W161">
        <v>84</v>
      </c>
      <c r="X161">
        <v>541714</v>
      </c>
      <c r="AB161" t="s">
        <v>1211</v>
      </c>
      <c r="AC161" t="s">
        <v>201</v>
      </c>
      <c r="AD161" t="s">
        <v>212</v>
      </c>
      <c r="AE161" t="s">
        <v>1267</v>
      </c>
      <c r="AF161" t="s">
        <v>161</v>
      </c>
      <c r="AH161" t="s">
        <v>197</v>
      </c>
      <c r="AK161">
        <v>0</v>
      </c>
      <c r="AL161">
        <v>1</v>
      </c>
      <c r="AM161">
        <v>3</v>
      </c>
      <c r="AN161" t="s">
        <v>546</v>
      </c>
      <c r="AO161" s="8">
        <v>87654.292387104797</v>
      </c>
      <c r="AP161" t="b">
        <v>1</v>
      </c>
      <c r="AQ161" t="s">
        <v>163</v>
      </c>
    </row>
    <row r="162" spans="1:43" hidden="1" x14ac:dyDescent="0.25">
      <c r="A162">
        <v>20230930</v>
      </c>
      <c r="B162" t="s">
        <v>532</v>
      </c>
      <c r="C162" t="s">
        <v>777</v>
      </c>
      <c r="D162" t="s">
        <v>778</v>
      </c>
      <c r="E162" t="s">
        <v>779</v>
      </c>
      <c r="F162" t="s">
        <v>562</v>
      </c>
      <c r="G162" t="s">
        <v>780</v>
      </c>
      <c r="H162" t="s">
        <v>781</v>
      </c>
      <c r="I162">
        <v>7759</v>
      </c>
      <c r="K162" t="s">
        <v>782</v>
      </c>
      <c r="L162" t="s">
        <v>783</v>
      </c>
      <c r="M162" t="s">
        <v>562</v>
      </c>
      <c r="N162" t="s">
        <v>784</v>
      </c>
      <c r="O162" s="8">
        <v>65000</v>
      </c>
      <c r="P162" s="8">
        <v>58500</v>
      </c>
      <c r="Q162" t="s">
        <v>785</v>
      </c>
      <c r="R162">
        <v>2009</v>
      </c>
      <c r="T162" t="s">
        <v>570</v>
      </c>
      <c r="U162" t="s">
        <v>571</v>
      </c>
      <c r="V162">
        <v>5.25</v>
      </c>
      <c r="W162">
        <v>84</v>
      </c>
      <c r="X162">
        <v>541711</v>
      </c>
      <c r="Y162" t="s">
        <v>157</v>
      </c>
      <c r="AB162" t="s">
        <v>786</v>
      </c>
      <c r="AC162" t="s">
        <v>562</v>
      </c>
      <c r="AD162" t="s">
        <v>787</v>
      </c>
      <c r="AE162" t="s">
        <v>276</v>
      </c>
      <c r="AF162" t="s">
        <v>161</v>
      </c>
      <c r="AH162" t="s">
        <v>162</v>
      </c>
      <c r="AK162">
        <v>0</v>
      </c>
      <c r="AL162">
        <v>0</v>
      </c>
      <c r="AM162">
        <v>2</v>
      </c>
      <c r="AO162" s="8">
        <v>85774.389657715801</v>
      </c>
      <c r="AP162" t="b">
        <v>1</v>
      </c>
      <c r="AQ162" t="s">
        <v>163</v>
      </c>
    </row>
    <row r="163" spans="1:43" hidden="1" x14ac:dyDescent="0.25">
      <c r="A163">
        <v>20230930</v>
      </c>
      <c r="B163" t="s">
        <v>532</v>
      </c>
      <c r="C163" t="s">
        <v>1467</v>
      </c>
      <c r="D163" t="s">
        <v>1468</v>
      </c>
      <c r="E163" t="s">
        <v>927</v>
      </c>
      <c r="F163" t="s">
        <v>928</v>
      </c>
      <c r="G163" t="s">
        <v>1469</v>
      </c>
      <c r="H163" t="s">
        <v>808</v>
      </c>
      <c r="I163">
        <v>6548</v>
      </c>
      <c r="K163" t="s">
        <v>809</v>
      </c>
      <c r="L163" t="s">
        <v>208</v>
      </c>
      <c r="M163" t="s">
        <v>209</v>
      </c>
      <c r="N163" t="s">
        <v>810</v>
      </c>
      <c r="O163" s="8">
        <v>68300</v>
      </c>
      <c r="P163" s="8">
        <v>51225</v>
      </c>
      <c r="Q163" t="s">
        <v>1470</v>
      </c>
      <c r="R163">
        <v>2015</v>
      </c>
      <c r="T163" t="s">
        <v>1408</v>
      </c>
      <c r="U163" t="s">
        <v>1409</v>
      </c>
      <c r="V163">
        <v>5.75</v>
      </c>
      <c r="W163">
        <v>120</v>
      </c>
      <c r="X163">
        <v>541711</v>
      </c>
      <c r="Y163" t="s">
        <v>157</v>
      </c>
      <c r="AB163" t="s">
        <v>927</v>
      </c>
      <c r="AC163" t="s">
        <v>928</v>
      </c>
      <c r="AD163" t="s">
        <v>932</v>
      </c>
      <c r="AE163" t="s">
        <v>276</v>
      </c>
      <c r="AF163" t="s">
        <v>161</v>
      </c>
      <c r="AH163" t="s">
        <v>162</v>
      </c>
      <c r="AK163">
        <v>0</v>
      </c>
      <c r="AL163">
        <v>0</v>
      </c>
      <c r="AM163">
        <v>30</v>
      </c>
      <c r="AO163" s="8">
        <v>81922.268831262001</v>
      </c>
      <c r="AP163" t="b">
        <v>1</v>
      </c>
      <c r="AQ163" t="s">
        <v>163</v>
      </c>
    </row>
    <row r="164" spans="1:43" hidden="1" x14ac:dyDescent="0.25">
      <c r="A164">
        <v>20230930</v>
      </c>
      <c r="B164" t="s">
        <v>532</v>
      </c>
      <c r="C164" t="s">
        <v>675</v>
      </c>
      <c r="D164" t="s">
        <v>676</v>
      </c>
      <c r="E164" t="s">
        <v>677</v>
      </c>
      <c r="F164" t="s">
        <v>562</v>
      </c>
      <c r="G164" t="s">
        <v>678</v>
      </c>
      <c r="H164" t="s">
        <v>679</v>
      </c>
      <c r="I164">
        <v>57957</v>
      </c>
      <c r="K164" t="s">
        <v>680</v>
      </c>
      <c r="L164" t="s">
        <v>681</v>
      </c>
      <c r="M164" t="s">
        <v>666</v>
      </c>
      <c r="N164" t="s">
        <v>682</v>
      </c>
      <c r="O164" s="8">
        <v>60000</v>
      </c>
      <c r="P164" s="8">
        <v>30000</v>
      </c>
      <c r="Q164" t="s">
        <v>683</v>
      </c>
      <c r="R164">
        <v>2009</v>
      </c>
      <c r="S164" t="s">
        <v>684</v>
      </c>
      <c r="T164" t="s">
        <v>542</v>
      </c>
      <c r="U164" t="s">
        <v>543</v>
      </c>
      <c r="V164">
        <v>6.75</v>
      </c>
      <c r="W164">
        <v>84</v>
      </c>
      <c r="X164">
        <v>541711</v>
      </c>
      <c r="Y164" t="s">
        <v>157</v>
      </c>
      <c r="AB164" t="s">
        <v>685</v>
      </c>
      <c r="AC164" t="s">
        <v>562</v>
      </c>
      <c r="AD164" t="s">
        <v>573</v>
      </c>
      <c r="AE164" t="s">
        <v>228</v>
      </c>
      <c r="AF164" t="s">
        <v>161</v>
      </c>
      <c r="AH164" t="s">
        <v>179</v>
      </c>
      <c r="AI164" t="s">
        <v>686</v>
      </c>
      <c r="AK164">
        <v>0</v>
      </c>
      <c r="AL164">
        <v>1</v>
      </c>
      <c r="AM164">
        <v>4</v>
      </c>
      <c r="AN164" t="s">
        <v>546</v>
      </c>
      <c r="AO164" s="8">
        <v>79176.359684045296</v>
      </c>
      <c r="AP164" t="b">
        <v>1</v>
      </c>
      <c r="AQ164" t="s">
        <v>163</v>
      </c>
    </row>
    <row r="165" spans="1:43" hidden="1" x14ac:dyDescent="0.25">
      <c r="A165">
        <v>20230930</v>
      </c>
      <c r="B165" t="s">
        <v>532</v>
      </c>
      <c r="C165" t="s">
        <v>1313</v>
      </c>
      <c r="D165" t="s">
        <v>1314</v>
      </c>
      <c r="E165" t="s">
        <v>1315</v>
      </c>
      <c r="F165" t="s">
        <v>209</v>
      </c>
      <c r="G165" t="s">
        <v>1316</v>
      </c>
      <c r="H165" t="s">
        <v>1012</v>
      </c>
      <c r="I165">
        <v>6560</v>
      </c>
      <c r="K165" t="s">
        <v>1013</v>
      </c>
      <c r="L165" t="s">
        <v>239</v>
      </c>
      <c r="M165" t="s">
        <v>209</v>
      </c>
      <c r="N165" t="s">
        <v>1014</v>
      </c>
      <c r="O165" s="8">
        <v>65000</v>
      </c>
      <c r="P165" s="8">
        <v>32500</v>
      </c>
      <c r="Q165" t="s">
        <v>1317</v>
      </c>
      <c r="R165">
        <v>2014</v>
      </c>
      <c r="S165" t="s">
        <v>1317</v>
      </c>
      <c r="T165" t="s">
        <v>542</v>
      </c>
      <c r="U165" t="s">
        <v>543</v>
      </c>
      <c r="V165">
        <v>7</v>
      </c>
      <c r="W165">
        <v>123</v>
      </c>
      <c r="X165">
        <v>541711</v>
      </c>
      <c r="Y165" t="s">
        <v>157</v>
      </c>
      <c r="AB165" t="s">
        <v>1101</v>
      </c>
      <c r="AC165" t="s">
        <v>209</v>
      </c>
      <c r="AD165" t="s">
        <v>813</v>
      </c>
      <c r="AE165" t="s">
        <v>160</v>
      </c>
      <c r="AF165" t="s">
        <v>161</v>
      </c>
      <c r="AH165" t="s">
        <v>179</v>
      </c>
      <c r="AI165" t="s">
        <v>318</v>
      </c>
      <c r="AK165">
        <v>0</v>
      </c>
      <c r="AL165">
        <v>0</v>
      </c>
      <c r="AM165">
        <v>0</v>
      </c>
      <c r="AN165" t="s">
        <v>546</v>
      </c>
      <c r="AO165" s="8">
        <v>78857.899823655505</v>
      </c>
      <c r="AP165" t="b">
        <v>1</v>
      </c>
      <c r="AQ165" t="s">
        <v>163</v>
      </c>
    </row>
    <row r="166" spans="1:43" hidden="1" x14ac:dyDescent="0.25">
      <c r="A166">
        <v>20230930</v>
      </c>
      <c r="B166" t="s">
        <v>532</v>
      </c>
      <c r="C166" t="s">
        <v>2060</v>
      </c>
      <c r="D166" t="s">
        <v>2055</v>
      </c>
      <c r="E166" t="s">
        <v>2056</v>
      </c>
      <c r="F166" t="s">
        <v>1130</v>
      </c>
      <c r="G166" t="s">
        <v>2057</v>
      </c>
      <c r="H166" t="s">
        <v>781</v>
      </c>
      <c r="I166">
        <v>7759</v>
      </c>
      <c r="K166" t="s">
        <v>782</v>
      </c>
      <c r="L166" t="s">
        <v>783</v>
      </c>
      <c r="M166" t="s">
        <v>562</v>
      </c>
      <c r="N166" t="s">
        <v>784</v>
      </c>
      <c r="O166" s="8">
        <v>75000</v>
      </c>
      <c r="P166" s="8">
        <v>37500</v>
      </c>
      <c r="Q166" t="s">
        <v>2058</v>
      </c>
      <c r="R166">
        <v>2023</v>
      </c>
      <c r="S166" t="s">
        <v>2059</v>
      </c>
      <c r="T166" t="s">
        <v>542</v>
      </c>
      <c r="U166" t="s">
        <v>543</v>
      </c>
      <c r="V166">
        <v>9.5</v>
      </c>
      <c r="W166">
        <v>120</v>
      </c>
      <c r="X166">
        <v>541714</v>
      </c>
      <c r="AB166" t="s">
        <v>1137</v>
      </c>
      <c r="AC166" t="s">
        <v>1130</v>
      </c>
      <c r="AD166" t="s">
        <v>1138</v>
      </c>
      <c r="AE166" t="s">
        <v>510</v>
      </c>
      <c r="AF166" t="s">
        <v>161</v>
      </c>
      <c r="AG166" t="s">
        <v>511</v>
      </c>
      <c r="AH166" t="s">
        <v>162</v>
      </c>
      <c r="AK166">
        <v>0</v>
      </c>
      <c r="AL166">
        <v>1</v>
      </c>
      <c r="AM166">
        <v>1</v>
      </c>
      <c r="AO166" s="8">
        <v>71534.878457649</v>
      </c>
      <c r="AP166" t="b">
        <v>1</v>
      </c>
      <c r="AQ166" t="s">
        <v>163</v>
      </c>
    </row>
    <row r="167" spans="1:43" hidden="1" x14ac:dyDescent="0.25">
      <c r="A167">
        <v>20230930</v>
      </c>
      <c r="B167" t="s">
        <v>532</v>
      </c>
      <c r="C167" t="s">
        <v>1788</v>
      </c>
      <c r="D167" t="s">
        <v>1789</v>
      </c>
      <c r="E167" t="s">
        <v>1790</v>
      </c>
      <c r="F167" t="s">
        <v>562</v>
      </c>
      <c r="G167" t="s">
        <v>1791</v>
      </c>
      <c r="H167" t="s">
        <v>1355</v>
      </c>
      <c r="I167">
        <v>18409</v>
      </c>
      <c r="K167" t="s">
        <v>1356</v>
      </c>
      <c r="L167" t="s">
        <v>554</v>
      </c>
      <c r="M167" t="s">
        <v>555</v>
      </c>
      <c r="N167" t="s">
        <v>1357</v>
      </c>
      <c r="O167" s="8">
        <v>60000</v>
      </c>
      <c r="P167" s="8">
        <v>30000</v>
      </c>
      <c r="Q167" t="s">
        <v>1792</v>
      </c>
      <c r="R167">
        <v>2018</v>
      </c>
      <c r="S167" t="s">
        <v>1350</v>
      </c>
      <c r="T167" t="s">
        <v>542</v>
      </c>
      <c r="U167" t="s">
        <v>543</v>
      </c>
      <c r="V167">
        <v>8.24</v>
      </c>
      <c r="W167">
        <v>120</v>
      </c>
      <c r="X167">
        <v>541714</v>
      </c>
      <c r="AB167" t="s">
        <v>1793</v>
      </c>
      <c r="AC167" t="s">
        <v>562</v>
      </c>
      <c r="AD167" t="s">
        <v>787</v>
      </c>
      <c r="AE167" t="s">
        <v>345</v>
      </c>
      <c r="AF167" t="s">
        <v>161</v>
      </c>
      <c r="AG167" t="s">
        <v>426</v>
      </c>
      <c r="AH167" t="s">
        <v>197</v>
      </c>
      <c r="AK167">
        <v>0</v>
      </c>
      <c r="AL167">
        <v>1</v>
      </c>
      <c r="AM167">
        <v>4</v>
      </c>
      <c r="AN167" t="s">
        <v>546</v>
      </c>
      <c r="AO167" s="8">
        <v>68514.689873240699</v>
      </c>
      <c r="AP167" t="b">
        <v>1</v>
      </c>
      <c r="AQ167" t="s">
        <v>163</v>
      </c>
    </row>
    <row r="168" spans="1:43" hidden="1" x14ac:dyDescent="0.25">
      <c r="A168">
        <v>20230930</v>
      </c>
      <c r="B168" t="s">
        <v>532</v>
      </c>
      <c r="C168" t="s">
        <v>642</v>
      </c>
      <c r="D168" t="s">
        <v>643</v>
      </c>
      <c r="E168" t="s">
        <v>644</v>
      </c>
      <c r="F168" t="s">
        <v>167</v>
      </c>
      <c r="G168" t="s">
        <v>645</v>
      </c>
      <c r="H168" t="s">
        <v>646</v>
      </c>
      <c r="I168">
        <v>16571</v>
      </c>
      <c r="K168" t="s">
        <v>647</v>
      </c>
      <c r="L168" t="s">
        <v>648</v>
      </c>
      <c r="M168" t="s">
        <v>232</v>
      </c>
      <c r="N168" t="s">
        <v>649</v>
      </c>
      <c r="O168" s="8">
        <v>50000</v>
      </c>
      <c r="P168" s="8">
        <v>25000</v>
      </c>
      <c r="Q168" t="s">
        <v>650</v>
      </c>
      <c r="R168">
        <v>2008</v>
      </c>
      <c r="S168" t="s">
        <v>651</v>
      </c>
      <c r="T168" t="s">
        <v>542</v>
      </c>
      <c r="U168" t="s">
        <v>543</v>
      </c>
      <c r="W168">
        <v>84</v>
      </c>
      <c r="X168">
        <v>541711</v>
      </c>
      <c r="Y168" t="s">
        <v>157</v>
      </c>
      <c r="AB168" t="s">
        <v>652</v>
      </c>
      <c r="AC168" t="s">
        <v>167</v>
      </c>
      <c r="AD168" t="s">
        <v>177</v>
      </c>
      <c r="AE168" t="s">
        <v>178</v>
      </c>
      <c r="AF168" t="s">
        <v>161</v>
      </c>
      <c r="AH168" t="s">
        <v>179</v>
      </c>
      <c r="AI168" t="s">
        <v>653</v>
      </c>
      <c r="AK168">
        <v>0</v>
      </c>
      <c r="AL168">
        <v>0</v>
      </c>
      <c r="AM168">
        <v>8</v>
      </c>
      <c r="AO168" s="8">
        <v>66650.788582604204</v>
      </c>
      <c r="AP168" t="b">
        <v>1</v>
      </c>
      <c r="AQ168" t="s">
        <v>163</v>
      </c>
    </row>
    <row r="169" spans="1:43" hidden="1" x14ac:dyDescent="0.25">
      <c r="A169">
        <v>20230930</v>
      </c>
      <c r="B169" t="s">
        <v>532</v>
      </c>
      <c r="C169" t="s">
        <v>711</v>
      </c>
      <c r="D169" t="s">
        <v>712</v>
      </c>
      <c r="E169" t="s">
        <v>153</v>
      </c>
      <c r="F169" t="s">
        <v>149</v>
      </c>
      <c r="G169" t="s">
        <v>713</v>
      </c>
      <c r="H169" t="s">
        <v>714</v>
      </c>
      <c r="I169">
        <v>17266</v>
      </c>
      <c r="K169" t="s">
        <v>715</v>
      </c>
      <c r="L169" t="s">
        <v>716</v>
      </c>
      <c r="M169" t="s">
        <v>717</v>
      </c>
      <c r="N169" t="s">
        <v>718</v>
      </c>
      <c r="O169" s="8">
        <v>50000</v>
      </c>
      <c r="P169" s="8">
        <v>42500</v>
      </c>
      <c r="Q169" t="s">
        <v>719</v>
      </c>
      <c r="R169">
        <v>2009</v>
      </c>
      <c r="S169" t="s">
        <v>708</v>
      </c>
      <c r="T169" t="s">
        <v>720</v>
      </c>
      <c r="U169" t="s">
        <v>721</v>
      </c>
      <c r="V169">
        <v>7</v>
      </c>
      <c r="W169">
        <v>84</v>
      </c>
      <c r="X169">
        <v>541711</v>
      </c>
      <c r="Y169" t="s">
        <v>157</v>
      </c>
      <c r="AB169" t="s">
        <v>251</v>
      </c>
      <c r="AC169" t="s">
        <v>149</v>
      </c>
      <c r="AD169" t="s">
        <v>252</v>
      </c>
      <c r="AE169" t="s">
        <v>722</v>
      </c>
      <c r="AF169" t="s">
        <v>161</v>
      </c>
      <c r="AH169" t="s">
        <v>179</v>
      </c>
      <c r="AI169" t="s">
        <v>723</v>
      </c>
      <c r="AK169">
        <v>0</v>
      </c>
      <c r="AL169">
        <v>0</v>
      </c>
      <c r="AM169">
        <v>2</v>
      </c>
      <c r="AN169" t="s">
        <v>592</v>
      </c>
      <c r="AO169" s="8">
        <v>65980.299736704401</v>
      </c>
      <c r="AP169" t="b">
        <v>1</v>
      </c>
      <c r="AQ169" t="s">
        <v>163</v>
      </c>
    </row>
    <row r="170" spans="1:43" hidden="1" x14ac:dyDescent="0.25">
      <c r="A170">
        <v>20230930</v>
      </c>
      <c r="B170" t="s">
        <v>532</v>
      </c>
      <c r="C170" t="s">
        <v>765</v>
      </c>
      <c r="D170" t="s">
        <v>766</v>
      </c>
      <c r="E170" t="s">
        <v>767</v>
      </c>
      <c r="F170" t="s">
        <v>768</v>
      </c>
      <c r="G170" t="s">
        <v>769</v>
      </c>
      <c r="H170" t="s">
        <v>770</v>
      </c>
      <c r="J170">
        <v>1830</v>
      </c>
      <c r="K170" t="s">
        <v>771</v>
      </c>
      <c r="L170" t="s">
        <v>772</v>
      </c>
      <c r="M170" t="s">
        <v>768</v>
      </c>
      <c r="N170" t="s">
        <v>773</v>
      </c>
      <c r="O170" s="8">
        <v>50000</v>
      </c>
      <c r="P170" s="8">
        <v>25000</v>
      </c>
      <c r="Q170" t="s">
        <v>774</v>
      </c>
      <c r="R170">
        <v>2009</v>
      </c>
      <c r="S170" t="s">
        <v>761</v>
      </c>
      <c r="T170" t="s">
        <v>542</v>
      </c>
      <c r="U170" t="s">
        <v>543</v>
      </c>
      <c r="V170">
        <v>6.25</v>
      </c>
      <c r="W170">
        <v>144</v>
      </c>
      <c r="X170">
        <v>541711</v>
      </c>
      <c r="Y170" t="s">
        <v>157</v>
      </c>
      <c r="AB170" t="s">
        <v>772</v>
      </c>
      <c r="AC170" t="s">
        <v>768</v>
      </c>
      <c r="AD170" t="s">
        <v>775</v>
      </c>
      <c r="AE170" t="s">
        <v>266</v>
      </c>
      <c r="AF170" t="s">
        <v>161</v>
      </c>
      <c r="AH170" t="s">
        <v>179</v>
      </c>
      <c r="AI170" t="s">
        <v>776</v>
      </c>
      <c r="AK170">
        <v>0</v>
      </c>
      <c r="AL170">
        <v>0</v>
      </c>
      <c r="AM170">
        <v>3</v>
      </c>
      <c r="AN170" t="s">
        <v>546</v>
      </c>
      <c r="AO170" s="8">
        <v>65980.299736704401</v>
      </c>
      <c r="AP170" t="b">
        <v>1</v>
      </c>
      <c r="AQ170" t="s">
        <v>163</v>
      </c>
    </row>
    <row r="171" spans="1:43" hidden="1" x14ac:dyDescent="0.25">
      <c r="A171">
        <v>20230930</v>
      </c>
      <c r="B171" t="s">
        <v>532</v>
      </c>
      <c r="C171" t="s">
        <v>765</v>
      </c>
      <c r="D171" t="s">
        <v>766</v>
      </c>
      <c r="E171" t="s">
        <v>767</v>
      </c>
      <c r="F171" t="s">
        <v>768</v>
      </c>
      <c r="G171" t="s">
        <v>769</v>
      </c>
      <c r="H171" t="s">
        <v>770</v>
      </c>
      <c r="J171">
        <v>1830</v>
      </c>
      <c r="K171" t="s">
        <v>771</v>
      </c>
      <c r="L171" t="s">
        <v>772</v>
      </c>
      <c r="M171" t="s">
        <v>768</v>
      </c>
      <c r="N171" t="s">
        <v>773</v>
      </c>
      <c r="O171" s="8">
        <v>50000</v>
      </c>
      <c r="P171" s="8">
        <v>25000</v>
      </c>
      <c r="Q171" t="s">
        <v>789</v>
      </c>
      <c r="R171">
        <v>2010</v>
      </c>
      <c r="S171" t="s">
        <v>790</v>
      </c>
      <c r="T171" t="s">
        <v>542</v>
      </c>
      <c r="U171" t="s">
        <v>543</v>
      </c>
      <c r="V171">
        <v>6.25</v>
      </c>
      <c r="W171">
        <v>144</v>
      </c>
      <c r="X171">
        <v>541711</v>
      </c>
      <c r="Y171" t="s">
        <v>157</v>
      </c>
      <c r="AB171" t="s">
        <v>772</v>
      </c>
      <c r="AC171" t="s">
        <v>768</v>
      </c>
      <c r="AD171" t="s">
        <v>775</v>
      </c>
      <c r="AE171" t="s">
        <v>266</v>
      </c>
      <c r="AF171" t="s">
        <v>161</v>
      </c>
      <c r="AH171" t="s">
        <v>179</v>
      </c>
      <c r="AI171" t="s">
        <v>776</v>
      </c>
      <c r="AK171">
        <v>0</v>
      </c>
      <c r="AL171">
        <v>0</v>
      </c>
      <c r="AM171">
        <v>3</v>
      </c>
      <c r="AN171" t="s">
        <v>546</v>
      </c>
      <c r="AO171" s="8">
        <v>65411.385804350699</v>
      </c>
      <c r="AP171" t="b">
        <v>1</v>
      </c>
      <c r="AQ171" t="s">
        <v>163</v>
      </c>
    </row>
    <row r="172" spans="1:43" hidden="1" x14ac:dyDescent="0.25">
      <c r="A172">
        <v>20230930</v>
      </c>
      <c r="B172" t="s">
        <v>532</v>
      </c>
      <c r="C172" t="s">
        <v>791</v>
      </c>
      <c r="D172" t="s">
        <v>792</v>
      </c>
      <c r="E172" t="s">
        <v>793</v>
      </c>
      <c r="F172" t="s">
        <v>149</v>
      </c>
      <c r="G172" t="s">
        <v>794</v>
      </c>
      <c r="H172" t="s">
        <v>658</v>
      </c>
      <c r="I172">
        <v>3511</v>
      </c>
      <c r="K172" t="s">
        <v>659</v>
      </c>
      <c r="L172" t="s">
        <v>248</v>
      </c>
      <c r="M172" t="s">
        <v>249</v>
      </c>
      <c r="N172" t="s">
        <v>660</v>
      </c>
      <c r="O172" s="8">
        <v>50000</v>
      </c>
      <c r="P172" s="8">
        <v>25000</v>
      </c>
      <c r="Q172" t="s">
        <v>795</v>
      </c>
      <c r="R172">
        <v>2010</v>
      </c>
      <c r="S172" t="s">
        <v>795</v>
      </c>
      <c r="T172" t="s">
        <v>542</v>
      </c>
      <c r="U172" t="s">
        <v>543</v>
      </c>
      <c r="V172">
        <v>6</v>
      </c>
      <c r="W172">
        <v>84</v>
      </c>
      <c r="X172">
        <v>541711</v>
      </c>
      <c r="Y172" t="s">
        <v>157</v>
      </c>
      <c r="AB172" t="s">
        <v>194</v>
      </c>
      <c r="AC172" t="s">
        <v>149</v>
      </c>
      <c r="AD172" t="s">
        <v>195</v>
      </c>
      <c r="AE172" t="s">
        <v>796</v>
      </c>
      <c r="AF172" t="s">
        <v>161</v>
      </c>
      <c r="AH172" t="s">
        <v>179</v>
      </c>
      <c r="AI172" t="s">
        <v>797</v>
      </c>
      <c r="AK172">
        <v>0</v>
      </c>
      <c r="AL172">
        <v>1</v>
      </c>
      <c r="AM172">
        <v>7</v>
      </c>
      <c r="AN172" t="s">
        <v>546</v>
      </c>
      <c r="AO172" s="8">
        <v>65411.385804350699</v>
      </c>
      <c r="AP172" t="b">
        <v>1</v>
      </c>
      <c r="AQ172" t="s">
        <v>163</v>
      </c>
    </row>
    <row r="173" spans="1:43" hidden="1" x14ac:dyDescent="0.25">
      <c r="A173">
        <v>20230930</v>
      </c>
      <c r="B173" t="s">
        <v>532</v>
      </c>
      <c r="C173" t="s">
        <v>815</v>
      </c>
      <c r="D173" t="s">
        <v>816</v>
      </c>
      <c r="E173" t="s">
        <v>817</v>
      </c>
      <c r="F173" t="s">
        <v>288</v>
      </c>
      <c r="G173" t="s">
        <v>818</v>
      </c>
      <c r="H173" t="s">
        <v>819</v>
      </c>
      <c r="I173">
        <v>32773</v>
      </c>
      <c r="K173" t="s">
        <v>820</v>
      </c>
      <c r="L173" t="s">
        <v>509</v>
      </c>
      <c r="M173" t="s">
        <v>288</v>
      </c>
      <c r="N173" t="s">
        <v>821</v>
      </c>
      <c r="O173" s="8">
        <v>50000</v>
      </c>
      <c r="P173" s="8">
        <v>25000</v>
      </c>
      <c r="Q173" t="s">
        <v>822</v>
      </c>
      <c r="R173">
        <v>2010</v>
      </c>
      <c r="S173" t="s">
        <v>822</v>
      </c>
      <c r="T173" t="s">
        <v>542</v>
      </c>
      <c r="U173" t="s">
        <v>543</v>
      </c>
      <c r="V173">
        <v>7.5</v>
      </c>
      <c r="W173">
        <v>84</v>
      </c>
      <c r="X173">
        <v>541711</v>
      </c>
      <c r="Y173" t="s">
        <v>157</v>
      </c>
      <c r="AB173" t="s">
        <v>297</v>
      </c>
      <c r="AC173" t="s">
        <v>288</v>
      </c>
      <c r="AD173" t="s">
        <v>298</v>
      </c>
      <c r="AE173" t="s">
        <v>178</v>
      </c>
      <c r="AF173" t="s">
        <v>161</v>
      </c>
      <c r="AH173" t="s">
        <v>179</v>
      </c>
      <c r="AI173" t="s">
        <v>823</v>
      </c>
      <c r="AK173">
        <v>0</v>
      </c>
      <c r="AL173">
        <v>1</v>
      </c>
      <c r="AM173">
        <v>3</v>
      </c>
      <c r="AO173" s="8">
        <v>65411.385804350699</v>
      </c>
      <c r="AP173" t="b">
        <v>1</v>
      </c>
      <c r="AQ173" t="s">
        <v>163</v>
      </c>
    </row>
    <row r="174" spans="1:43" hidden="1" x14ac:dyDescent="0.25">
      <c r="A174">
        <v>20230930</v>
      </c>
      <c r="B174" t="s">
        <v>532</v>
      </c>
      <c r="C174" t="s">
        <v>863</v>
      </c>
      <c r="D174" t="s">
        <v>864</v>
      </c>
      <c r="E174" t="s">
        <v>865</v>
      </c>
      <c r="F174" t="s">
        <v>866</v>
      </c>
      <c r="G174" t="s">
        <v>867</v>
      </c>
      <c r="H174" t="s">
        <v>868</v>
      </c>
      <c r="I174">
        <v>7213</v>
      </c>
      <c r="K174" t="s">
        <v>869</v>
      </c>
      <c r="L174" t="s">
        <v>870</v>
      </c>
      <c r="M174" t="s">
        <v>249</v>
      </c>
      <c r="N174" t="s">
        <v>871</v>
      </c>
      <c r="O174" s="8">
        <v>50000</v>
      </c>
      <c r="P174" s="8">
        <v>25000</v>
      </c>
      <c r="Q174" t="s">
        <v>872</v>
      </c>
      <c r="R174">
        <v>2010</v>
      </c>
      <c r="S174" t="s">
        <v>873</v>
      </c>
      <c r="T174" t="s">
        <v>542</v>
      </c>
      <c r="U174" t="s">
        <v>543</v>
      </c>
      <c r="V174">
        <v>9.75</v>
      </c>
      <c r="W174">
        <v>84</v>
      </c>
      <c r="X174">
        <v>541711</v>
      </c>
      <c r="Y174" t="s">
        <v>157</v>
      </c>
      <c r="AB174" t="s">
        <v>874</v>
      </c>
      <c r="AC174" t="s">
        <v>866</v>
      </c>
      <c r="AD174" t="s">
        <v>875</v>
      </c>
      <c r="AE174" t="s">
        <v>160</v>
      </c>
      <c r="AF174" t="s">
        <v>161</v>
      </c>
      <c r="AH174" t="s">
        <v>179</v>
      </c>
      <c r="AI174" t="s">
        <v>876</v>
      </c>
      <c r="AK174">
        <v>0</v>
      </c>
      <c r="AL174">
        <v>0</v>
      </c>
      <c r="AM174">
        <v>3</v>
      </c>
      <c r="AO174" s="8">
        <v>65411.385804350699</v>
      </c>
      <c r="AP174" t="b">
        <v>1</v>
      </c>
      <c r="AQ174" t="s">
        <v>163</v>
      </c>
    </row>
    <row r="175" spans="1:43" hidden="1" x14ac:dyDescent="0.25">
      <c r="A175">
        <v>20230930</v>
      </c>
      <c r="B175" t="s">
        <v>532</v>
      </c>
      <c r="C175" t="s">
        <v>1096</v>
      </c>
      <c r="D175" t="s">
        <v>1097</v>
      </c>
      <c r="E175" t="s">
        <v>1098</v>
      </c>
      <c r="F175" t="s">
        <v>209</v>
      </c>
      <c r="G175" t="s">
        <v>1099</v>
      </c>
      <c r="H175" t="s">
        <v>1012</v>
      </c>
      <c r="I175">
        <v>6560</v>
      </c>
      <c r="K175" t="s">
        <v>1013</v>
      </c>
      <c r="L175" t="s">
        <v>239</v>
      </c>
      <c r="M175" t="s">
        <v>209</v>
      </c>
      <c r="N175" t="s">
        <v>1014</v>
      </c>
      <c r="O175" s="8">
        <v>50000</v>
      </c>
      <c r="P175" s="8">
        <v>25000</v>
      </c>
      <c r="Q175" t="s">
        <v>1100</v>
      </c>
      <c r="R175">
        <v>2012</v>
      </c>
      <c r="S175" t="s">
        <v>1100</v>
      </c>
      <c r="T175" t="s">
        <v>542</v>
      </c>
      <c r="U175" t="s">
        <v>543</v>
      </c>
      <c r="V175">
        <v>4.25</v>
      </c>
      <c r="W175">
        <v>84</v>
      </c>
      <c r="X175">
        <v>541711</v>
      </c>
      <c r="Y175" t="s">
        <v>157</v>
      </c>
      <c r="AB175" t="s">
        <v>1101</v>
      </c>
      <c r="AC175" t="s">
        <v>209</v>
      </c>
      <c r="AD175" t="s">
        <v>813</v>
      </c>
      <c r="AE175" t="s">
        <v>160</v>
      </c>
      <c r="AF175" t="s">
        <v>161</v>
      </c>
      <c r="AH175" t="s">
        <v>179</v>
      </c>
      <c r="AI175" t="s">
        <v>1102</v>
      </c>
      <c r="AK175">
        <v>0</v>
      </c>
      <c r="AL175">
        <v>1</v>
      </c>
      <c r="AM175">
        <v>3</v>
      </c>
      <c r="AO175" s="8">
        <v>62964.999987986303</v>
      </c>
      <c r="AP175" t="b">
        <v>1</v>
      </c>
      <c r="AQ175" t="s">
        <v>163</v>
      </c>
    </row>
    <row r="176" spans="1:43" hidden="1" x14ac:dyDescent="0.25">
      <c r="A176">
        <v>20230930</v>
      </c>
      <c r="B176" t="s">
        <v>532</v>
      </c>
      <c r="C176" t="s">
        <v>1140</v>
      </c>
      <c r="D176" t="s">
        <v>1141</v>
      </c>
      <c r="E176" t="s">
        <v>1142</v>
      </c>
      <c r="F176" t="s">
        <v>288</v>
      </c>
      <c r="G176" t="s">
        <v>1143</v>
      </c>
      <c r="H176" t="s">
        <v>819</v>
      </c>
      <c r="I176">
        <v>32773</v>
      </c>
      <c r="K176" t="s">
        <v>820</v>
      </c>
      <c r="L176" t="s">
        <v>509</v>
      </c>
      <c r="M176" t="s">
        <v>288</v>
      </c>
      <c r="N176" t="s">
        <v>821</v>
      </c>
      <c r="O176" s="8">
        <v>50000</v>
      </c>
      <c r="P176" s="8">
        <v>25000</v>
      </c>
      <c r="Q176" t="s">
        <v>1144</v>
      </c>
      <c r="R176">
        <v>2012</v>
      </c>
      <c r="S176" t="s">
        <v>1124</v>
      </c>
      <c r="T176" t="s">
        <v>542</v>
      </c>
      <c r="U176" t="s">
        <v>543</v>
      </c>
      <c r="V176">
        <v>6</v>
      </c>
      <c r="W176">
        <v>144</v>
      </c>
      <c r="X176">
        <v>541711</v>
      </c>
      <c r="Y176" t="s">
        <v>157</v>
      </c>
      <c r="AB176" t="s">
        <v>297</v>
      </c>
      <c r="AC176" t="s">
        <v>288</v>
      </c>
      <c r="AD176" t="s">
        <v>298</v>
      </c>
      <c r="AE176" t="s">
        <v>345</v>
      </c>
      <c r="AF176" t="s">
        <v>161</v>
      </c>
      <c r="AH176" t="s">
        <v>179</v>
      </c>
      <c r="AI176" t="s">
        <v>1145</v>
      </c>
      <c r="AK176">
        <v>0</v>
      </c>
      <c r="AL176">
        <v>0</v>
      </c>
      <c r="AM176">
        <v>4</v>
      </c>
      <c r="AN176" t="s">
        <v>546</v>
      </c>
      <c r="AO176" s="8">
        <v>62964.999987986303</v>
      </c>
      <c r="AP176" t="b">
        <v>1</v>
      </c>
      <c r="AQ176" t="s">
        <v>163</v>
      </c>
    </row>
    <row r="177" spans="1:43" hidden="1" x14ac:dyDescent="0.25">
      <c r="A177">
        <v>20230930</v>
      </c>
      <c r="B177" t="s">
        <v>532</v>
      </c>
      <c r="C177" t="s">
        <v>1140</v>
      </c>
      <c r="D177" t="s">
        <v>1284</v>
      </c>
      <c r="E177" t="s">
        <v>1285</v>
      </c>
      <c r="F177" t="s">
        <v>288</v>
      </c>
      <c r="G177" t="s">
        <v>1143</v>
      </c>
      <c r="H177" t="s">
        <v>819</v>
      </c>
      <c r="I177">
        <v>32773</v>
      </c>
      <c r="K177" t="s">
        <v>820</v>
      </c>
      <c r="L177" t="s">
        <v>509</v>
      </c>
      <c r="M177" t="s">
        <v>288</v>
      </c>
      <c r="N177" t="s">
        <v>821</v>
      </c>
      <c r="O177" s="8">
        <v>50000</v>
      </c>
      <c r="P177" s="8">
        <v>25000</v>
      </c>
      <c r="Q177" t="s">
        <v>1286</v>
      </c>
      <c r="R177">
        <v>2014</v>
      </c>
      <c r="T177" t="s">
        <v>542</v>
      </c>
      <c r="U177" t="s">
        <v>543</v>
      </c>
      <c r="V177">
        <v>4.75</v>
      </c>
      <c r="W177">
        <v>60</v>
      </c>
      <c r="X177">
        <v>541711</v>
      </c>
      <c r="Y177" t="s">
        <v>157</v>
      </c>
      <c r="AB177" t="s">
        <v>297</v>
      </c>
      <c r="AC177" t="s">
        <v>288</v>
      </c>
      <c r="AD177" t="s">
        <v>298</v>
      </c>
      <c r="AE177" t="s">
        <v>345</v>
      </c>
      <c r="AF177" t="s">
        <v>161</v>
      </c>
      <c r="AH177" t="s">
        <v>162</v>
      </c>
      <c r="AK177">
        <v>0</v>
      </c>
      <c r="AL177">
        <v>1</v>
      </c>
      <c r="AM177">
        <v>6</v>
      </c>
      <c r="AO177" s="8">
        <v>60659.9229412735</v>
      </c>
      <c r="AP177" t="b">
        <v>1</v>
      </c>
      <c r="AQ177" t="s">
        <v>163</v>
      </c>
    </row>
    <row r="178" spans="1:43" hidden="1" x14ac:dyDescent="0.25">
      <c r="A178">
        <v>20230930</v>
      </c>
      <c r="B178" t="s">
        <v>532</v>
      </c>
      <c r="C178" t="s">
        <v>1140</v>
      </c>
      <c r="D178" t="s">
        <v>1287</v>
      </c>
      <c r="E178" t="s">
        <v>1142</v>
      </c>
      <c r="F178" t="s">
        <v>288</v>
      </c>
      <c r="G178" t="s">
        <v>1143</v>
      </c>
      <c r="H178" t="s">
        <v>819</v>
      </c>
      <c r="I178">
        <v>32773</v>
      </c>
      <c r="K178" t="s">
        <v>820</v>
      </c>
      <c r="L178" t="s">
        <v>509</v>
      </c>
      <c r="M178" t="s">
        <v>288</v>
      </c>
      <c r="N178" t="s">
        <v>821</v>
      </c>
      <c r="O178" s="8">
        <v>50000</v>
      </c>
      <c r="P178" s="8">
        <v>25000</v>
      </c>
      <c r="Q178" t="s">
        <v>1286</v>
      </c>
      <c r="R178">
        <v>2014</v>
      </c>
      <c r="S178" t="s">
        <v>1288</v>
      </c>
      <c r="T178" t="s">
        <v>542</v>
      </c>
      <c r="U178" t="s">
        <v>543</v>
      </c>
      <c r="V178">
        <v>4.75</v>
      </c>
      <c r="W178">
        <v>63</v>
      </c>
      <c r="X178">
        <v>541711</v>
      </c>
      <c r="Y178" t="s">
        <v>157</v>
      </c>
      <c r="AB178" t="s">
        <v>297</v>
      </c>
      <c r="AC178" t="s">
        <v>288</v>
      </c>
      <c r="AD178" t="s">
        <v>298</v>
      </c>
      <c r="AE178" t="s">
        <v>345</v>
      </c>
      <c r="AF178" t="s">
        <v>161</v>
      </c>
      <c r="AH178" t="s">
        <v>179</v>
      </c>
      <c r="AI178" t="s">
        <v>433</v>
      </c>
      <c r="AK178">
        <v>0</v>
      </c>
      <c r="AL178">
        <v>0</v>
      </c>
      <c r="AM178">
        <v>6</v>
      </c>
      <c r="AN178" t="s">
        <v>546</v>
      </c>
      <c r="AO178" s="8">
        <v>60659.9229412735</v>
      </c>
      <c r="AP178" t="b">
        <v>1</v>
      </c>
      <c r="AQ178" t="s">
        <v>163</v>
      </c>
    </row>
    <row r="179" spans="1:43" hidden="1" x14ac:dyDescent="0.25">
      <c r="A179">
        <v>20230930</v>
      </c>
      <c r="B179" t="s">
        <v>532</v>
      </c>
      <c r="C179" t="s">
        <v>1483</v>
      </c>
      <c r="D179" t="s">
        <v>1484</v>
      </c>
      <c r="E179" t="s">
        <v>1485</v>
      </c>
      <c r="F179" t="s">
        <v>201</v>
      </c>
      <c r="G179" t="s">
        <v>1486</v>
      </c>
      <c r="H179" t="s">
        <v>552</v>
      </c>
      <c r="I179">
        <v>6384</v>
      </c>
      <c r="K179" t="s">
        <v>553</v>
      </c>
      <c r="L179" t="s">
        <v>554</v>
      </c>
      <c r="M179" t="s">
        <v>555</v>
      </c>
      <c r="N179" t="s">
        <v>556</v>
      </c>
      <c r="O179" s="8">
        <v>50000</v>
      </c>
      <c r="P179" s="8">
        <v>25000</v>
      </c>
      <c r="Q179" t="s">
        <v>1487</v>
      </c>
      <c r="R179">
        <v>2015</v>
      </c>
      <c r="S179" t="s">
        <v>1487</v>
      </c>
      <c r="T179" t="s">
        <v>542</v>
      </c>
      <c r="U179" t="s">
        <v>543</v>
      </c>
      <c r="V179">
        <v>7.75</v>
      </c>
      <c r="W179">
        <v>84</v>
      </c>
      <c r="X179">
        <v>541711</v>
      </c>
      <c r="Y179" t="s">
        <v>157</v>
      </c>
      <c r="AB179" t="s">
        <v>194</v>
      </c>
      <c r="AC179" t="s">
        <v>201</v>
      </c>
      <c r="AD179" t="s">
        <v>1236</v>
      </c>
      <c r="AE179" t="s">
        <v>345</v>
      </c>
      <c r="AF179" t="s">
        <v>161</v>
      </c>
      <c r="AH179" t="s">
        <v>179</v>
      </c>
      <c r="AI179" t="s">
        <v>1488</v>
      </c>
      <c r="AK179">
        <v>0</v>
      </c>
      <c r="AL179">
        <v>1</v>
      </c>
      <c r="AM179">
        <v>5</v>
      </c>
      <c r="AN179" t="s">
        <v>546</v>
      </c>
      <c r="AO179" s="8">
        <v>59972.378353778899</v>
      </c>
      <c r="AP179" t="b">
        <v>1</v>
      </c>
      <c r="AQ179" t="s">
        <v>163</v>
      </c>
    </row>
    <row r="180" spans="1:43" hidden="1" x14ac:dyDescent="0.25">
      <c r="A180">
        <v>20230930</v>
      </c>
      <c r="B180" t="s">
        <v>532</v>
      </c>
      <c r="C180" t="s">
        <v>1595</v>
      </c>
      <c r="D180" t="s">
        <v>1596</v>
      </c>
      <c r="E180" t="s">
        <v>1597</v>
      </c>
      <c r="F180" t="s">
        <v>1130</v>
      </c>
      <c r="G180" t="s">
        <v>1598</v>
      </c>
      <c r="H180" t="s">
        <v>1599</v>
      </c>
      <c r="I180">
        <v>11035</v>
      </c>
      <c r="K180" t="s">
        <v>1600</v>
      </c>
      <c r="L180" t="s">
        <v>1601</v>
      </c>
      <c r="M180" t="s">
        <v>1130</v>
      </c>
      <c r="N180" t="s">
        <v>1602</v>
      </c>
      <c r="O180" s="8">
        <v>50000</v>
      </c>
      <c r="P180" s="8">
        <v>25000</v>
      </c>
      <c r="Q180" t="s">
        <v>1603</v>
      </c>
      <c r="R180">
        <v>2016</v>
      </c>
      <c r="S180" t="s">
        <v>1569</v>
      </c>
      <c r="T180" t="s">
        <v>542</v>
      </c>
      <c r="U180" t="s">
        <v>543</v>
      </c>
      <c r="V180">
        <v>6</v>
      </c>
      <c r="W180">
        <v>84</v>
      </c>
      <c r="X180">
        <v>541711</v>
      </c>
      <c r="Y180" t="s">
        <v>157</v>
      </c>
      <c r="AB180" t="s">
        <v>1604</v>
      </c>
      <c r="AC180" t="s">
        <v>1130</v>
      </c>
      <c r="AD180" t="s">
        <v>1138</v>
      </c>
      <c r="AE180" t="s">
        <v>510</v>
      </c>
      <c r="AF180" t="s">
        <v>161</v>
      </c>
      <c r="AH180" t="s">
        <v>179</v>
      </c>
      <c r="AI180" t="s">
        <v>1430</v>
      </c>
      <c r="AK180">
        <v>0</v>
      </c>
      <c r="AL180">
        <v>1</v>
      </c>
      <c r="AM180">
        <v>7</v>
      </c>
      <c r="AN180" t="s">
        <v>546</v>
      </c>
      <c r="AO180" s="8">
        <v>59479.501260670397</v>
      </c>
      <c r="AP180" t="b">
        <v>1</v>
      </c>
      <c r="AQ180" t="s">
        <v>163</v>
      </c>
    </row>
    <row r="181" spans="1:43" hidden="1" x14ac:dyDescent="0.25">
      <c r="A181">
        <v>20230930</v>
      </c>
      <c r="B181" t="s">
        <v>532</v>
      </c>
      <c r="C181" t="s">
        <v>1816</v>
      </c>
      <c r="D181" t="s">
        <v>1817</v>
      </c>
      <c r="E181" t="s">
        <v>1818</v>
      </c>
      <c r="F181" t="s">
        <v>562</v>
      </c>
      <c r="G181" t="s">
        <v>1819</v>
      </c>
      <c r="H181" t="s">
        <v>552</v>
      </c>
      <c r="I181">
        <v>6384</v>
      </c>
      <c r="K181" t="s">
        <v>553</v>
      </c>
      <c r="L181" t="s">
        <v>554</v>
      </c>
      <c r="M181" t="s">
        <v>555</v>
      </c>
      <c r="N181" t="s">
        <v>556</v>
      </c>
      <c r="O181" s="8">
        <v>50000</v>
      </c>
      <c r="P181" s="8">
        <v>25000</v>
      </c>
      <c r="Q181" t="s">
        <v>1820</v>
      </c>
      <c r="R181">
        <v>2019</v>
      </c>
      <c r="S181" t="s">
        <v>607</v>
      </c>
      <c r="T181" t="s">
        <v>542</v>
      </c>
      <c r="U181" t="s">
        <v>543</v>
      </c>
      <c r="V181">
        <v>7.5</v>
      </c>
      <c r="W181">
        <v>120</v>
      </c>
      <c r="X181">
        <v>541714</v>
      </c>
      <c r="AB181" t="s">
        <v>1821</v>
      </c>
      <c r="AC181" t="s">
        <v>562</v>
      </c>
      <c r="AD181" t="s">
        <v>573</v>
      </c>
      <c r="AE181" t="s">
        <v>1258</v>
      </c>
      <c r="AF181" t="s">
        <v>161</v>
      </c>
      <c r="AG181" t="s">
        <v>1787</v>
      </c>
      <c r="AH181" t="s">
        <v>179</v>
      </c>
      <c r="AI181" t="s">
        <v>356</v>
      </c>
      <c r="AK181">
        <v>0</v>
      </c>
      <c r="AL181">
        <v>1</v>
      </c>
      <c r="AM181">
        <v>3</v>
      </c>
      <c r="AN181" t="s">
        <v>546</v>
      </c>
      <c r="AO181" s="8">
        <v>55998.754901284003</v>
      </c>
      <c r="AP181" t="b">
        <v>1</v>
      </c>
      <c r="AQ181" t="s">
        <v>163</v>
      </c>
    </row>
    <row r="182" spans="1:43" hidden="1" x14ac:dyDescent="0.25">
      <c r="A182">
        <v>20230930</v>
      </c>
      <c r="B182" t="s">
        <v>532</v>
      </c>
      <c r="C182" t="s">
        <v>1827</v>
      </c>
      <c r="D182" t="s">
        <v>1828</v>
      </c>
      <c r="E182" t="s">
        <v>1829</v>
      </c>
      <c r="F182" t="s">
        <v>149</v>
      </c>
      <c r="G182" t="s">
        <v>1830</v>
      </c>
      <c r="H182" t="s">
        <v>1043</v>
      </c>
      <c r="I182">
        <v>28489</v>
      </c>
      <c r="K182" t="s">
        <v>1044</v>
      </c>
      <c r="L182" t="s">
        <v>1045</v>
      </c>
      <c r="M182" t="s">
        <v>494</v>
      </c>
      <c r="N182" t="s">
        <v>1046</v>
      </c>
      <c r="O182" s="8">
        <v>50000</v>
      </c>
      <c r="P182" s="8">
        <v>25000</v>
      </c>
      <c r="Q182" t="s">
        <v>1831</v>
      </c>
      <c r="R182">
        <v>2019</v>
      </c>
      <c r="S182" t="s">
        <v>1244</v>
      </c>
      <c r="T182" t="s">
        <v>542</v>
      </c>
      <c r="U182" t="s">
        <v>543</v>
      </c>
      <c r="V182">
        <v>7</v>
      </c>
      <c r="W182">
        <v>120</v>
      </c>
      <c r="X182">
        <v>541714</v>
      </c>
      <c r="AB182" t="s">
        <v>158</v>
      </c>
      <c r="AC182" t="s">
        <v>149</v>
      </c>
      <c r="AD182" t="s">
        <v>159</v>
      </c>
      <c r="AE182" t="s">
        <v>160</v>
      </c>
      <c r="AF182" t="s">
        <v>161</v>
      </c>
      <c r="AG182" t="s">
        <v>426</v>
      </c>
      <c r="AH182" t="s">
        <v>179</v>
      </c>
      <c r="AI182" t="s">
        <v>1832</v>
      </c>
      <c r="AK182">
        <v>0</v>
      </c>
      <c r="AL182">
        <v>1</v>
      </c>
      <c r="AM182">
        <v>0</v>
      </c>
      <c r="AN182" t="s">
        <v>546</v>
      </c>
      <c r="AO182" s="8">
        <v>55998.754901284003</v>
      </c>
      <c r="AP182" t="b">
        <v>1</v>
      </c>
      <c r="AQ182" t="s">
        <v>163</v>
      </c>
    </row>
    <row r="183" spans="1:43" hidden="1" x14ac:dyDescent="0.25">
      <c r="A183">
        <v>20230930</v>
      </c>
      <c r="B183" t="s">
        <v>532</v>
      </c>
      <c r="C183" t="s">
        <v>1886</v>
      </c>
      <c r="D183" t="s">
        <v>1887</v>
      </c>
      <c r="E183" t="s">
        <v>1888</v>
      </c>
      <c r="F183" t="s">
        <v>288</v>
      </c>
      <c r="G183" t="s">
        <v>1889</v>
      </c>
      <c r="H183" t="s">
        <v>1890</v>
      </c>
      <c r="I183">
        <v>26483</v>
      </c>
      <c r="K183" t="s">
        <v>1891</v>
      </c>
      <c r="L183" t="s">
        <v>1892</v>
      </c>
      <c r="M183" t="s">
        <v>288</v>
      </c>
      <c r="N183" t="s">
        <v>1893</v>
      </c>
      <c r="O183" s="8">
        <v>50000</v>
      </c>
      <c r="P183" s="8">
        <v>25000</v>
      </c>
      <c r="Q183" t="s">
        <v>1894</v>
      </c>
      <c r="R183">
        <v>2020</v>
      </c>
      <c r="S183" t="s">
        <v>1895</v>
      </c>
      <c r="T183" t="s">
        <v>542</v>
      </c>
      <c r="U183" t="s">
        <v>543</v>
      </c>
      <c r="V183">
        <v>4.5</v>
      </c>
      <c r="W183">
        <v>120</v>
      </c>
      <c r="X183">
        <v>541714</v>
      </c>
      <c r="AB183" t="s">
        <v>1575</v>
      </c>
      <c r="AC183" t="s">
        <v>288</v>
      </c>
      <c r="AD183" t="s">
        <v>298</v>
      </c>
      <c r="AE183" t="s">
        <v>1449</v>
      </c>
      <c r="AF183" t="s">
        <v>161</v>
      </c>
      <c r="AG183" t="s">
        <v>426</v>
      </c>
      <c r="AH183" t="s">
        <v>197</v>
      </c>
      <c r="AK183">
        <v>0</v>
      </c>
      <c r="AL183">
        <v>1</v>
      </c>
      <c r="AM183">
        <v>1</v>
      </c>
      <c r="AO183" s="8">
        <v>55261.541192172699</v>
      </c>
      <c r="AP183" t="b">
        <v>1</v>
      </c>
      <c r="AQ183" t="s">
        <v>163</v>
      </c>
    </row>
    <row r="184" spans="1:43" hidden="1" x14ac:dyDescent="0.25">
      <c r="A184">
        <v>20230930</v>
      </c>
      <c r="B184" t="s">
        <v>532</v>
      </c>
      <c r="C184" t="s">
        <v>1924</v>
      </c>
      <c r="D184" t="s">
        <v>1925</v>
      </c>
      <c r="E184" t="s">
        <v>1926</v>
      </c>
      <c r="F184" t="s">
        <v>209</v>
      </c>
      <c r="G184" t="s">
        <v>1927</v>
      </c>
      <c r="H184" t="s">
        <v>1012</v>
      </c>
      <c r="I184">
        <v>6560</v>
      </c>
      <c r="K184" t="s">
        <v>1013</v>
      </c>
      <c r="L184" t="s">
        <v>239</v>
      </c>
      <c r="M184" t="s">
        <v>209</v>
      </c>
      <c r="N184" t="s">
        <v>1014</v>
      </c>
      <c r="O184" s="8">
        <v>50000</v>
      </c>
      <c r="P184" s="8">
        <v>25000</v>
      </c>
      <c r="Q184" t="s">
        <v>1928</v>
      </c>
      <c r="R184">
        <v>2020</v>
      </c>
      <c r="S184" t="s">
        <v>1929</v>
      </c>
      <c r="T184" t="s">
        <v>542</v>
      </c>
      <c r="U184" t="s">
        <v>543</v>
      </c>
      <c r="V184">
        <v>5</v>
      </c>
      <c r="W184">
        <v>120</v>
      </c>
      <c r="X184">
        <v>541714</v>
      </c>
      <c r="AB184" t="s">
        <v>1930</v>
      </c>
      <c r="AC184" t="s">
        <v>209</v>
      </c>
      <c r="AD184" t="s">
        <v>1018</v>
      </c>
      <c r="AE184" t="s">
        <v>1258</v>
      </c>
      <c r="AF184" t="s">
        <v>161</v>
      </c>
      <c r="AG184" t="s">
        <v>426</v>
      </c>
      <c r="AH184" t="s">
        <v>197</v>
      </c>
      <c r="AK184">
        <v>0</v>
      </c>
      <c r="AL184">
        <v>1</v>
      </c>
      <c r="AM184">
        <v>2</v>
      </c>
      <c r="AO184" s="8">
        <v>55261.541192172699</v>
      </c>
      <c r="AP184" t="b">
        <v>1</v>
      </c>
      <c r="AQ184" t="s">
        <v>163</v>
      </c>
    </row>
    <row r="185" spans="1:43" hidden="1" x14ac:dyDescent="0.25">
      <c r="A185">
        <v>20230930</v>
      </c>
      <c r="B185" t="s">
        <v>532</v>
      </c>
      <c r="C185" t="s">
        <v>1483</v>
      </c>
      <c r="D185" t="s">
        <v>1494</v>
      </c>
      <c r="E185" t="s">
        <v>1485</v>
      </c>
      <c r="F185" t="s">
        <v>201</v>
      </c>
      <c r="G185" t="s">
        <v>1486</v>
      </c>
      <c r="H185" t="s">
        <v>552</v>
      </c>
      <c r="I185">
        <v>6384</v>
      </c>
      <c r="K185" t="s">
        <v>553</v>
      </c>
      <c r="L185" t="s">
        <v>554</v>
      </c>
      <c r="M185" t="s">
        <v>555</v>
      </c>
      <c r="N185" t="s">
        <v>556</v>
      </c>
      <c r="O185" s="8">
        <v>45000</v>
      </c>
      <c r="P185" s="8">
        <v>22500</v>
      </c>
      <c r="Q185" t="s">
        <v>1495</v>
      </c>
      <c r="R185">
        <v>2016</v>
      </c>
      <c r="S185" t="s">
        <v>1496</v>
      </c>
      <c r="T185" t="s">
        <v>542</v>
      </c>
      <c r="U185" t="s">
        <v>543</v>
      </c>
      <c r="V185">
        <v>9.75</v>
      </c>
      <c r="W185">
        <v>60</v>
      </c>
      <c r="X185">
        <v>541711</v>
      </c>
      <c r="Y185" t="s">
        <v>157</v>
      </c>
      <c r="AB185" t="s">
        <v>194</v>
      </c>
      <c r="AC185" t="s">
        <v>201</v>
      </c>
      <c r="AD185" t="s">
        <v>1236</v>
      </c>
      <c r="AE185" t="s">
        <v>345</v>
      </c>
      <c r="AF185" t="s">
        <v>161</v>
      </c>
      <c r="AH185" t="s">
        <v>179</v>
      </c>
      <c r="AI185" t="s">
        <v>1497</v>
      </c>
      <c r="AK185">
        <v>0</v>
      </c>
      <c r="AL185">
        <v>0</v>
      </c>
      <c r="AM185">
        <v>5</v>
      </c>
      <c r="AN185" t="s">
        <v>546</v>
      </c>
      <c r="AO185" s="8">
        <v>53531.551134603404</v>
      </c>
      <c r="AP185" t="b">
        <v>1</v>
      </c>
      <c r="AQ185" t="s">
        <v>163</v>
      </c>
    </row>
    <row r="186" spans="1:43" hidden="1" x14ac:dyDescent="0.25">
      <c r="A186">
        <v>20230930</v>
      </c>
      <c r="B186" t="s">
        <v>532</v>
      </c>
      <c r="C186" t="s">
        <v>2013</v>
      </c>
      <c r="D186" t="s">
        <v>2014</v>
      </c>
      <c r="E186" t="s">
        <v>2015</v>
      </c>
      <c r="F186" t="s">
        <v>288</v>
      </c>
      <c r="G186" t="s">
        <v>507</v>
      </c>
      <c r="H186" t="s">
        <v>1947</v>
      </c>
      <c r="I186">
        <v>9712</v>
      </c>
      <c r="K186" t="s">
        <v>1948</v>
      </c>
      <c r="L186" t="s">
        <v>1949</v>
      </c>
      <c r="M186" t="s">
        <v>288</v>
      </c>
      <c r="N186" t="s">
        <v>1950</v>
      </c>
      <c r="O186" s="8">
        <v>50000</v>
      </c>
      <c r="P186" s="8">
        <v>25000</v>
      </c>
      <c r="Q186" t="s">
        <v>2016</v>
      </c>
      <c r="R186">
        <v>2022</v>
      </c>
      <c r="S186" t="s">
        <v>2017</v>
      </c>
      <c r="T186" t="s">
        <v>542</v>
      </c>
      <c r="U186" t="s">
        <v>543</v>
      </c>
      <c r="V186">
        <v>6.59</v>
      </c>
      <c r="W186">
        <v>36</v>
      </c>
      <c r="X186">
        <v>541714</v>
      </c>
      <c r="AB186" t="s">
        <v>297</v>
      </c>
      <c r="AC186" t="s">
        <v>288</v>
      </c>
      <c r="AD186" t="s">
        <v>298</v>
      </c>
      <c r="AE186" t="s">
        <v>510</v>
      </c>
      <c r="AF186" t="s">
        <v>161</v>
      </c>
      <c r="AG186" t="s">
        <v>1885</v>
      </c>
      <c r="AH186" t="s">
        <v>197</v>
      </c>
      <c r="AK186">
        <v>0</v>
      </c>
      <c r="AL186">
        <v>0</v>
      </c>
      <c r="AM186">
        <v>6</v>
      </c>
      <c r="AO186" s="8">
        <v>50000</v>
      </c>
      <c r="AP186" t="b">
        <v>1</v>
      </c>
      <c r="AQ186" t="s">
        <v>163</v>
      </c>
    </row>
    <row r="187" spans="1:43" hidden="1" x14ac:dyDescent="0.25">
      <c r="A187">
        <v>20230930</v>
      </c>
      <c r="B187" t="s">
        <v>532</v>
      </c>
      <c r="C187" t="s">
        <v>2033</v>
      </c>
      <c r="D187" t="s">
        <v>2034</v>
      </c>
      <c r="E187" t="s">
        <v>2035</v>
      </c>
      <c r="F187" t="s">
        <v>1106</v>
      </c>
      <c r="G187" t="s">
        <v>2036</v>
      </c>
      <c r="H187" t="s">
        <v>808</v>
      </c>
      <c r="I187">
        <v>6548</v>
      </c>
      <c r="K187" t="s">
        <v>809</v>
      </c>
      <c r="L187" t="s">
        <v>208</v>
      </c>
      <c r="M187" t="s">
        <v>209</v>
      </c>
      <c r="N187" t="s">
        <v>810</v>
      </c>
      <c r="O187" s="8">
        <v>50000</v>
      </c>
      <c r="P187" s="8">
        <v>25000</v>
      </c>
      <c r="Q187" t="s">
        <v>2037</v>
      </c>
      <c r="R187">
        <v>2022</v>
      </c>
      <c r="S187" t="s">
        <v>490</v>
      </c>
      <c r="T187" t="s">
        <v>542</v>
      </c>
      <c r="U187" t="s">
        <v>543</v>
      </c>
      <c r="V187">
        <v>7</v>
      </c>
      <c r="W187">
        <v>84</v>
      </c>
      <c r="X187">
        <v>541714</v>
      </c>
      <c r="AB187" t="s">
        <v>2038</v>
      </c>
      <c r="AC187" t="s">
        <v>1106</v>
      </c>
      <c r="AD187" t="s">
        <v>1113</v>
      </c>
      <c r="AE187" t="s">
        <v>510</v>
      </c>
      <c r="AF187" t="s">
        <v>161</v>
      </c>
      <c r="AG187" t="s">
        <v>426</v>
      </c>
      <c r="AH187" t="s">
        <v>197</v>
      </c>
      <c r="AK187">
        <v>0</v>
      </c>
      <c r="AL187">
        <v>1</v>
      </c>
      <c r="AM187">
        <v>1</v>
      </c>
      <c r="AO187" s="8">
        <v>50000</v>
      </c>
      <c r="AP187" t="b">
        <v>1</v>
      </c>
      <c r="AQ187" t="s">
        <v>163</v>
      </c>
    </row>
    <row r="188" spans="1:43" hidden="1" x14ac:dyDescent="0.25">
      <c r="A188">
        <v>20230930</v>
      </c>
      <c r="B188" t="s">
        <v>532</v>
      </c>
      <c r="C188" t="s">
        <v>1730</v>
      </c>
      <c r="D188" t="s">
        <v>1731</v>
      </c>
      <c r="E188" t="s">
        <v>665</v>
      </c>
      <c r="F188" t="s">
        <v>666</v>
      </c>
      <c r="G188" t="s">
        <v>667</v>
      </c>
      <c r="H188" t="s">
        <v>1732</v>
      </c>
      <c r="I188">
        <v>34147</v>
      </c>
      <c r="K188" t="s">
        <v>1733</v>
      </c>
      <c r="L188" t="s">
        <v>681</v>
      </c>
      <c r="M188" t="s">
        <v>666</v>
      </c>
      <c r="N188" t="s">
        <v>682</v>
      </c>
      <c r="O188" s="8">
        <v>40000</v>
      </c>
      <c r="P188" s="8">
        <v>20000</v>
      </c>
      <c r="Q188" t="s">
        <v>1734</v>
      </c>
      <c r="R188">
        <v>2017</v>
      </c>
      <c r="S188" t="s">
        <v>1077</v>
      </c>
      <c r="T188" t="s">
        <v>542</v>
      </c>
      <c r="U188" t="s">
        <v>543</v>
      </c>
      <c r="V188">
        <v>6.25</v>
      </c>
      <c r="W188">
        <v>84</v>
      </c>
      <c r="X188">
        <v>541711</v>
      </c>
      <c r="Y188" t="s">
        <v>157</v>
      </c>
      <c r="AB188" t="s">
        <v>580</v>
      </c>
      <c r="AC188" t="s">
        <v>666</v>
      </c>
      <c r="AD188" t="s">
        <v>673</v>
      </c>
      <c r="AE188" t="s">
        <v>266</v>
      </c>
      <c r="AF188" t="s">
        <v>161</v>
      </c>
      <c r="AH188" t="s">
        <v>197</v>
      </c>
      <c r="AK188">
        <v>0</v>
      </c>
      <c r="AL188">
        <v>1</v>
      </c>
      <c r="AM188">
        <v>1</v>
      </c>
      <c r="AN188" t="s">
        <v>546</v>
      </c>
      <c r="AO188" s="8">
        <v>46748.955939789201</v>
      </c>
      <c r="AP188" t="b">
        <v>1</v>
      </c>
      <c r="AQ188" t="s">
        <v>163</v>
      </c>
    </row>
    <row r="189" spans="1:43" hidden="1" x14ac:dyDescent="0.25">
      <c r="A189">
        <v>20230930</v>
      </c>
      <c r="B189" t="s">
        <v>532</v>
      </c>
      <c r="C189" t="s">
        <v>730</v>
      </c>
      <c r="D189" t="s">
        <v>731</v>
      </c>
      <c r="E189" t="s">
        <v>656</v>
      </c>
      <c r="F189" t="s">
        <v>149</v>
      </c>
      <c r="G189" t="s">
        <v>222</v>
      </c>
      <c r="H189" t="s">
        <v>658</v>
      </c>
      <c r="I189">
        <v>3511</v>
      </c>
      <c r="K189" t="s">
        <v>659</v>
      </c>
      <c r="L189" t="s">
        <v>248</v>
      </c>
      <c r="M189" t="s">
        <v>249</v>
      </c>
      <c r="N189" t="s">
        <v>660</v>
      </c>
      <c r="O189" s="8">
        <v>35000</v>
      </c>
      <c r="P189" s="8">
        <v>17500</v>
      </c>
      <c r="Q189" t="s">
        <v>732</v>
      </c>
      <c r="R189">
        <v>2009</v>
      </c>
      <c r="S189" t="s">
        <v>733</v>
      </c>
      <c r="T189" t="s">
        <v>542</v>
      </c>
      <c r="U189" t="s">
        <v>543</v>
      </c>
      <c r="V189">
        <v>5</v>
      </c>
      <c r="W189">
        <v>84</v>
      </c>
      <c r="X189">
        <v>541711</v>
      </c>
      <c r="Y189" t="s">
        <v>157</v>
      </c>
      <c r="AB189" t="s">
        <v>656</v>
      </c>
      <c r="AC189" t="s">
        <v>149</v>
      </c>
      <c r="AD189" t="s">
        <v>227</v>
      </c>
      <c r="AE189" t="s">
        <v>606</v>
      </c>
      <c r="AF189" t="s">
        <v>161</v>
      </c>
      <c r="AH189" t="s">
        <v>179</v>
      </c>
      <c r="AI189" t="s">
        <v>734</v>
      </c>
      <c r="AK189">
        <v>0</v>
      </c>
      <c r="AL189">
        <v>1</v>
      </c>
      <c r="AM189">
        <v>2</v>
      </c>
      <c r="AO189" s="8">
        <v>46186.209815693102</v>
      </c>
      <c r="AP189" t="b">
        <v>1</v>
      </c>
      <c r="AQ189" t="s">
        <v>163</v>
      </c>
    </row>
    <row r="190" spans="1:43" hidden="1" x14ac:dyDescent="0.25">
      <c r="A190">
        <v>20230930</v>
      </c>
      <c r="B190" t="s">
        <v>532</v>
      </c>
      <c r="C190" t="s">
        <v>788</v>
      </c>
      <c r="D190" t="s">
        <v>778</v>
      </c>
      <c r="E190" t="s">
        <v>779</v>
      </c>
      <c r="F190" t="s">
        <v>562</v>
      </c>
      <c r="G190" t="s">
        <v>780</v>
      </c>
      <c r="H190" t="s">
        <v>781</v>
      </c>
      <c r="I190">
        <v>7759</v>
      </c>
      <c r="K190" t="s">
        <v>782</v>
      </c>
      <c r="L190" t="s">
        <v>783</v>
      </c>
      <c r="M190" t="s">
        <v>562</v>
      </c>
      <c r="N190" t="s">
        <v>784</v>
      </c>
      <c r="O190" s="8">
        <v>35000</v>
      </c>
      <c r="P190" s="8">
        <v>17500</v>
      </c>
      <c r="Q190" t="s">
        <v>785</v>
      </c>
      <c r="R190">
        <v>2009</v>
      </c>
      <c r="T190" t="s">
        <v>542</v>
      </c>
      <c r="U190" t="s">
        <v>543</v>
      </c>
      <c r="V190">
        <v>5.25</v>
      </c>
      <c r="W190">
        <v>24</v>
      </c>
      <c r="X190">
        <v>541711</v>
      </c>
      <c r="Y190" t="s">
        <v>157</v>
      </c>
      <c r="AB190" t="s">
        <v>786</v>
      </c>
      <c r="AC190" t="s">
        <v>562</v>
      </c>
      <c r="AD190" t="s">
        <v>787</v>
      </c>
      <c r="AE190" t="s">
        <v>276</v>
      </c>
      <c r="AF190" t="s">
        <v>161</v>
      </c>
      <c r="AH190" t="s">
        <v>162</v>
      </c>
      <c r="AK190">
        <v>0</v>
      </c>
      <c r="AL190">
        <v>1</v>
      </c>
      <c r="AM190">
        <v>2</v>
      </c>
      <c r="AO190" s="8">
        <v>46186.209815693102</v>
      </c>
      <c r="AP190" t="b">
        <v>1</v>
      </c>
      <c r="AQ190" t="s">
        <v>163</v>
      </c>
    </row>
    <row r="191" spans="1:43" hidden="1" x14ac:dyDescent="0.25">
      <c r="A191">
        <v>20230930</v>
      </c>
      <c r="B191" t="s">
        <v>532</v>
      </c>
      <c r="C191" t="s">
        <v>1748</v>
      </c>
      <c r="D191" t="s">
        <v>1749</v>
      </c>
      <c r="E191" t="s">
        <v>1750</v>
      </c>
      <c r="F191" t="s">
        <v>232</v>
      </c>
      <c r="G191" t="s">
        <v>1751</v>
      </c>
      <c r="H191" t="s">
        <v>1752</v>
      </c>
      <c r="I191">
        <v>57701</v>
      </c>
      <c r="K191" t="s">
        <v>1753</v>
      </c>
      <c r="L191" t="s">
        <v>500</v>
      </c>
      <c r="M191" t="s">
        <v>232</v>
      </c>
      <c r="N191" t="s">
        <v>1754</v>
      </c>
      <c r="O191" s="8">
        <v>40000</v>
      </c>
      <c r="P191" s="8">
        <v>20000</v>
      </c>
      <c r="Q191" t="s">
        <v>1757</v>
      </c>
      <c r="R191">
        <v>2018</v>
      </c>
      <c r="S191" t="s">
        <v>1206</v>
      </c>
      <c r="T191" t="s">
        <v>542</v>
      </c>
      <c r="U191" t="s">
        <v>543</v>
      </c>
      <c r="V191">
        <v>6</v>
      </c>
      <c r="W191">
        <v>84</v>
      </c>
      <c r="X191">
        <v>541714</v>
      </c>
      <c r="AB191" t="s">
        <v>1756</v>
      </c>
      <c r="AC191" t="s">
        <v>232</v>
      </c>
      <c r="AD191" t="s">
        <v>242</v>
      </c>
      <c r="AE191" t="s">
        <v>160</v>
      </c>
      <c r="AF191" t="s">
        <v>161</v>
      </c>
      <c r="AG191" t="s">
        <v>511</v>
      </c>
      <c r="AH191" t="s">
        <v>179</v>
      </c>
      <c r="AI191" t="s">
        <v>1366</v>
      </c>
      <c r="AK191">
        <v>0</v>
      </c>
      <c r="AL191">
        <v>1</v>
      </c>
      <c r="AM191">
        <v>6</v>
      </c>
      <c r="AN191" t="s">
        <v>546</v>
      </c>
      <c r="AO191" s="8">
        <v>45676.459915493797</v>
      </c>
      <c r="AP191" t="b">
        <v>1</v>
      </c>
      <c r="AQ191" t="s">
        <v>163</v>
      </c>
    </row>
    <row r="192" spans="1:43" hidden="1" x14ac:dyDescent="0.25">
      <c r="A192">
        <v>20230930</v>
      </c>
      <c r="B192" t="s">
        <v>532</v>
      </c>
      <c r="C192" t="s">
        <v>1782</v>
      </c>
      <c r="D192" t="s">
        <v>1783</v>
      </c>
      <c r="E192" t="s">
        <v>1784</v>
      </c>
      <c r="F192" t="s">
        <v>167</v>
      </c>
      <c r="G192" t="s">
        <v>1785</v>
      </c>
      <c r="H192" t="s">
        <v>975</v>
      </c>
      <c r="I192">
        <v>3832</v>
      </c>
      <c r="K192" t="s">
        <v>976</v>
      </c>
      <c r="L192" t="s">
        <v>977</v>
      </c>
      <c r="M192" t="s">
        <v>167</v>
      </c>
      <c r="N192" t="s">
        <v>978</v>
      </c>
      <c r="O192" s="8">
        <v>38300</v>
      </c>
      <c r="P192" s="8">
        <v>19150</v>
      </c>
      <c r="Q192" t="s">
        <v>1786</v>
      </c>
      <c r="R192">
        <v>2018</v>
      </c>
      <c r="S192" t="s">
        <v>797</v>
      </c>
      <c r="T192" t="s">
        <v>542</v>
      </c>
      <c r="U192" t="s">
        <v>543</v>
      </c>
      <c r="V192">
        <v>6.1</v>
      </c>
      <c r="W192">
        <v>84</v>
      </c>
      <c r="X192">
        <v>541711</v>
      </c>
      <c r="Y192" t="s">
        <v>157</v>
      </c>
      <c r="AB192" t="s">
        <v>1059</v>
      </c>
      <c r="AC192" t="s">
        <v>167</v>
      </c>
      <c r="AD192" t="s">
        <v>177</v>
      </c>
      <c r="AE192" t="s">
        <v>178</v>
      </c>
      <c r="AF192" t="s">
        <v>161</v>
      </c>
      <c r="AG192" t="s">
        <v>1787</v>
      </c>
      <c r="AH192" t="s">
        <v>197</v>
      </c>
      <c r="AK192">
        <v>0</v>
      </c>
      <c r="AL192">
        <v>0</v>
      </c>
      <c r="AM192">
        <v>1</v>
      </c>
      <c r="AN192" t="s">
        <v>546</v>
      </c>
      <c r="AO192" s="8">
        <v>43735.210369085296</v>
      </c>
      <c r="AP192" t="b">
        <v>1</v>
      </c>
      <c r="AQ192" t="s">
        <v>163</v>
      </c>
    </row>
    <row r="193" spans="1:43" hidden="1" x14ac:dyDescent="0.25">
      <c r="A193">
        <v>20230930</v>
      </c>
      <c r="B193" t="s">
        <v>532</v>
      </c>
      <c r="C193" t="s">
        <v>1614</v>
      </c>
      <c r="D193" t="s">
        <v>1615</v>
      </c>
      <c r="E193" t="s">
        <v>1616</v>
      </c>
      <c r="F193" t="s">
        <v>391</v>
      </c>
      <c r="G193" t="s">
        <v>1617</v>
      </c>
      <c r="H193" t="s">
        <v>636</v>
      </c>
      <c r="I193">
        <v>628</v>
      </c>
      <c r="K193" t="s">
        <v>637</v>
      </c>
      <c r="L193" t="s">
        <v>239</v>
      </c>
      <c r="M193" t="s">
        <v>209</v>
      </c>
      <c r="N193" t="s">
        <v>638</v>
      </c>
      <c r="O193" s="8">
        <v>35000</v>
      </c>
      <c r="P193" s="8">
        <v>17500</v>
      </c>
      <c r="Q193" t="s">
        <v>1618</v>
      </c>
      <c r="R193">
        <v>2016</v>
      </c>
      <c r="S193" t="s">
        <v>1619</v>
      </c>
      <c r="T193" t="s">
        <v>542</v>
      </c>
      <c r="U193" t="s">
        <v>543</v>
      </c>
      <c r="V193">
        <v>9.15</v>
      </c>
      <c r="W193">
        <v>84</v>
      </c>
      <c r="X193">
        <v>541711</v>
      </c>
      <c r="Y193" t="s">
        <v>157</v>
      </c>
      <c r="AB193" t="s">
        <v>762</v>
      </c>
      <c r="AC193" t="s">
        <v>391</v>
      </c>
      <c r="AD193" t="s">
        <v>763</v>
      </c>
      <c r="AE193" t="s">
        <v>510</v>
      </c>
      <c r="AF193" t="s">
        <v>161</v>
      </c>
      <c r="AH193" t="s">
        <v>179</v>
      </c>
      <c r="AI193" t="s">
        <v>1620</v>
      </c>
      <c r="AK193">
        <v>0</v>
      </c>
      <c r="AL193">
        <v>0</v>
      </c>
      <c r="AM193">
        <v>0</v>
      </c>
      <c r="AN193" t="s">
        <v>546</v>
      </c>
      <c r="AO193" s="8">
        <v>41635.650882469301</v>
      </c>
      <c r="AP193" t="b">
        <v>1</v>
      </c>
      <c r="AQ193" t="s">
        <v>163</v>
      </c>
    </row>
    <row r="194" spans="1:43" hidden="1" x14ac:dyDescent="0.25">
      <c r="A194">
        <v>20230930</v>
      </c>
      <c r="B194" t="s">
        <v>532</v>
      </c>
      <c r="C194" t="s">
        <v>2077</v>
      </c>
      <c r="D194" t="s">
        <v>2078</v>
      </c>
      <c r="E194" t="s">
        <v>2079</v>
      </c>
      <c r="F194" t="s">
        <v>201</v>
      </c>
      <c r="G194" t="s">
        <v>2080</v>
      </c>
      <c r="H194" t="s">
        <v>636</v>
      </c>
      <c r="I194">
        <v>628</v>
      </c>
      <c r="K194" t="s">
        <v>637</v>
      </c>
      <c r="L194" t="s">
        <v>239</v>
      </c>
      <c r="M194" t="s">
        <v>209</v>
      </c>
      <c r="N194" t="s">
        <v>638</v>
      </c>
      <c r="O194" s="8">
        <v>40000</v>
      </c>
      <c r="P194" s="8">
        <v>20000</v>
      </c>
      <c r="Q194" t="s">
        <v>2081</v>
      </c>
      <c r="R194">
        <v>2023</v>
      </c>
      <c r="S194" t="s">
        <v>2082</v>
      </c>
      <c r="T194" t="s">
        <v>542</v>
      </c>
      <c r="U194" t="s">
        <v>543</v>
      </c>
      <c r="V194">
        <v>14.5</v>
      </c>
      <c r="W194">
        <v>120</v>
      </c>
      <c r="X194">
        <v>541714</v>
      </c>
      <c r="AB194" t="s">
        <v>1465</v>
      </c>
      <c r="AC194" t="s">
        <v>201</v>
      </c>
      <c r="AD194" t="s">
        <v>212</v>
      </c>
      <c r="AE194" t="s">
        <v>228</v>
      </c>
      <c r="AF194" t="s">
        <v>161</v>
      </c>
      <c r="AG194" t="s">
        <v>426</v>
      </c>
      <c r="AH194" t="s">
        <v>197</v>
      </c>
      <c r="AK194">
        <v>0</v>
      </c>
      <c r="AL194">
        <v>1</v>
      </c>
      <c r="AM194">
        <v>2</v>
      </c>
      <c r="AO194" s="8">
        <v>38151.935177412801</v>
      </c>
      <c r="AP194" t="b">
        <v>1</v>
      </c>
      <c r="AQ194" t="s">
        <v>163</v>
      </c>
    </row>
    <row r="195" spans="1:43" hidden="1" x14ac:dyDescent="0.25">
      <c r="A195">
        <v>20230930</v>
      </c>
      <c r="B195" t="s">
        <v>532</v>
      </c>
      <c r="C195" t="s">
        <v>1318</v>
      </c>
      <c r="D195" t="s">
        <v>1319</v>
      </c>
      <c r="E195" t="s">
        <v>1320</v>
      </c>
      <c r="F195" t="s">
        <v>717</v>
      </c>
      <c r="G195" t="s">
        <v>1321</v>
      </c>
      <c r="H195" t="s">
        <v>808</v>
      </c>
      <c r="I195">
        <v>6548</v>
      </c>
      <c r="K195" t="s">
        <v>809</v>
      </c>
      <c r="L195" t="s">
        <v>208</v>
      </c>
      <c r="M195" t="s">
        <v>209</v>
      </c>
      <c r="N195" t="s">
        <v>810</v>
      </c>
      <c r="O195" s="8">
        <v>30000</v>
      </c>
      <c r="P195" s="8">
        <v>15000</v>
      </c>
      <c r="Q195" t="s">
        <v>1322</v>
      </c>
      <c r="R195">
        <v>2014</v>
      </c>
      <c r="S195" t="s">
        <v>1322</v>
      </c>
      <c r="T195" t="s">
        <v>542</v>
      </c>
      <c r="U195" t="s">
        <v>543</v>
      </c>
      <c r="V195">
        <v>8.25</v>
      </c>
      <c r="W195">
        <v>84</v>
      </c>
      <c r="X195">
        <v>541711</v>
      </c>
      <c r="Y195" t="s">
        <v>157</v>
      </c>
      <c r="AB195" t="s">
        <v>1323</v>
      </c>
      <c r="AC195" t="s">
        <v>717</v>
      </c>
      <c r="AD195" t="s">
        <v>988</v>
      </c>
      <c r="AE195" t="s">
        <v>276</v>
      </c>
      <c r="AF195" t="s">
        <v>161</v>
      </c>
      <c r="AH195" t="s">
        <v>179</v>
      </c>
      <c r="AI195" t="s">
        <v>1324</v>
      </c>
      <c r="AK195">
        <v>0</v>
      </c>
      <c r="AL195">
        <v>1</v>
      </c>
      <c r="AM195">
        <v>2</v>
      </c>
      <c r="AN195" t="s">
        <v>546</v>
      </c>
      <c r="AO195" s="8">
        <v>36395.953764764097</v>
      </c>
      <c r="AP195" t="b">
        <v>1</v>
      </c>
      <c r="AQ195" t="s">
        <v>163</v>
      </c>
    </row>
    <row r="196" spans="1:43" hidden="1" x14ac:dyDescent="0.25">
      <c r="A196">
        <v>20230930</v>
      </c>
      <c r="B196" t="s">
        <v>532</v>
      </c>
      <c r="C196" t="s">
        <v>824</v>
      </c>
      <c r="D196" t="s">
        <v>825</v>
      </c>
      <c r="E196" t="s">
        <v>826</v>
      </c>
      <c r="F196" t="s">
        <v>391</v>
      </c>
      <c r="G196" t="s">
        <v>827</v>
      </c>
      <c r="H196" t="s">
        <v>828</v>
      </c>
      <c r="I196">
        <v>659</v>
      </c>
      <c r="K196" t="s">
        <v>829</v>
      </c>
      <c r="L196" t="s">
        <v>830</v>
      </c>
      <c r="M196" t="s">
        <v>391</v>
      </c>
      <c r="N196" t="s">
        <v>831</v>
      </c>
      <c r="O196" s="8">
        <v>26800</v>
      </c>
      <c r="P196" s="8">
        <v>13400</v>
      </c>
      <c r="Q196" t="s">
        <v>832</v>
      </c>
      <c r="R196">
        <v>2010</v>
      </c>
      <c r="S196" t="s">
        <v>832</v>
      </c>
      <c r="T196" t="s">
        <v>542</v>
      </c>
      <c r="U196" t="s">
        <v>543</v>
      </c>
      <c r="V196">
        <v>7.25</v>
      </c>
      <c r="W196">
        <v>60</v>
      </c>
      <c r="X196">
        <v>541711</v>
      </c>
      <c r="Y196" t="s">
        <v>157</v>
      </c>
      <c r="AB196" t="s">
        <v>833</v>
      </c>
      <c r="AC196" t="s">
        <v>391</v>
      </c>
      <c r="AD196" t="s">
        <v>834</v>
      </c>
      <c r="AE196" t="s">
        <v>835</v>
      </c>
      <c r="AF196" t="s">
        <v>161</v>
      </c>
      <c r="AH196" t="s">
        <v>179</v>
      </c>
      <c r="AI196" t="s">
        <v>836</v>
      </c>
      <c r="AK196">
        <v>0</v>
      </c>
      <c r="AL196">
        <v>0</v>
      </c>
      <c r="AM196">
        <v>4</v>
      </c>
      <c r="AN196" t="s">
        <v>546</v>
      </c>
      <c r="AO196" s="8">
        <v>35060.502791131999</v>
      </c>
      <c r="AP196" t="b">
        <v>1</v>
      </c>
      <c r="AQ196" t="s">
        <v>163</v>
      </c>
    </row>
    <row r="197" spans="1:43" hidden="1" x14ac:dyDescent="0.25">
      <c r="A197">
        <v>20230930</v>
      </c>
      <c r="B197" t="s">
        <v>532</v>
      </c>
      <c r="C197" t="s">
        <v>547</v>
      </c>
      <c r="D197" t="s">
        <v>548</v>
      </c>
      <c r="E197" t="s">
        <v>549</v>
      </c>
      <c r="F197" t="s">
        <v>550</v>
      </c>
      <c r="G197" t="s">
        <v>551</v>
      </c>
      <c r="H197" t="s">
        <v>552</v>
      </c>
      <c r="I197">
        <v>6384</v>
      </c>
      <c r="K197" t="s">
        <v>553</v>
      </c>
      <c r="L197" t="s">
        <v>554</v>
      </c>
      <c r="M197" t="s">
        <v>555</v>
      </c>
      <c r="N197" t="s">
        <v>556</v>
      </c>
      <c r="O197" s="8">
        <v>25000</v>
      </c>
      <c r="P197" s="8">
        <v>12500</v>
      </c>
      <c r="Q197" t="s">
        <v>540</v>
      </c>
      <c r="R197">
        <v>2008</v>
      </c>
      <c r="S197" t="s">
        <v>545</v>
      </c>
      <c r="T197" t="s">
        <v>542</v>
      </c>
      <c r="U197" t="s">
        <v>543</v>
      </c>
      <c r="W197">
        <v>84</v>
      </c>
      <c r="X197">
        <v>541711</v>
      </c>
      <c r="Y197" t="s">
        <v>157</v>
      </c>
      <c r="AB197" t="s">
        <v>557</v>
      </c>
      <c r="AC197" t="s">
        <v>550</v>
      </c>
      <c r="AD197" t="s">
        <v>558</v>
      </c>
      <c r="AE197" t="s">
        <v>345</v>
      </c>
      <c r="AF197" t="s">
        <v>161</v>
      </c>
      <c r="AH197" t="s">
        <v>179</v>
      </c>
      <c r="AI197" t="s">
        <v>545</v>
      </c>
      <c r="AK197">
        <v>0</v>
      </c>
      <c r="AL197">
        <v>1</v>
      </c>
      <c r="AM197">
        <v>2</v>
      </c>
      <c r="AO197" s="8">
        <v>33325.394291302102</v>
      </c>
      <c r="AP197" t="b">
        <v>1</v>
      </c>
      <c r="AQ197" t="s">
        <v>163</v>
      </c>
    </row>
    <row r="198" spans="1:43" hidden="1" x14ac:dyDescent="0.25">
      <c r="A198">
        <v>20230930</v>
      </c>
      <c r="B198" t="s">
        <v>532</v>
      </c>
      <c r="C198" t="s">
        <v>608</v>
      </c>
      <c r="D198" t="s">
        <v>609</v>
      </c>
      <c r="E198" t="s">
        <v>610</v>
      </c>
      <c r="F198" t="s">
        <v>451</v>
      </c>
      <c r="G198" t="s">
        <v>611</v>
      </c>
      <c r="H198" t="s">
        <v>612</v>
      </c>
      <c r="J198">
        <v>24692</v>
      </c>
      <c r="K198" t="s">
        <v>613</v>
      </c>
      <c r="L198" t="s">
        <v>614</v>
      </c>
      <c r="M198" t="s">
        <v>451</v>
      </c>
      <c r="N198" t="s">
        <v>615</v>
      </c>
      <c r="O198" s="8">
        <v>25000</v>
      </c>
      <c r="P198" s="8">
        <v>12500</v>
      </c>
      <c r="Q198" t="s">
        <v>616</v>
      </c>
      <c r="R198">
        <v>2008</v>
      </c>
      <c r="S198" t="s">
        <v>590</v>
      </c>
      <c r="T198" t="s">
        <v>542</v>
      </c>
      <c r="U198" t="s">
        <v>543</v>
      </c>
      <c r="W198">
        <v>84</v>
      </c>
      <c r="X198">
        <v>541711</v>
      </c>
      <c r="Y198" t="s">
        <v>157</v>
      </c>
      <c r="AB198" t="s">
        <v>580</v>
      </c>
      <c r="AC198" t="s">
        <v>451</v>
      </c>
      <c r="AD198" t="s">
        <v>617</v>
      </c>
      <c r="AE198" t="s">
        <v>266</v>
      </c>
      <c r="AF198" t="s">
        <v>161</v>
      </c>
      <c r="AH198" t="s">
        <v>179</v>
      </c>
      <c r="AI198" t="s">
        <v>618</v>
      </c>
      <c r="AK198">
        <v>0</v>
      </c>
      <c r="AL198">
        <v>0</v>
      </c>
      <c r="AM198">
        <v>4</v>
      </c>
      <c r="AO198" s="8">
        <v>33325.394291302102</v>
      </c>
      <c r="AP198" t="b">
        <v>1</v>
      </c>
      <c r="AQ198" t="s">
        <v>163</v>
      </c>
    </row>
    <row r="199" spans="1:43" hidden="1" x14ac:dyDescent="0.25">
      <c r="A199">
        <v>20230930</v>
      </c>
      <c r="B199" t="s">
        <v>532</v>
      </c>
      <c r="C199" t="s">
        <v>751</v>
      </c>
      <c r="D199" t="s">
        <v>752</v>
      </c>
      <c r="E199" t="s">
        <v>753</v>
      </c>
      <c r="F199" t="s">
        <v>391</v>
      </c>
      <c r="G199" t="s">
        <v>754</v>
      </c>
      <c r="H199" t="s">
        <v>755</v>
      </c>
      <c r="I199">
        <v>57890</v>
      </c>
      <c r="K199" t="s">
        <v>756</v>
      </c>
      <c r="L199" t="s">
        <v>757</v>
      </c>
      <c r="M199" t="s">
        <v>758</v>
      </c>
      <c r="N199" t="s">
        <v>759</v>
      </c>
      <c r="O199" s="8">
        <v>25000</v>
      </c>
      <c r="P199" s="8">
        <v>12500</v>
      </c>
      <c r="Q199" t="s">
        <v>760</v>
      </c>
      <c r="R199">
        <v>2009</v>
      </c>
      <c r="S199" t="s">
        <v>761</v>
      </c>
      <c r="T199" t="s">
        <v>542</v>
      </c>
      <c r="U199" t="s">
        <v>543</v>
      </c>
      <c r="V199">
        <v>5.25</v>
      </c>
      <c r="W199">
        <v>84</v>
      </c>
      <c r="X199">
        <v>541711</v>
      </c>
      <c r="Y199" t="s">
        <v>157</v>
      </c>
      <c r="AB199" t="s">
        <v>762</v>
      </c>
      <c r="AC199" t="s">
        <v>391</v>
      </c>
      <c r="AD199" t="s">
        <v>763</v>
      </c>
      <c r="AE199" t="s">
        <v>510</v>
      </c>
      <c r="AF199" t="s">
        <v>161</v>
      </c>
      <c r="AH199" t="s">
        <v>179</v>
      </c>
      <c r="AI199" t="s">
        <v>764</v>
      </c>
      <c r="AK199">
        <v>0</v>
      </c>
      <c r="AL199">
        <v>1</v>
      </c>
      <c r="AM199">
        <v>1</v>
      </c>
      <c r="AO199" s="8">
        <v>32990.1498683522</v>
      </c>
      <c r="AP199" t="b">
        <v>1</v>
      </c>
      <c r="AQ199" t="s">
        <v>163</v>
      </c>
    </row>
    <row r="200" spans="1:43" hidden="1" x14ac:dyDescent="0.25">
      <c r="A200">
        <v>20230930</v>
      </c>
      <c r="B200" t="s">
        <v>532</v>
      </c>
      <c r="C200" t="s">
        <v>896</v>
      </c>
      <c r="D200" t="s">
        <v>897</v>
      </c>
      <c r="E200" t="s">
        <v>898</v>
      </c>
      <c r="F200" t="s">
        <v>451</v>
      </c>
      <c r="G200" t="s">
        <v>899</v>
      </c>
      <c r="H200" t="s">
        <v>900</v>
      </c>
      <c r="J200">
        <v>24710</v>
      </c>
      <c r="K200" t="s">
        <v>901</v>
      </c>
      <c r="L200" t="s">
        <v>450</v>
      </c>
      <c r="M200" t="s">
        <v>451</v>
      </c>
      <c r="N200" t="s">
        <v>902</v>
      </c>
      <c r="O200" s="8">
        <v>25000</v>
      </c>
      <c r="P200" s="8">
        <v>12500</v>
      </c>
      <c r="Q200" t="s">
        <v>894</v>
      </c>
      <c r="R200">
        <v>2010</v>
      </c>
      <c r="S200" t="s">
        <v>903</v>
      </c>
      <c r="T200" t="s">
        <v>542</v>
      </c>
      <c r="U200" t="s">
        <v>543</v>
      </c>
      <c r="V200">
        <v>6</v>
      </c>
      <c r="W200">
        <v>24</v>
      </c>
      <c r="X200">
        <v>541711</v>
      </c>
      <c r="Y200" t="s">
        <v>157</v>
      </c>
      <c r="AB200" t="s">
        <v>740</v>
      </c>
      <c r="AC200" t="s">
        <v>451</v>
      </c>
      <c r="AD200" t="s">
        <v>617</v>
      </c>
      <c r="AE200" t="s">
        <v>266</v>
      </c>
      <c r="AF200" t="s">
        <v>161</v>
      </c>
      <c r="AH200" t="s">
        <v>179</v>
      </c>
      <c r="AI200" t="s">
        <v>904</v>
      </c>
      <c r="AK200">
        <v>0</v>
      </c>
      <c r="AL200">
        <v>0</v>
      </c>
      <c r="AM200">
        <v>3</v>
      </c>
      <c r="AO200" s="8">
        <v>32705.692902175299</v>
      </c>
      <c r="AP200" t="b">
        <v>1</v>
      </c>
      <c r="AQ200" t="s">
        <v>163</v>
      </c>
    </row>
    <row r="201" spans="1:43" hidden="1" x14ac:dyDescent="0.25">
      <c r="A201">
        <v>20230930</v>
      </c>
      <c r="B201" t="s">
        <v>532</v>
      </c>
      <c r="C201" t="s">
        <v>1086</v>
      </c>
      <c r="D201" t="s">
        <v>1087</v>
      </c>
      <c r="E201" t="s">
        <v>1088</v>
      </c>
      <c r="F201" t="s">
        <v>666</v>
      </c>
      <c r="G201" t="s">
        <v>1089</v>
      </c>
      <c r="H201" t="s">
        <v>668</v>
      </c>
      <c r="I201">
        <v>59070</v>
      </c>
      <c r="J201">
        <v>67560</v>
      </c>
      <c r="K201" t="s">
        <v>669</v>
      </c>
      <c r="L201" t="s">
        <v>670</v>
      </c>
      <c r="M201" t="s">
        <v>288</v>
      </c>
      <c r="N201" t="s">
        <v>671</v>
      </c>
      <c r="O201" s="8">
        <v>25000</v>
      </c>
      <c r="P201" s="8">
        <v>12500</v>
      </c>
      <c r="Q201" t="s">
        <v>1090</v>
      </c>
      <c r="R201">
        <v>2012</v>
      </c>
      <c r="T201" t="s">
        <v>570</v>
      </c>
      <c r="U201" t="s">
        <v>571</v>
      </c>
      <c r="V201">
        <v>4.99</v>
      </c>
      <c r="W201">
        <v>60</v>
      </c>
      <c r="X201">
        <v>541711</v>
      </c>
      <c r="Y201" t="s">
        <v>157</v>
      </c>
      <c r="AB201" t="s">
        <v>681</v>
      </c>
      <c r="AC201" t="s">
        <v>666</v>
      </c>
      <c r="AD201" t="s">
        <v>673</v>
      </c>
      <c r="AE201" t="s">
        <v>276</v>
      </c>
      <c r="AF201" t="s">
        <v>161</v>
      </c>
      <c r="AH201" t="s">
        <v>162</v>
      </c>
      <c r="AK201">
        <v>0</v>
      </c>
      <c r="AL201">
        <v>0</v>
      </c>
      <c r="AM201">
        <v>6</v>
      </c>
      <c r="AN201" t="s">
        <v>546</v>
      </c>
      <c r="AO201" s="8">
        <v>31482.4999939931</v>
      </c>
      <c r="AP201" t="b">
        <v>1</v>
      </c>
      <c r="AQ201" t="s">
        <v>163</v>
      </c>
    </row>
    <row r="202" spans="1:43" hidden="1" x14ac:dyDescent="0.25">
      <c r="A202">
        <v>20230930</v>
      </c>
      <c r="B202" t="s">
        <v>532</v>
      </c>
      <c r="C202" t="s">
        <v>1245</v>
      </c>
      <c r="D202" t="s">
        <v>1246</v>
      </c>
      <c r="E202" t="s">
        <v>1247</v>
      </c>
      <c r="F202" t="s">
        <v>908</v>
      </c>
      <c r="G202" t="s">
        <v>1248</v>
      </c>
      <c r="H202" t="s">
        <v>636</v>
      </c>
      <c r="I202">
        <v>628</v>
      </c>
      <c r="K202" t="s">
        <v>637</v>
      </c>
      <c r="L202" t="s">
        <v>239</v>
      </c>
      <c r="M202" t="s">
        <v>209</v>
      </c>
      <c r="N202" t="s">
        <v>638</v>
      </c>
      <c r="O202" s="8">
        <v>25000</v>
      </c>
      <c r="P202" s="8">
        <v>12500</v>
      </c>
      <c r="Q202" t="s">
        <v>1249</v>
      </c>
      <c r="R202">
        <v>2013</v>
      </c>
      <c r="S202" t="s">
        <v>1249</v>
      </c>
      <c r="T202" t="s">
        <v>542</v>
      </c>
      <c r="U202" t="s">
        <v>543</v>
      </c>
      <c r="V202">
        <v>9</v>
      </c>
      <c r="W202">
        <v>9</v>
      </c>
      <c r="X202">
        <v>541711</v>
      </c>
      <c r="Y202" t="s">
        <v>157</v>
      </c>
      <c r="AB202" t="s">
        <v>1250</v>
      </c>
      <c r="AC202" t="s">
        <v>908</v>
      </c>
      <c r="AD202" t="s">
        <v>918</v>
      </c>
      <c r="AE202" t="s">
        <v>510</v>
      </c>
      <c r="AF202" t="s">
        <v>161</v>
      </c>
      <c r="AH202" t="s">
        <v>853</v>
      </c>
      <c r="AJ202" t="s">
        <v>1251</v>
      </c>
      <c r="AK202">
        <v>10827</v>
      </c>
      <c r="AL202">
        <v>1</v>
      </c>
      <c r="AM202">
        <v>2</v>
      </c>
      <c r="AN202" t="s">
        <v>546</v>
      </c>
      <c r="AO202" s="8">
        <v>30916.7239379397</v>
      </c>
      <c r="AP202" t="b">
        <v>1</v>
      </c>
      <c r="AQ202" t="s">
        <v>163</v>
      </c>
    </row>
    <row r="203" spans="1:43" hidden="1" x14ac:dyDescent="0.25">
      <c r="A203">
        <v>20230930</v>
      </c>
      <c r="B203" t="s">
        <v>532</v>
      </c>
      <c r="C203" t="s">
        <v>1334</v>
      </c>
      <c r="D203" t="s">
        <v>1335</v>
      </c>
      <c r="E203" t="s">
        <v>251</v>
      </c>
      <c r="F203" t="s">
        <v>149</v>
      </c>
      <c r="G203" t="s">
        <v>1336</v>
      </c>
      <c r="H203" t="s">
        <v>658</v>
      </c>
      <c r="I203">
        <v>3511</v>
      </c>
      <c r="K203" t="s">
        <v>659</v>
      </c>
      <c r="L203" t="s">
        <v>248</v>
      </c>
      <c r="M203" t="s">
        <v>249</v>
      </c>
      <c r="N203" t="s">
        <v>660</v>
      </c>
      <c r="O203" s="8">
        <v>25000</v>
      </c>
      <c r="P203" s="8">
        <v>12500</v>
      </c>
      <c r="Q203" t="s">
        <v>1337</v>
      </c>
      <c r="R203">
        <v>2014</v>
      </c>
      <c r="S203" t="s">
        <v>1189</v>
      </c>
      <c r="T203" t="s">
        <v>542</v>
      </c>
      <c r="U203" t="s">
        <v>543</v>
      </c>
      <c r="V203">
        <v>5</v>
      </c>
      <c r="W203">
        <v>84</v>
      </c>
      <c r="X203">
        <v>541714</v>
      </c>
      <c r="AB203" t="s">
        <v>251</v>
      </c>
      <c r="AC203" t="s">
        <v>149</v>
      </c>
      <c r="AD203" t="s">
        <v>252</v>
      </c>
      <c r="AE203" t="s">
        <v>1048</v>
      </c>
      <c r="AF203" t="s">
        <v>161</v>
      </c>
      <c r="AH203" t="s">
        <v>179</v>
      </c>
      <c r="AI203" t="s">
        <v>1000</v>
      </c>
      <c r="AK203">
        <v>0</v>
      </c>
      <c r="AL203">
        <v>1</v>
      </c>
      <c r="AM203">
        <v>10</v>
      </c>
      <c r="AN203" t="s">
        <v>546</v>
      </c>
      <c r="AO203" s="8">
        <v>30329.961470636699</v>
      </c>
      <c r="AP203" t="b">
        <v>1</v>
      </c>
      <c r="AQ203" t="s">
        <v>163</v>
      </c>
    </row>
    <row r="204" spans="1:43" hidden="1" x14ac:dyDescent="0.25">
      <c r="A204">
        <v>20230930</v>
      </c>
      <c r="B204" t="s">
        <v>532</v>
      </c>
      <c r="C204" t="s">
        <v>1471</v>
      </c>
      <c r="D204" t="s">
        <v>1472</v>
      </c>
      <c r="E204" t="s">
        <v>1473</v>
      </c>
      <c r="F204" t="s">
        <v>758</v>
      </c>
      <c r="G204" t="s">
        <v>1474</v>
      </c>
      <c r="H204" t="s">
        <v>658</v>
      </c>
      <c r="I204">
        <v>3511</v>
      </c>
      <c r="K204" t="s">
        <v>659</v>
      </c>
      <c r="L204" t="s">
        <v>248</v>
      </c>
      <c r="M204" t="s">
        <v>249</v>
      </c>
      <c r="N204" t="s">
        <v>660</v>
      </c>
      <c r="O204" s="8">
        <v>25000</v>
      </c>
      <c r="P204" s="8">
        <v>12500</v>
      </c>
      <c r="Q204" t="s">
        <v>1475</v>
      </c>
      <c r="R204">
        <v>2015</v>
      </c>
      <c r="T204" t="s">
        <v>542</v>
      </c>
      <c r="U204" t="s">
        <v>543</v>
      </c>
      <c r="V204">
        <v>9.25</v>
      </c>
      <c r="W204">
        <v>84</v>
      </c>
      <c r="X204">
        <v>541711</v>
      </c>
      <c r="Y204" t="s">
        <v>157</v>
      </c>
      <c r="AB204" t="s">
        <v>1476</v>
      </c>
      <c r="AC204" t="s">
        <v>758</v>
      </c>
      <c r="AD204" t="s">
        <v>1427</v>
      </c>
      <c r="AE204" t="s">
        <v>266</v>
      </c>
      <c r="AF204" t="s">
        <v>161</v>
      </c>
      <c r="AH204" t="s">
        <v>162</v>
      </c>
      <c r="AK204">
        <v>0</v>
      </c>
      <c r="AL204">
        <v>1</v>
      </c>
      <c r="AM204">
        <v>7</v>
      </c>
      <c r="AN204" t="s">
        <v>546</v>
      </c>
      <c r="AO204" s="8">
        <v>29986.1891768895</v>
      </c>
      <c r="AP204" t="b">
        <v>1</v>
      </c>
      <c r="AQ204" t="s">
        <v>163</v>
      </c>
    </row>
    <row r="205" spans="1:43" hidden="1" x14ac:dyDescent="0.25">
      <c r="A205">
        <v>20230930</v>
      </c>
      <c r="B205" t="s">
        <v>532</v>
      </c>
      <c r="C205" t="s">
        <v>1614</v>
      </c>
      <c r="D205" t="s">
        <v>1615</v>
      </c>
      <c r="E205" t="s">
        <v>1616</v>
      </c>
      <c r="F205" t="s">
        <v>391</v>
      </c>
      <c r="G205" t="s">
        <v>1617</v>
      </c>
      <c r="H205" t="s">
        <v>636</v>
      </c>
      <c r="I205">
        <v>628</v>
      </c>
      <c r="K205" t="s">
        <v>637</v>
      </c>
      <c r="L205" t="s">
        <v>239</v>
      </c>
      <c r="M205" t="s">
        <v>209</v>
      </c>
      <c r="N205" t="s">
        <v>638</v>
      </c>
      <c r="O205" s="8">
        <v>25000</v>
      </c>
      <c r="P205" s="8">
        <v>12500</v>
      </c>
      <c r="Q205" t="s">
        <v>1621</v>
      </c>
      <c r="R205">
        <v>2016</v>
      </c>
      <c r="S205" t="s">
        <v>1619</v>
      </c>
      <c r="T205" t="s">
        <v>542</v>
      </c>
      <c r="U205" t="s">
        <v>543</v>
      </c>
      <c r="V205">
        <v>7.8</v>
      </c>
      <c r="W205">
        <v>84</v>
      </c>
      <c r="X205">
        <v>541711</v>
      </c>
      <c r="Y205" t="s">
        <v>157</v>
      </c>
      <c r="AB205" t="s">
        <v>762</v>
      </c>
      <c r="AC205" t="s">
        <v>391</v>
      </c>
      <c r="AD205" t="s">
        <v>763</v>
      </c>
      <c r="AE205" t="s">
        <v>510</v>
      </c>
      <c r="AF205" t="s">
        <v>161</v>
      </c>
      <c r="AH205" t="s">
        <v>179</v>
      </c>
      <c r="AI205" t="s">
        <v>1622</v>
      </c>
      <c r="AK205">
        <v>0</v>
      </c>
      <c r="AL205">
        <v>1</v>
      </c>
      <c r="AM205">
        <v>0</v>
      </c>
      <c r="AN205" t="s">
        <v>546</v>
      </c>
      <c r="AO205" s="8">
        <v>29739.750630335198</v>
      </c>
      <c r="AP205" t="b">
        <v>1</v>
      </c>
      <c r="AQ205" t="s">
        <v>163</v>
      </c>
    </row>
    <row r="206" spans="1:43" hidden="1" x14ac:dyDescent="0.25">
      <c r="A206">
        <v>20230930</v>
      </c>
      <c r="B206" t="s">
        <v>532</v>
      </c>
      <c r="C206" t="s">
        <v>1941</v>
      </c>
      <c r="D206" t="s">
        <v>1942</v>
      </c>
      <c r="E206" t="s">
        <v>865</v>
      </c>
      <c r="F206" t="s">
        <v>866</v>
      </c>
      <c r="G206" t="s">
        <v>1943</v>
      </c>
      <c r="H206" t="s">
        <v>1533</v>
      </c>
      <c r="I206">
        <v>588</v>
      </c>
      <c r="K206" t="s">
        <v>1534</v>
      </c>
      <c r="L206" t="s">
        <v>1535</v>
      </c>
      <c r="M206" t="s">
        <v>391</v>
      </c>
      <c r="N206" t="s">
        <v>1536</v>
      </c>
      <c r="O206" s="8">
        <v>25000</v>
      </c>
      <c r="P206" s="8">
        <v>12500</v>
      </c>
      <c r="Q206" t="s">
        <v>1944</v>
      </c>
      <c r="R206">
        <v>2021</v>
      </c>
      <c r="S206" t="s">
        <v>1895</v>
      </c>
      <c r="T206" t="s">
        <v>542</v>
      </c>
      <c r="U206" t="s">
        <v>543</v>
      </c>
      <c r="V206">
        <v>5.5</v>
      </c>
      <c r="W206">
        <v>120</v>
      </c>
      <c r="X206">
        <v>541714</v>
      </c>
      <c r="AB206" t="s">
        <v>874</v>
      </c>
      <c r="AC206" t="s">
        <v>866</v>
      </c>
      <c r="AD206" t="s">
        <v>875</v>
      </c>
      <c r="AE206" t="s">
        <v>266</v>
      </c>
      <c r="AF206" t="s">
        <v>161</v>
      </c>
      <c r="AG206" t="s">
        <v>426</v>
      </c>
      <c r="AH206" t="s">
        <v>197</v>
      </c>
      <c r="AK206">
        <v>0</v>
      </c>
      <c r="AL206">
        <v>1</v>
      </c>
      <c r="AM206">
        <v>10</v>
      </c>
      <c r="AO206" s="8">
        <v>26732.1898731074</v>
      </c>
      <c r="AP206" t="b">
        <v>1</v>
      </c>
      <c r="AQ206" t="s">
        <v>163</v>
      </c>
    </row>
    <row r="207" spans="1:43" hidden="1" x14ac:dyDescent="0.25">
      <c r="A207">
        <v>20230930</v>
      </c>
      <c r="B207" t="s">
        <v>532</v>
      </c>
      <c r="C207" t="s">
        <v>735</v>
      </c>
      <c r="D207" t="s">
        <v>736</v>
      </c>
      <c r="E207" t="s">
        <v>450</v>
      </c>
      <c r="F207" t="s">
        <v>451</v>
      </c>
      <c r="G207" t="s">
        <v>737</v>
      </c>
      <c r="H207" t="s">
        <v>537</v>
      </c>
      <c r="I207">
        <v>2270</v>
      </c>
      <c r="K207" t="s">
        <v>538</v>
      </c>
      <c r="L207" t="s">
        <v>450</v>
      </c>
      <c r="M207" t="s">
        <v>451</v>
      </c>
      <c r="N207" t="s">
        <v>539</v>
      </c>
      <c r="O207" s="8">
        <v>20000</v>
      </c>
      <c r="P207" s="8">
        <v>10000</v>
      </c>
      <c r="Q207" t="s">
        <v>738</v>
      </c>
      <c r="R207">
        <v>2009</v>
      </c>
      <c r="T207" t="s">
        <v>542</v>
      </c>
      <c r="U207" t="s">
        <v>543</v>
      </c>
      <c r="V207">
        <v>6.25</v>
      </c>
      <c r="W207">
        <v>84</v>
      </c>
      <c r="X207">
        <v>541711</v>
      </c>
      <c r="Y207" t="s">
        <v>157</v>
      </c>
      <c r="AB207" t="s">
        <v>740</v>
      </c>
      <c r="AC207" t="s">
        <v>451</v>
      </c>
      <c r="AD207" t="s">
        <v>617</v>
      </c>
      <c r="AE207" t="s">
        <v>266</v>
      </c>
      <c r="AF207" t="s">
        <v>161</v>
      </c>
      <c r="AH207" t="s">
        <v>162</v>
      </c>
      <c r="AK207">
        <v>0</v>
      </c>
      <c r="AL207">
        <v>1</v>
      </c>
      <c r="AM207">
        <v>15</v>
      </c>
      <c r="AO207" s="8">
        <v>26392.1198946818</v>
      </c>
      <c r="AP207" t="b">
        <v>1</v>
      </c>
      <c r="AQ207" t="s">
        <v>163</v>
      </c>
    </row>
    <row r="208" spans="1:43" hidden="1" x14ac:dyDescent="0.25">
      <c r="A208">
        <v>20230930</v>
      </c>
      <c r="B208" t="s">
        <v>532</v>
      </c>
      <c r="C208" t="s">
        <v>805</v>
      </c>
      <c r="D208" t="s">
        <v>806</v>
      </c>
      <c r="E208" t="s">
        <v>208</v>
      </c>
      <c r="F208" t="s">
        <v>209</v>
      </c>
      <c r="G208" t="s">
        <v>807</v>
      </c>
      <c r="H208" t="s">
        <v>808</v>
      </c>
      <c r="I208">
        <v>6548</v>
      </c>
      <c r="K208" t="s">
        <v>809</v>
      </c>
      <c r="L208" t="s">
        <v>208</v>
      </c>
      <c r="M208" t="s">
        <v>209</v>
      </c>
      <c r="N208" t="s">
        <v>810</v>
      </c>
      <c r="O208" s="8">
        <v>20000</v>
      </c>
      <c r="P208" s="8">
        <v>10000</v>
      </c>
      <c r="Q208" t="s">
        <v>811</v>
      </c>
      <c r="R208">
        <v>2010</v>
      </c>
      <c r="S208" t="s">
        <v>812</v>
      </c>
      <c r="T208" t="s">
        <v>542</v>
      </c>
      <c r="U208" t="s">
        <v>543</v>
      </c>
      <c r="V208">
        <v>6.75</v>
      </c>
      <c r="W208">
        <v>84</v>
      </c>
      <c r="X208">
        <v>541711</v>
      </c>
      <c r="Y208" t="s">
        <v>157</v>
      </c>
      <c r="AB208" t="s">
        <v>652</v>
      </c>
      <c r="AC208" t="s">
        <v>209</v>
      </c>
      <c r="AD208" t="s">
        <v>813</v>
      </c>
      <c r="AE208" t="s">
        <v>276</v>
      </c>
      <c r="AF208" t="s">
        <v>161</v>
      </c>
      <c r="AH208" t="s">
        <v>179</v>
      </c>
      <c r="AI208" t="s">
        <v>814</v>
      </c>
      <c r="AK208">
        <v>0</v>
      </c>
      <c r="AL208">
        <v>1</v>
      </c>
      <c r="AM208">
        <v>9</v>
      </c>
      <c r="AO208" s="8">
        <v>26164.554321740299</v>
      </c>
      <c r="AP208" t="b">
        <v>1</v>
      </c>
      <c r="AQ208" t="s">
        <v>163</v>
      </c>
    </row>
    <row r="209" spans="1:43" hidden="1" x14ac:dyDescent="0.25">
      <c r="A209">
        <v>20230930</v>
      </c>
      <c r="B209" t="s">
        <v>532</v>
      </c>
      <c r="C209" t="s">
        <v>1001</v>
      </c>
      <c r="D209" t="s">
        <v>1002</v>
      </c>
      <c r="E209" t="s">
        <v>1003</v>
      </c>
      <c r="F209" t="s">
        <v>717</v>
      </c>
      <c r="G209" t="s">
        <v>1004</v>
      </c>
      <c r="H209" t="s">
        <v>658</v>
      </c>
      <c r="I209">
        <v>3511</v>
      </c>
      <c r="K209" t="s">
        <v>659</v>
      </c>
      <c r="L209" t="s">
        <v>248</v>
      </c>
      <c r="M209" t="s">
        <v>249</v>
      </c>
      <c r="N209" t="s">
        <v>660</v>
      </c>
      <c r="O209" s="8">
        <v>20000</v>
      </c>
      <c r="P209" s="8">
        <v>10000</v>
      </c>
      <c r="Q209" t="s">
        <v>1005</v>
      </c>
      <c r="R209">
        <v>2011</v>
      </c>
      <c r="S209" t="s">
        <v>1006</v>
      </c>
      <c r="T209" t="s">
        <v>542</v>
      </c>
      <c r="U209" t="s">
        <v>543</v>
      </c>
      <c r="V209">
        <v>8</v>
      </c>
      <c r="W209">
        <v>84</v>
      </c>
      <c r="X209">
        <v>541711</v>
      </c>
      <c r="Y209" t="s">
        <v>157</v>
      </c>
      <c r="AB209" t="s">
        <v>1007</v>
      </c>
      <c r="AC209" t="s">
        <v>717</v>
      </c>
      <c r="AD209" t="s">
        <v>988</v>
      </c>
      <c r="AE209" t="s">
        <v>276</v>
      </c>
      <c r="AF209" t="s">
        <v>161</v>
      </c>
      <c r="AH209" t="s">
        <v>179</v>
      </c>
      <c r="AI209" t="s">
        <v>797</v>
      </c>
      <c r="AK209">
        <v>0</v>
      </c>
      <c r="AL209">
        <v>1</v>
      </c>
      <c r="AM209">
        <v>3</v>
      </c>
      <c r="AN209" t="s">
        <v>546</v>
      </c>
      <c r="AO209" s="8">
        <v>25647.657829405802</v>
      </c>
      <c r="AP209" t="b">
        <v>1</v>
      </c>
      <c r="AQ209" t="s">
        <v>163</v>
      </c>
    </row>
    <row r="210" spans="1:43" hidden="1" x14ac:dyDescent="0.25">
      <c r="A210">
        <v>20230930</v>
      </c>
      <c r="B210" t="s">
        <v>532</v>
      </c>
      <c r="C210" t="s">
        <v>2013</v>
      </c>
      <c r="D210" t="s">
        <v>2014</v>
      </c>
      <c r="E210" t="s">
        <v>2015</v>
      </c>
      <c r="F210" t="s">
        <v>288</v>
      </c>
      <c r="G210" t="s">
        <v>507</v>
      </c>
      <c r="H210" t="s">
        <v>1947</v>
      </c>
      <c r="I210">
        <v>9712</v>
      </c>
      <c r="K210" t="s">
        <v>1948</v>
      </c>
      <c r="L210" t="s">
        <v>1949</v>
      </c>
      <c r="M210" t="s">
        <v>288</v>
      </c>
      <c r="N210" t="s">
        <v>1950</v>
      </c>
      <c r="O210" s="8">
        <v>25000</v>
      </c>
      <c r="P210" s="8">
        <v>12500</v>
      </c>
      <c r="Q210" t="s">
        <v>2016</v>
      </c>
      <c r="R210">
        <v>2022</v>
      </c>
      <c r="S210" t="s">
        <v>2017</v>
      </c>
      <c r="T210" t="s">
        <v>542</v>
      </c>
      <c r="U210" t="s">
        <v>543</v>
      </c>
      <c r="V210">
        <v>8.25</v>
      </c>
      <c r="W210">
        <v>120</v>
      </c>
      <c r="X210">
        <v>541714</v>
      </c>
      <c r="AB210" t="s">
        <v>297</v>
      </c>
      <c r="AC210" t="s">
        <v>288</v>
      </c>
      <c r="AD210" t="s">
        <v>298</v>
      </c>
      <c r="AE210" t="s">
        <v>510</v>
      </c>
      <c r="AF210" t="s">
        <v>161</v>
      </c>
      <c r="AG210" t="s">
        <v>1885</v>
      </c>
      <c r="AH210" t="s">
        <v>197</v>
      </c>
      <c r="AK210">
        <v>0</v>
      </c>
      <c r="AL210">
        <v>1</v>
      </c>
      <c r="AM210">
        <v>6</v>
      </c>
      <c r="AO210" s="8">
        <v>25000</v>
      </c>
      <c r="AP210" t="b">
        <v>1</v>
      </c>
      <c r="AQ210" t="s">
        <v>163</v>
      </c>
    </row>
    <row r="211" spans="1:43" hidden="1" x14ac:dyDescent="0.25">
      <c r="A211">
        <v>20230930</v>
      </c>
      <c r="B211" t="s">
        <v>532</v>
      </c>
      <c r="C211" t="s">
        <v>1367</v>
      </c>
      <c r="D211" t="s">
        <v>1368</v>
      </c>
      <c r="E211" t="s">
        <v>1369</v>
      </c>
      <c r="F211" t="s">
        <v>288</v>
      </c>
      <c r="G211" t="s">
        <v>1370</v>
      </c>
      <c r="H211" t="s">
        <v>819</v>
      </c>
      <c r="I211">
        <v>32773</v>
      </c>
      <c r="K211" t="s">
        <v>820</v>
      </c>
      <c r="L211" t="s">
        <v>509</v>
      </c>
      <c r="M211" t="s">
        <v>288</v>
      </c>
      <c r="N211" t="s">
        <v>821</v>
      </c>
      <c r="O211" s="8">
        <v>20000</v>
      </c>
      <c r="P211" s="8">
        <v>10000</v>
      </c>
      <c r="Q211" t="s">
        <v>1371</v>
      </c>
      <c r="R211">
        <v>2014</v>
      </c>
      <c r="S211" t="s">
        <v>1371</v>
      </c>
      <c r="T211" t="s">
        <v>542</v>
      </c>
      <c r="U211" t="s">
        <v>543</v>
      </c>
      <c r="V211">
        <v>4.75</v>
      </c>
      <c r="W211">
        <v>60</v>
      </c>
      <c r="X211">
        <v>541711</v>
      </c>
      <c r="Y211" t="s">
        <v>157</v>
      </c>
      <c r="AB211" t="s">
        <v>1372</v>
      </c>
      <c r="AC211" t="s">
        <v>288</v>
      </c>
      <c r="AD211" t="s">
        <v>298</v>
      </c>
      <c r="AE211" t="s">
        <v>160</v>
      </c>
      <c r="AF211" t="s">
        <v>355</v>
      </c>
      <c r="AH211" t="s">
        <v>179</v>
      </c>
      <c r="AI211" t="s">
        <v>1373</v>
      </c>
      <c r="AK211">
        <v>0</v>
      </c>
      <c r="AL211">
        <v>0</v>
      </c>
      <c r="AM211">
        <v>0</v>
      </c>
      <c r="AN211" t="s">
        <v>546</v>
      </c>
      <c r="AO211" s="8">
        <v>24263.969176509399</v>
      </c>
      <c r="AP211" t="b">
        <v>1</v>
      </c>
      <c r="AQ211" t="s">
        <v>163</v>
      </c>
    </row>
    <row r="212" spans="1:43" hidden="1" x14ac:dyDescent="0.25">
      <c r="A212">
        <v>20230930</v>
      </c>
      <c r="B212" t="s">
        <v>532</v>
      </c>
      <c r="C212" t="s">
        <v>1794</v>
      </c>
      <c r="D212" t="s">
        <v>1795</v>
      </c>
      <c r="E212" t="s">
        <v>535</v>
      </c>
      <c r="F212" t="s">
        <v>149</v>
      </c>
      <c r="G212" t="s">
        <v>536</v>
      </c>
      <c r="H212" t="s">
        <v>636</v>
      </c>
      <c r="I212">
        <v>628</v>
      </c>
      <c r="K212" t="s">
        <v>637</v>
      </c>
      <c r="L212" t="s">
        <v>239</v>
      </c>
      <c r="M212" t="s">
        <v>209</v>
      </c>
      <c r="N212" t="s">
        <v>638</v>
      </c>
      <c r="O212" s="8">
        <v>21000</v>
      </c>
      <c r="P212" s="8">
        <v>10500</v>
      </c>
      <c r="Q212" t="s">
        <v>1796</v>
      </c>
      <c r="R212">
        <v>2018</v>
      </c>
      <c r="S212" t="s">
        <v>310</v>
      </c>
      <c r="T212" t="s">
        <v>542</v>
      </c>
      <c r="U212" t="s">
        <v>543</v>
      </c>
      <c r="V212">
        <v>10.15</v>
      </c>
      <c r="W212">
        <v>84</v>
      </c>
      <c r="X212">
        <v>541714</v>
      </c>
      <c r="AB212" t="s">
        <v>194</v>
      </c>
      <c r="AC212" t="s">
        <v>149</v>
      </c>
      <c r="AD212" t="s">
        <v>195</v>
      </c>
      <c r="AE212" t="s">
        <v>544</v>
      </c>
      <c r="AF212" t="s">
        <v>161</v>
      </c>
      <c r="AG212" t="s">
        <v>1787</v>
      </c>
      <c r="AH212" t="s">
        <v>197</v>
      </c>
      <c r="AK212">
        <v>0</v>
      </c>
      <c r="AL212">
        <v>0</v>
      </c>
      <c r="AM212">
        <v>1</v>
      </c>
      <c r="AN212" t="s">
        <v>546</v>
      </c>
      <c r="AO212" s="8">
        <v>23980.141455634301</v>
      </c>
      <c r="AP212" t="b">
        <v>1</v>
      </c>
      <c r="AQ212" t="s">
        <v>163</v>
      </c>
    </row>
    <row r="213" spans="1:43" hidden="1" x14ac:dyDescent="0.25">
      <c r="A213">
        <v>20230930</v>
      </c>
      <c r="B213" t="s">
        <v>532</v>
      </c>
      <c r="C213" t="s">
        <v>1548</v>
      </c>
      <c r="D213" t="s">
        <v>1549</v>
      </c>
      <c r="E213" t="s">
        <v>1550</v>
      </c>
      <c r="F213" t="s">
        <v>391</v>
      </c>
      <c r="G213" t="s">
        <v>1551</v>
      </c>
      <c r="H213" t="s">
        <v>1533</v>
      </c>
      <c r="I213">
        <v>588</v>
      </c>
      <c r="K213" t="s">
        <v>1534</v>
      </c>
      <c r="L213" t="s">
        <v>1535</v>
      </c>
      <c r="M213" t="s">
        <v>391</v>
      </c>
      <c r="N213" t="s">
        <v>1536</v>
      </c>
      <c r="O213" s="8">
        <v>20000</v>
      </c>
      <c r="P213" s="8">
        <v>10000</v>
      </c>
      <c r="Q213" t="s">
        <v>1552</v>
      </c>
      <c r="R213">
        <v>2016</v>
      </c>
      <c r="S213" t="s">
        <v>1553</v>
      </c>
      <c r="T213" t="s">
        <v>542</v>
      </c>
      <c r="U213" t="s">
        <v>543</v>
      </c>
      <c r="V213">
        <v>6.5</v>
      </c>
      <c r="W213">
        <v>84</v>
      </c>
      <c r="X213">
        <v>541711</v>
      </c>
      <c r="Y213" t="s">
        <v>157</v>
      </c>
      <c r="AB213" t="s">
        <v>1554</v>
      </c>
      <c r="AC213" t="s">
        <v>391</v>
      </c>
      <c r="AD213" t="s">
        <v>1555</v>
      </c>
      <c r="AE213" t="s">
        <v>1556</v>
      </c>
      <c r="AF213" t="s">
        <v>161</v>
      </c>
      <c r="AH213" t="s">
        <v>197</v>
      </c>
      <c r="AK213">
        <v>0</v>
      </c>
      <c r="AL213">
        <v>1</v>
      </c>
      <c r="AM213">
        <v>1</v>
      </c>
      <c r="AN213" t="s">
        <v>546</v>
      </c>
      <c r="AO213" s="8">
        <v>23791.800504268202</v>
      </c>
      <c r="AP213" t="b">
        <v>1</v>
      </c>
      <c r="AQ213" t="s">
        <v>163</v>
      </c>
    </row>
    <row r="214" spans="1:43" hidden="1" x14ac:dyDescent="0.25">
      <c r="A214">
        <v>20230930</v>
      </c>
      <c r="B214" t="s">
        <v>532</v>
      </c>
      <c r="C214" t="s">
        <v>1743</v>
      </c>
      <c r="D214" t="s">
        <v>1744</v>
      </c>
      <c r="E214" t="s">
        <v>1745</v>
      </c>
      <c r="F214" t="s">
        <v>562</v>
      </c>
      <c r="G214" t="s">
        <v>1746</v>
      </c>
      <c r="H214" t="s">
        <v>1355</v>
      </c>
      <c r="I214">
        <v>18409</v>
      </c>
      <c r="K214" t="s">
        <v>1356</v>
      </c>
      <c r="L214" t="s">
        <v>554</v>
      </c>
      <c r="M214" t="s">
        <v>555</v>
      </c>
      <c r="N214" t="s">
        <v>1357</v>
      </c>
      <c r="O214" s="8">
        <v>20000</v>
      </c>
      <c r="P214" s="8">
        <v>10000</v>
      </c>
      <c r="Q214" t="s">
        <v>1747</v>
      </c>
      <c r="R214">
        <v>2018</v>
      </c>
      <c r="S214" t="s">
        <v>776</v>
      </c>
      <c r="T214" t="s">
        <v>542</v>
      </c>
      <c r="U214" t="s">
        <v>543</v>
      </c>
      <c r="V214">
        <v>10.38</v>
      </c>
      <c r="W214">
        <v>84</v>
      </c>
      <c r="X214">
        <v>541714</v>
      </c>
      <c r="AB214" t="s">
        <v>786</v>
      </c>
      <c r="AC214" t="s">
        <v>562</v>
      </c>
      <c r="AD214" t="s">
        <v>787</v>
      </c>
      <c r="AE214" t="s">
        <v>276</v>
      </c>
      <c r="AF214" t="s">
        <v>161</v>
      </c>
      <c r="AG214" t="s">
        <v>420</v>
      </c>
      <c r="AH214" t="s">
        <v>197</v>
      </c>
      <c r="AK214">
        <v>0</v>
      </c>
      <c r="AL214">
        <v>1</v>
      </c>
      <c r="AM214">
        <v>1</v>
      </c>
      <c r="AN214" t="s">
        <v>546</v>
      </c>
      <c r="AO214" s="8">
        <v>22838.229957746898</v>
      </c>
      <c r="AP214" t="b">
        <v>1</v>
      </c>
      <c r="AQ214" t="s">
        <v>163</v>
      </c>
    </row>
    <row r="215" spans="1:43" hidden="1" x14ac:dyDescent="0.25">
      <c r="A215">
        <v>20230930</v>
      </c>
      <c r="B215" t="s">
        <v>532</v>
      </c>
      <c r="C215" t="s">
        <v>703</v>
      </c>
      <c r="D215" t="s">
        <v>704</v>
      </c>
      <c r="E215" t="s">
        <v>705</v>
      </c>
      <c r="F215" t="s">
        <v>149</v>
      </c>
      <c r="G215" t="s">
        <v>706</v>
      </c>
      <c r="H215" t="s">
        <v>658</v>
      </c>
      <c r="I215">
        <v>3511</v>
      </c>
      <c r="K215" t="s">
        <v>659</v>
      </c>
      <c r="L215" t="s">
        <v>248</v>
      </c>
      <c r="M215" t="s">
        <v>249</v>
      </c>
      <c r="N215" t="s">
        <v>660</v>
      </c>
      <c r="O215" s="8">
        <v>15000</v>
      </c>
      <c r="P215" s="8">
        <v>7500</v>
      </c>
      <c r="Q215" t="s">
        <v>707</v>
      </c>
      <c r="R215">
        <v>2009</v>
      </c>
      <c r="S215" t="s">
        <v>708</v>
      </c>
      <c r="T215" t="s">
        <v>542</v>
      </c>
      <c r="U215" t="s">
        <v>543</v>
      </c>
      <c r="V215">
        <v>9.75</v>
      </c>
      <c r="W215">
        <v>84</v>
      </c>
      <c r="X215">
        <v>541711</v>
      </c>
      <c r="Y215" t="s">
        <v>157</v>
      </c>
      <c r="AB215" t="s">
        <v>484</v>
      </c>
      <c r="AC215" t="s">
        <v>149</v>
      </c>
      <c r="AD215" t="s">
        <v>485</v>
      </c>
      <c r="AE215" t="s">
        <v>709</v>
      </c>
      <c r="AF215" t="s">
        <v>161</v>
      </c>
      <c r="AH215" t="s">
        <v>179</v>
      </c>
      <c r="AI215" t="s">
        <v>710</v>
      </c>
      <c r="AK215">
        <v>0</v>
      </c>
      <c r="AL215">
        <v>1</v>
      </c>
      <c r="AM215">
        <v>4</v>
      </c>
      <c r="AO215" s="8">
        <v>19794.089921011298</v>
      </c>
      <c r="AP215" t="b">
        <v>1</v>
      </c>
      <c r="AQ215" t="s">
        <v>163</v>
      </c>
    </row>
    <row r="216" spans="1:43" hidden="1" x14ac:dyDescent="0.25">
      <c r="A216">
        <v>20230930</v>
      </c>
      <c r="B216" t="s">
        <v>532</v>
      </c>
      <c r="C216" t="s">
        <v>1207</v>
      </c>
      <c r="D216" t="s">
        <v>1208</v>
      </c>
      <c r="E216" t="s">
        <v>1209</v>
      </c>
      <c r="F216" t="s">
        <v>201</v>
      </c>
      <c r="G216" t="s">
        <v>1210</v>
      </c>
      <c r="H216" t="s">
        <v>658</v>
      </c>
      <c r="I216">
        <v>3511</v>
      </c>
      <c r="K216" t="s">
        <v>659</v>
      </c>
      <c r="L216" t="s">
        <v>248</v>
      </c>
      <c r="M216" t="s">
        <v>249</v>
      </c>
      <c r="N216" t="s">
        <v>660</v>
      </c>
      <c r="O216" s="8">
        <v>15000</v>
      </c>
      <c r="P216" s="8">
        <v>7500</v>
      </c>
      <c r="Q216" t="s">
        <v>1204</v>
      </c>
      <c r="R216">
        <v>2013</v>
      </c>
      <c r="S216" t="s">
        <v>1205</v>
      </c>
      <c r="T216" t="s">
        <v>542</v>
      </c>
      <c r="U216" t="s">
        <v>543</v>
      </c>
      <c r="V216">
        <v>9.75</v>
      </c>
      <c r="W216">
        <v>84</v>
      </c>
      <c r="X216">
        <v>541711</v>
      </c>
      <c r="Y216" t="s">
        <v>157</v>
      </c>
      <c r="AB216" t="s">
        <v>1211</v>
      </c>
      <c r="AC216" t="s">
        <v>201</v>
      </c>
      <c r="AD216" t="s">
        <v>212</v>
      </c>
      <c r="AE216" t="s">
        <v>402</v>
      </c>
      <c r="AF216" t="s">
        <v>161</v>
      </c>
      <c r="AH216" t="s">
        <v>179</v>
      </c>
      <c r="AI216" t="s">
        <v>457</v>
      </c>
      <c r="AK216">
        <v>0</v>
      </c>
      <c r="AL216">
        <v>1</v>
      </c>
      <c r="AM216">
        <v>13</v>
      </c>
      <c r="AN216" t="s">
        <v>546</v>
      </c>
      <c r="AO216" s="8">
        <v>18550.034362763799</v>
      </c>
      <c r="AP216" t="b">
        <v>1</v>
      </c>
      <c r="AQ216" t="s">
        <v>163</v>
      </c>
    </row>
    <row r="217" spans="1:43" hidden="1" x14ac:dyDescent="0.25">
      <c r="A217">
        <v>20230930</v>
      </c>
      <c r="B217" t="s">
        <v>532</v>
      </c>
      <c r="C217" t="s">
        <v>1459</v>
      </c>
      <c r="D217" t="s">
        <v>1460</v>
      </c>
      <c r="E217" t="s">
        <v>1461</v>
      </c>
      <c r="F217" t="s">
        <v>201</v>
      </c>
      <c r="G217" t="s">
        <v>1462</v>
      </c>
      <c r="H217" t="s">
        <v>658</v>
      </c>
      <c r="I217">
        <v>3511</v>
      </c>
      <c r="K217" t="s">
        <v>659</v>
      </c>
      <c r="L217" t="s">
        <v>248</v>
      </c>
      <c r="M217" t="s">
        <v>249</v>
      </c>
      <c r="N217" t="s">
        <v>660</v>
      </c>
      <c r="O217" s="8">
        <v>15000</v>
      </c>
      <c r="P217" s="8">
        <v>7500</v>
      </c>
      <c r="Q217" t="s">
        <v>1463</v>
      </c>
      <c r="R217">
        <v>2015</v>
      </c>
      <c r="S217" t="s">
        <v>1464</v>
      </c>
      <c r="T217" t="s">
        <v>542</v>
      </c>
      <c r="U217" t="s">
        <v>543</v>
      </c>
      <c r="V217">
        <v>9.25</v>
      </c>
      <c r="W217">
        <v>84</v>
      </c>
      <c r="X217">
        <v>541711</v>
      </c>
      <c r="Y217" t="s">
        <v>157</v>
      </c>
      <c r="AB217" t="s">
        <v>1465</v>
      </c>
      <c r="AC217" t="s">
        <v>201</v>
      </c>
      <c r="AD217" t="s">
        <v>212</v>
      </c>
      <c r="AE217" t="s">
        <v>1267</v>
      </c>
      <c r="AF217" t="s">
        <v>355</v>
      </c>
      <c r="AH217" t="s">
        <v>179</v>
      </c>
      <c r="AI217" t="s">
        <v>1466</v>
      </c>
      <c r="AK217">
        <v>0</v>
      </c>
      <c r="AL217">
        <v>1</v>
      </c>
      <c r="AM217">
        <v>1</v>
      </c>
      <c r="AN217" t="s">
        <v>546</v>
      </c>
      <c r="AO217" s="8">
        <v>17991.713506133699</v>
      </c>
      <c r="AP217" t="b">
        <v>1</v>
      </c>
      <c r="AQ217" t="s">
        <v>163</v>
      </c>
    </row>
    <row r="218" spans="1:43" hidden="1" x14ac:dyDescent="0.25">
      <c r="A218">
        <v>20230930</v>
      </c>
      <c r="B218" t="s">
        <v>532</v>
      </c>
      <c r="C218" t="s">
        <v>1477</v>
      </c>
      <c r="D218" t="s">
        <v>1478</v>
      </c>
      <c r="E218" t="s">
        <v>1479</v>
      </c>
      <c r="F218" t="s">
        <v>149</v>
      </c>
      <c r="G218" t="s">
        <v>1480</v>
      </c>
      <c r="H218" t="s">
        <v>658</v>
      </c>
      <c r="I218">
        <v>3511</v>
      </c>
      <c r="K218" t="s">
        <v>659</v>
      </c>
      <c r="L218" t="s">
        <v>248</v>
      </c>
      <c r="M218" t="s">
        <v>249</v>
      </c>
      <c r="N218" t="s">
        <v>660</v>
      </c>
      <c r="O218" s="8">
        <v>15000</v>
      </c>
      <c r="P218" s="8">
        <v>7500</v>
      </c>
      <c r="Q218" t="s">
        <v>1481</v>
      </c>
      <c r="R218">
        <v>2015</v>
      </c>
      <c r="S218" t="s">
        <v>1091</v>
      </c>
      <c r="T218" t="s">
        <v>542</v>
      </c>
      <c r="U218" t="s">
        <v>543</v>
      </c>
      <c r="V218">
        <v>8.25</v>
      </c>
      <c r="W218">
        <v>84</v>
      </c>
      <c r="X218">
        <v>541711</v>
      </c>
      <c r="Y218" t="s">
        <v>157</v>
      </c>
      <c r="AB218" t="s">
        <v>1257</v>
      </c>
      <c r="AC218" t="s">
        <v>149</v>
      </c>
      <c r="AD218" t="s">
        <v>227</v>
      </c>
      <c r="AE218" t="s">
        <v>1258</v>
      </c>
      <c r="AF218" t="s">
        <v>161</v>
      </c>
      <c r="AH218" t="s">
        <v>179</v>
      </c>
      <c r="AI218" t="s">
        <v>1482</v>
      </c>
      <c r="AK218">
        <v>0</v>
      </c>
      <c r="AL218">
        <v>1</v>
      </c>
      <c r="AM218">
        <v>4</v>
      </c>
      <c r="AN218" t="s">
        <v>546</v>
      </c>
      <c r="AO218" s="8">
        <v>17991.713506133699</v>
      </c>
      <c r="AP218" t="b">
        <v>1</v>
      </c>
      <c r="AQ218" t="s">
        <v>163</v>
      </c>
    </row>
    <row r="219" spans="1:43" hidden="1" x14ac:dyDescent="0.25">
      <c r="A219">
        <v>20230930</v>
      </c>
      <c r="B219" t="s">
        <v>532</v>
      </c>
      <c r="C219" t="s">
        <v>1629</v>
      </c>
      <c r="D219" t="s">
        <v>1630</v>
      </c>
      <c r="E219" t="s">
        <v>1631</v>
      </c>
      <c r="F219" t="s">
        <v>866</v>
      </c>
      <c r="G219" t="s">
        <v>1632</v>
      </c>
      <c r="H219" t="s">
        <v>658</v>
      </c>
      <c r="I219">
        <v>3511</v>
      </c>
      <c r="K219" t="s">
        <v>659</v>
      </c>
      <c r="L219" t="s">
        <v>248</v>
      </c>
      <c r="M219" t="s">
        <v>249</v>
      </c>
      <c r="N219" t="s">
        <v>660</v>
      </c>
      <c r="O219" s="8">
        <v>15000</v>
      </c>
      <c r="P219" s="8">
        <v>7500</v>
      </c>
      <c r="Q219" t="s">
        <v>1633</v>
      </c>
      <c r="R219">
        <v>2017</v>
      </c>
      <c r="S219" t="s">
        <v>1634</v>
      </c>
      <c r="T219" t="s">
        <v>542</v>
      </c>
      <c r="U219" t="s">
        <v>543</v>
      </c>
      <c r="V219">
        <v>8</v>
      </c>
      <c r="W219">
        <v>84</v>
      </c>
      <c r="X219">
        <v>541711</v>
      </c>
      <c r="Y219" t="s">
        <v>157</v>
      </c>
      <c r="AB219" t="s">
        <v>1151</v>
      </c>
      <c r="AC219" t="s">
        <v>866</v>
      </c>
      <c r="AD219" t="s">
        <v>1635</v>
      </c>
      <c r="AE219" t="s">
        <v>381</v>
      </c>
      <c r="AF219" t="s">
        <v>161</v>
      </c>
      <c r="AH219" t="s">
        <v>179</v>
      </c>
      <c r="AI219" t="s">
        <v>1547</v>
      </c>
      <c r="AK219">
        <v>0</v>
      </c>
      <c r="AL219">
        <v>1</v>
      </c>
      <c r="AM219">
        <v>3</v>
      </c>
      <c r="AN219" t="s">
        <v>546</v>
      </c>
      <c r="AO219" s="8">
        <v>17530.858477420999</v>
      </c>
      <c r="AP219" t="b">
        <v>1</v>
      </c>
      <c r="AQ219" t="s">
        <v>163</v>
      </c>
    </row>
    <row r="220" spans="1:43" hidden="1" x14ac:dyDescent="0.25">
      <c r="A220">
        <v>20230930</v>
      </c>
      <c r="B220" t="s">
        <v>532</v>
      </c>
      <c r="C220" t="s">
        <v>1636</v>
      </c>
      <c r="D220" t="s">
        <v>1637</v>
      </c>
      <c r="E220" t="s">
        <v>1638</v>
      </c>
      <c r="F220" t="s">
        <v>1639</v>
      </c>
      <c r="G220" t="s">
        <v>1640</v>
      </c>
      <c r="H220" t="s">
        <v>658</v>
      </c>
      <c r="I220">
        <v>3511</v>
      </c>
      <c r="K220" t="s">
        <v>659</v>
      </c>
      <c r="L220" t="s">
        <v>248</v>
      </c>
      <c r="M220" t="s">
        <v>249</v>
      </c>
      <c r="N220" t="s">
        <v>660</v>
      </c>
      <c r="O220" s="8">
        <v>15000</v>
      </c>
      <c r="P220" s="8">
        <v>7500</v>
      </c>
      <c r="Q220" t="s">
        <v>1641</v>
      </c>
      <c r="R220">
        <v>2017</v>
      </c>
      <c r="S220" t="s">
        <v>1642</v>
      </c>
      <c r="T220" t="s">
        <v>542</v>
      </c>
      <c r="U220" t="s">
        <v>543</v>
      </c>
      <c r="V220">
        <v>8.25</v>
      </c>
      <c r="W220">
        <v>84</v>
      </c>
      <c r="X220">
        <v>541714</v>
      </c>
      <c r="AB220" t="s">
        <v>1643</v>
      </c>
      <c r="AC220" t="s">
        <v>1639</v>
      </c>
      <c r="AD220" t="s">
        <v>1644</v>
      </c>
      <c r="AE220" t="s">
        <v>160</v>
      </c>
      <c r="AF220" t="s">
        <v>161</v>
      </c>
      <c r="AH220" t="s">
        <v>197</v>
      </c>
      <c r="AK220">
        <v>0</v>
      </c>
      <c r="AL220">
        <v>1</v>
      </c>
      <c r="AM220">
        <v>0</v>
      </c>
      <c r="AN220" t="s">
        <v>546</v>
      </c>
      <c r="AO220" s="8">
        <v>17530.858477420999</v>
      </c>
      <c r="AP220" t="b">
        <v>1</v>
      </c>
      <c r="AQ220" t="s">
        <v>163</v>
      </c>
    </row>
    <row r="221" spans="1:43" hidden="1" x14ac:dyDescent="0.25">
      <c r="A221">
        <v>20230930</v>
      </c>
      <c r="B221" t="s">
        <v>532</v>
      </c>
      <c r="C221" t="s">
        <v>1810</v>
      </c>
      <c r="D221" t="s">
        <v>1811</v>
      </c>
      <c r="E221" t="s">
        <v>1812</v>
      </c>
      <c r="F221" t="s">
        <v>622</v>
      </c>
      <c r="G221" t="s">
        <v>1813</v>
      </c>
      <c r="H221" t="s">
        <v>658</v>
      </c>
      <c r="I221">
        <v>3511</v>
      </c>
      <c r="K221" t="s">
        <v>659</v>
      </c>
      <c r="L221" t="s">
        <v>248</v>
      </c>
      <c r="M221" t="s">
        <v>249</v>
      </c>
      <c r="N221" t="s">
        <v>660</v>
      </c>
      <c r="O221" s="8">
        <v>15000</v>
      </c>
      <c r="P221" s="8">
        <v>7500</v>
      </c>
      <c r="Q221" t="s">
        <v>1814</v>
      </c>
      <c r="R221">
        <v>2019</v>
      </c>
      <c r="S221" t="s">
        <v>607</v>
      </c>
      <c r="T221" t="s">
        <v>542</v>
      </c>
      <c r="U221" t="s">
        <v>543</v>
      </c>
      <c r="V221">
        <v>10</v>
      </c>
      <c r="W221">
        <v>120</v>
      </c>
      <c r="X221">
        <v>541714</v>
      </c>
      <c r="AB221" t="s">
        <v>1812</v>
      </c>
      <c r="AC221" t="s">
        <v>622</v>
      </c>
      <c r="AD221" t="s">
        <v>1815</v>
      </c>
      <c r="AE221" t="s">
        <v>1662</v>
      </c>
      <c r="AF221" t="s">
        <v>355</v>
      </c>
      <c r="AG221" t="s">
        <v>1787</v>
      </c>
      <c r="AH221" t="s">
        <v>197</v>
      </c>
      <c r="AK221">
        <v>0</v>
      </c>
      <c r="AL221">
        <v>1</v>
      </c>
      <c r="AM221">
        <v>2</v>
      </c>
      <c r="AN221" t="s">
        <v>546</v>
      </c>
      <c r="AO221" s="8">
        <v>16799.626470385199</v>
      </c>
      <c r="AP221" t="b">
        <v>1</v>
      </c>
      <c r="AQ221" t="s">
        <v>163</v>
      </c>
    </row>
    <row r="222" spans="1:43" hidden="1" x14ac:dyDescent="0.25">
      <c r="A222">
        <v>20230930</v>
      </c>
      <c r="B222" t="s">
        <v>532</v>
      </c>
      <c r="C222" t="s">
        <v>1259</v>
      </c>
      <c r="D222" t="s">
        <v>1260</v>
      </c>
      <c r="E222" t="s">
        <v>1261</v>
      </c>
      <c r="F222" t="s">
        <v>622</v>
      </c>
      <c r="G222" t="s">
        <v>1262</v>
      </c>
      <c r="H222" t="s">
        <v>636</v>
      </c>
      <c r="I222">
        <v>628</v>
      </c>
      <c r="K222" t="s">
        <v>637</v>
      </c>
      <c r="L222" t="s">
        <v>239</v>
      </c>
      <c r="M222" t="s">
        <v>209</v>
      </c>
      <c r="N222" t="s">
        <v>638</v>
      </c>
      <c r="O222" s="8">
        <v>12000</v>
      </c>
      <c r="P222" s="8">
        <v>6000</v>
      </c>
      <c r="Q222" t="s">
        <v>1263</v>
      </c>
      <c r="R222">
        <v>2013</v>
      </c>
      <c r="S222" t="s">
        <v>1264</v>
      </c>
      <c r="T222" t="s">
        <v>542</v>
      </c>
      <c r="U222" t="s">
        <v>543</v>
      </c>
      <c r="V222">
        <v>8.75</v>
      </c>
      <c r="W222">
        <v>31</v>
      </c>
      <c r="X222">
        <v>541711</v>
      </c>
      <c r="Y222" t="s">
        <v>157</v>
      </c>
      <c r="AB222" t="s">
        <v>1265</v>
      </c>
      <c r="AC222" t="s">
        <v>622</v>
      </c>
      <c r="AD222" t="s">
        <v>1266</v>
      </c>
      <c r="AE222" t="s">
        <v>1267</v>
      </c>
      <c r="AF222" t="s">
        <v>161</v>
      </c>
      <c r="AH222" t="s">
        <v>853</v>
      </c>
      <c r="AJ222" t="s">
        <v>1268</v>
      </c>
      <c r="AK222">
        <v>10254</v>
      </c>
      <c r="AL222">
        <v>1</v>
      </c>
      <c r="AM222">
        <v>1</v>
      </c>
      <c r="AN222" t="s">
        <v>546</v>
      </c>
      <c r="AO222" s="8">
        <v>14840.0274902111</v>
      </c>
      <c r="AP222" t="b">
        <v>1</v>
      </c>
      <c r="AQ222" t="s">
        <v>163</v>
      </c>
    </row>
    <row r="223" spans="1:43" hidden="1" x14ac:dyDescent="0.25">
      <c r="A223">
        <v>20230930</v>
      </c>
      <c r="B223" t="s">
        <v>532</v>
      </c>
      <c r="C223" t="s">
        <v>735</v>
      </c>
      <c r="D223" t="s">
        <v>736</v>
      </c>
      <c r="E223" t="s">
        <v>450</v>
      </c>
      <c r="F223" t="s">
        <v>451</v>
      </c>
      <c r="G223" t="s">
        <v>737</v>
      </c>
      <c r="H223" t="s">
        <v>537</v>
      </c>
      <c r="I223">
        <v>2270</v>
      </c>
      <c r="K223" t="s">
        <v>538</v>
      </c>
      <c r="L223" t="s">
        <v>450</v>
      </c>
      <c r="M223" t="s">
        <v>451</v>
      </c>
      <c r="N223" t="s">
        <v>539</v>
      </c>
      <c r="O223" s="8">
        <v>10000</v>
      </c>
      <c r="P223" s="8">
        <v>5000</v>
      </c>
      <c r="Q223" t="s">
        <v>738</v>
      </c>
      <c r="R223">
        <v>2009</v>
      </c>
      <c r="S223" t="s">
        <v>739</v>
      </c>
      <c r="T223" t="s">
        <v>542</v>
      </c>
      <c r="U223" t="s">
        <v>543</v>
      </c>
      <c r="V223">
        <v>6.25</v>
      </c>
      <c r="W223">
        <v>24</v>
      </c>
      <c r="X223">
        <v>541711</v>
      </c>
      <c r="Y223" t="s">
        <v>157</v>
      </c>
      <c r="AB223" t="s">
        <v>740</v>
      </c>
      <c r="AC223" t="s">
        <v>451</v>
      </c>
      <c r="AD223" t="s">
        <v>617</v>
      </c>
      <c r="AE223" t="s">
        <v>266</v>
      </c>
      <c r="AF223" t="s">
        <v>161</v>
      </c>
      <c r="AH223" t="s">
        <v>179</v>
      </c>
      <c r="AI223" t="s">
        <v>741</v>
      </c>
      <c r="AK223">
        <v>0</v>
      </c>
      <c r="AL223">
        <v>0</v>
      </c>
      <c r="AM223">
        <v>15</v>
      </c>
      <c r="AO223" s="8">
        <v>13196.0599473409</v>
      </c>
      <c r="AP223" t="b">
        <v>1</v>
      </c>
      <c r="AQ223" t="s">
        <v>163</v>
      </c>
    </row>
    <row r="224" spans="1:43" hidden="1" x14ac:dyDescent="0.25">
      <c r="A224">
        <v>20230930</v>
      </c>
      <c r="B224" t="s">
        <v>532</v>
      </c>
      <c r="C224" t="s">
        <v>1020</v>
      </c>
      <c r="D224" t="s">
        <v>1021</v>
      </c>
      <c r="E224" t="s">
        <v>1022</v>
      </c>
      <c r="F224" t="s">
        <v>191</v>
      </c>
      <c r="G224" t="s">
        <v>1023</v>
      </c>
      <c r="H224" t="s">
        <v>658</v>
      </c>
      <c r="I224">
        <v>3511</v>
      </c>
      <c r="K224" t="s">
        <v>659</v>
      </c>
      <c r="L224" t="s">
        <v>248</v>
      </c>
      <c r="M224" t="s">
        <v>249</v>
      </c>
      <c r="N224" t="s">
        <v>660</v>
      </c>
      <c r="O224" s="8">
        <v>10000</v>
      </c>
      <c r="P224" s="8">
        <v>5000</v>
      </c>
      <c r="Q224" t="s">
        <v>1024</v>
      </c>
      <c r="R224">
        <v>2011</v>
      </c>
      <c r="S224" t="s">
        <v>1025</v>
      </c>
      <c r="T224" t="s">
        <v>542</v>
      </c>
      <c r="U224" t="s">
        <v>543</v>
      </c>
      <c r="V224">
        <v>8.75</v>
      </c>
      <c r="W224">
        <v>84</v>
      </c>
      <c r="X224">
        <v>541711</v>
      </c>
      <c r="Y224" t="s">
        <v>157</v>
      </c>
      <c r="AB224" t="s">
        <v>194</v>
      </c>
      <c r="AC224" t="s">
        <v>191</v>
      </c>
      <c r="AD224" t="s">
        <v>1026</v>
      </c>
      <c r="AE224" t="s">
        <v>510</v>
      </c>
      <c r="AF224" t="s">
        <v>161</v>
      </c>
      <c r="AH224" t="s">
        <v>179</v>
      </c>
      <c r="AI224" t="s">
        <v>180</v>
      </c>
      <c r="AK224">
        <v>0</v>
      </c>
      <c r="AL224">
        <v>1</v>
      </c>
      <c r="AM224">
        <v>0</v>
      </c>
      <c r="AO224" s="8">
        <v>12823.828914702901</v>
      </c>
      <c r="AP224" t="b">
        <v>1</v>
      </c>
      <c r="AQ224" t="s">
        <v>163</v>
      </c>
    </row>
    <row r="225" spans="1:43" hidden="1" x14ac:dyDescent="0.25">
      <c r="A225">
        <v>20230930</v>
      </c>
      <c r="B225" t="s">
        <v>532</v>
      </c>
      <c r="C225" t="s">
        <v>1523</v>
      </c>
      <c r="D225" t="s">
        <v>1524</v>
      </c>
      <c r="E225" t="s">
        <v>1525</v>
      </c>
      <c r="F225" t="s">
        <v>191</v>
      </c>
      <c r="G225" t="s">
        <v>1526</v>
      </c>
      <c r="H225" t="s">
        <v>658</v>
      </c>
      <c r="I225">
        <v>3511</v>
      </c>
      <c r="K225" t="s">
        <v>659</v>
      </c>
      <c r="L225" t="s">
        <v>248</v>
      </c>
      <c r="M225" t="s">
        <v>249</v>
      </c>
      <c r="N225" t="s">
        <v>660</v>
      </c>
      <c r="O225" s="8">
        <v>10000</v>
      </c>
      <c r="P225" s="8">
        <v>5000</v>
      </c>
      <c r="Q225" t="s">
        <v>1527</v>
      </c>
      <c r="R225">
        <v>2016</v>
      </c>
      <c r="T225" t="s">
        <v>542</v>
      </c>
      <c r="U225" t="s">
        <v>543</v>
      </c>
      <c r="V225">
        <v>8</v>
      </c>
      <c r="W225">
        <v>84</v>
      </c>
      <c r="X225">
        <v>541711</v>
      </c>
      <c r="Y225" t="s">
        <v>157</v>
      </c>
      <c r="AB225" t="s">
        <v>1528</v>
      </c>
      <c r="AC225" t="s">
        <v>191</v>
      </c>
      <c r="AD225" t="s">
        <v>1026</v>
      </c>
      <c r="AE225" t="s">
        <v>381</v>
      </c>
      <c r="AF225" t="s">
        <v>161</v>
      </c>
      <c r="AH225" t="s">
        <v>162</v>
      </c>
      <c r="AK225">
        <v>0</v>
      </c>
      <c r="AL225">
        <v>1</v>
      </c>
      <c r="AM225">
        <v>0</v>
      </c>
      <c r="AN225" t="s">
        <v>546</v>
      </c>
      <c r="AO225" s="8">
        <v>11895.900252134101</v>
      </c>
      <c r="AP225" t="b">
        <v>1</v>
      </c>
      <c r="AQ225" t="s">
        <v>163</v>
      </c>
    </row>
    <row r="226" spans="1:43" hidden="1" x14ac:dyDescent="0.25">
      <c r="A226">
        <v>20230930</v>
      </c>
      <c r="B226" t="s">
        <v>532</v>
      </c>
      <c r="C226" t="s">
        <v>1541</v>
      </c>
      <c r="D226" t="s">
        <v>1542</v>
      </c>
      <c r="E226" t="s">
        <v>1543</v>
      </c>
      <c r="F226" t="s">
        <v>622</v>
      </c>
      <c r="G226" t="s">
        <v>1544</v>
      </c>
      <c r="H226" t="s">
        <v>658</v>
      </c>
      <c r="I226">
        <v>3511</v>
      </c>
      <c r="K226" t="s">
        <v>659</v>
      </c>
      <c r="L226" t="s">
        <v>248</v>
      </c>
      <c r="M226" t="s">
        <v>249</v>
      </c>
      <c r="N226" t="s">
        <v>660</v>
      </c>
      <c r="O226" s="8">
        <v>10000</v>
      </c>
      <c r="P226" s="8">
        <v>5000</v>
      </c>
      <c r="Q226" t="s">
        <v>1545</v>
      </c>
      <c r="R226">
        <v>2016</v>
      </c>
      <c r="S226" t="s">
        <v>1546</v>
      </c>
      <c r="T226" t="s">
        <v>542</v>
      </c>
      <c r="U226" t="s">
        <v>543</v>
      </c>
      <c r="V226">
        <v>9</v>
      </c>
      <c r="W226">
        <v>84</v>
      </c>
      <c r="X226">
        <v>541711</v>
      </c>
      <c r="Y226" t="s">
        <v>157</v>
      </c>
      <c r="AB226" t="s">
        <v>1033</v>
      </c>
      <c r="AC226" t="s">
        <v>622</v>
      </c>
      <c r="AD226" t="s">
        <v>1053</v>
      </c>
      <c r="AE226" t="s">
        <v>381</v>
      </c>
      <c r="AF226" t="s">
        <v>161</v>
      </c>
      <c r="AH226" t="s">
        <v>179</v>
      </c>
      <c r="AI226" t="s">
        <v>1547</v>
      </c>
      <c r="AK226">
        <v>0</v>
      </c>
      <c r="AL226">
        <v>1</v>
      </c>
      <c r="AM226">
        <v>0</v>
      </c>
      <c r="AN226" t="s">
        <v>546</v>
      </c>
      <c r="AO226" s="8">
        <v>11895.900252134101</v>
      </c>
      <c r="AP226" t="b">
        <v>1</v>
      </c>
      <c r="AQ226" t="s">
        <v>163</v>
      </c>
    </row>
    <row r="227" spans="1:43" hidden="1" x14ac:dyDescent="0.25">
      <c r="A227">
        <v>20230930</v>
      </c>
      <c r="B227" t="s">
        <v>532</v>
      </c>
      <c r="C227" t="s">
        <v>1557</v>
      </c>
      <c r="D227" t="s">
        <v>1558</v>
      </c>
      <c r="E227" t="s">
        <v>1559</v>
      </c>
      <c r="F227" t="s">
        <v>149</v>
      </c>
      <c r="G227" t="s">
        <v>1560</v>
      </c>
      <c r="H227" t="s">
        <v>658</v>
      </c>
      <c r="I227">
        <v>3511</v>
      </c>
      <c r="K227" t="s">
        <v>659</v>
      </c>
      <c r="L227" t="s">
        <v>248</v>
      </c>
      <c r="M227" t="s">
        <v>249</v>
      </c>
      <c r="N227" t="s">
        <v>660</v>
      </c>
      <c r="O227" s="8">
        <v>10000</v>
      </c>
      <c r="P227" s="8">
        <v>5000</v>
      </c>
      <c r="Q227" t="s">
        <v>1561</v>
      </c>
      <c r="R227">
        <v>2016</v>
      </c>
      <c r="S227" t="s">
        <v>1562</v>
      </c>
      <c r="T227" t="s">
        <v>542</v>
      </c>
      <c r="U227" t="s">
        <v>543</v>
      </c>
      <c r="V227">
        <v>9</v>
      </c>
      <c r="W227">
        <v>84</v>
      </c>
      <c r="X227">
        <v>541711</v>
      </c>
      <c r="Y227" t="s">
        <v>157</v>
      </c>
      <c r="AB227" t="s">
        <v>226</v>
      </c>
      <c r="AC227" t="s">
        <v>149</v>
      </c>
      <c r="AD227" t="s">
        <v>227</v>
      </c>
      <c r="AE227" t="s">
        <v>441</v>
      </c>
      <c r="AF227" t="s">
        <v>161</v>
      </c>
      <c r="AH227" t="s">
        <v>179</v>
      </c>
      <c r="AI227" t="s">
        <v>1563</v>
      </c>
      <c r="AK227">
        <v>0</v>
      </c>
      <c r="AL227">
        <v>1</v>
      </c>
      <c r="AM227">
        <v>0</v>
      </c>
      <c r="AN227" t="s">
        <v>546</v>
      </c>
      <c r="AO227" s="8">
        <v>11895.900252134101</v>
      </c>
      <c r="AP227" t="b">
        <v>1</v>
      </c>
      <c r="AQ227" t="s">
        <v>163</v>
      </c>
    </row>
    <row r="228" spans="1:43" hidden="1" x14ac:dyDescent="0.25">
      <c r="A228">
        <v>20230930</v>
      </c>
      <c r="B228" t="s">
        <v>532</v>
      </c>
      <c r="C228" t="s">
        <v>1833</v>
      </c>
      <c r="D228" t="s">
        <v>1834</v>
      </c>
      <c r="E228" t="s">
        <v>1835</v>
      </c>
      <c r="F228" t="s">
        <v>928</v>
      </c>
      <c r="G228" t="s">
        <v>1836</v>
      </c>
      <c r="H228" t="s">
        <v>658</v>
      </c>
      <c r="I228">
        <v>3511</v>
      </c>
      <c r="K228" t="s">
        <v>659</v>
      </c>
      <c r="L228" t="s">
        <v>248</v>
      </c>
      <c r="M228" t="s">
        <v>249</v>
      </c>
      <c r="N228" t="s">
        <v>660</v>
      </c>
      <c r="O228" s="8">
        <v>10000</v>
      </c>
      <c r="P228" s="8">
        <v>5000</v>
      </c>
      <c r="Q228" t="s">
        <v>1837</v>
      </c>
      <c r="R228">
        <v>2019</v>
      </c>
      <c r="T228" t="s">
        <v>542</v>
      </c>
      <c r="U228" t="s">
        <v>543</v>
      </c>
      <c r="V228">
        <v>12</v>
      </c>
      <c r="W228">
        <v>120</v>
      </c>
      <c r="X228">
        <v>541714</v>
      </c>
      <c r="AB228" t="s">
        <v>1112</v>
      </c>
      <c r="AC228" t="s">
        <v>928</v>
      </c>
      <c r="AD228" t="s">
        <v>932</v>
      </c>
      <c r="AE228" t="s">
        <v>276</v>
      </c>
      <c r="AF228" t="s">
        <v>161</v>
      </c>
      <c r="AG228" t="s">
        <v>1787</v>
      </c>
      <c r="AH228" t="s">
        <v>1838</v>
      </c>
      <c r="AK228">
        <v>0</v>
      </c>
      <c r="AL228">
        <v>1</v>
      </c>
      <c r="AM228">
        <v>0</v>
      </c>
      <c r="AN228" t="s">
        <v>546</v>
      </c>
      <c r="AO228" s="8">
        <v>11199.7509802568</v>
      </c>
      <c r="AP228" t="b">
        <v>1</v>
      </c>
      <c r="AQ228" t="s">
        <v>163</v>
      </c>
    </row>
    <row r="229" spans="1:43" hidden="1" x14ac:dyDescent="0.25">
      <c r="A229">
        <v>20230930</v>
      </c>
      <c r="B229" t="s">
        <v>532</v>
      </c>
      <c r="C229" t="s">
        <v>1878</v>
      </c>
      <c r="D229" t="s">
        <v>1879</v>
      </c>
      <c r="E229" t="s">
        <v>1880</v>
      </c>
      <c r="F229" t="s">
        <v>555</v>
      </c>
      <c r="G229" t="s">
        <v>1881</v>
      </c>
      <c r="H229" t="s">
        <v>658</v>
      </c>
      <c r="I229">
        <v>3511</v>
      </c>
      <c r="K229" t="s">
        <v>659</v>
      </c>
      <c r="L229" t="s">
        <v>248</v>
      </c>
      <c r="M229" t="s">
        <v>249</v>
      </c>
      <c r="N229" t="s">
        <v>660</v>
      </c>
      <c r="O229" s="8">
        <v>10000</v>
      </c>
      <c r="P229" s="8">
        <v>5000</v>
      </c>
      <c r="Q229" t="s">
        <v>1882</v>
      </c>
      <c r="R229">
        <v>2020</v>
      </c>
      <c r="S229" t="s">
        <v>1620</v>
      </c>
      <c r="T229" t="s">
        <v>542</v>
      </c>
      <c r="U229" t="s">
        <v>543</v>
      </c>
      <c r="V229">
        <v>9.25</v>
      </c>
      <c r="W229">
        <v>120</v>
      </c>
      <c r="X229">
        <v>541714</v>
      </c>
      <c r="AB229" t="s">
        <v>1883</v>
      </c>
      <c r="AC229" t="s">
        <v>555</v>
      </c>
      <c r="AD229" t="s">
        <v>1884</v>
      </c>
      <c r="AE229" t="s">
        <v>700</v>
      </c>
      <c r="AF229" t="s">
        <v>161</v>
      </c>
      <c r="AG229" t="s">
        <v>1885</v>
      </c>
      <c r="AH229" t="s">
        <v>197</v>
      </c>
      <c r="AK229">
        <v>0</v>
      </c>
      <c r="AL229">
        <v>1</v>
      </c>
      <c r="AM229">
        <v>0</v>
      </c>
      <c r="AN229" t="s">
        <v>546</v>
      </c>
      <c r="AO229" s="8">
        <v>11052.3082384345</v>
      </c>
      <c r="AP229" t="b">
        <v>1</v>
      </c>
      <c r="AQ229" t="s">
        <v>163</v>
      </c>
    </row>
    <row r="230" spans="1:43" hidden="1" x14ac:dyDescent="0.25">
      <c r="A230">
        <v>20230930</v>
      </c>
      <c r="B230" t="s">
        <v>532</v>
      </c>
      <c r="C230" t="s">
        <v>1489</v>
      </c>
      <c r="D230" t="s">
        <v>1490</v>
      </c>
      <c r="E230" t="s">
        <v>1491</v>
      </c>
      <c r="F230" t="s">
        <v>149</v>
      </c>
      <c r="G230" t="s">
        <v>1492</v>
      </c>
      <c r="H230" t="s">
        <v>658</v>
      </c>
      <c r="I230">
        <v>3511</v>
      </c>
      <c r="K230" t="s">
        <v>659</v>
      </c>
      <c r="L230" t="s">
        <v>248</v>
      </c>
      <c r="M230" t="s">
        <v>249</v>
      </c>
      <c r="N230" t="s">
        <v>660</v>
      </c>
      <c r="O230" s="8">
        <v>5000</v>
      </c>
      <c r="P230" s="8">
        <v>2500</v>
      </c>
      <c r="Q230" t="s">
        <v>1493</v>
      </c>
      <c r="R230">
        <v>2016</v>
      </c>
      <c r="T230" t="s">
        <v>542</v>
      </c>
      <c r="U230" t="s">
        <v>543</v>
      </c>
      <c r="V230">
        <v>8.25</v>
      </c>
      <c r="W230">
        <v>84</v>
      </c>
      <c r="X230">
        <v>541711</v>
      </c>
      <c r="Y230" t="s">
        <v>157</v>
      </c>
      <c r="AB230" t="s">
        <v>1257</v>
      </c>
      <c r="AC230" t="s">
        <v>149</v>
      </c>
      <c r="AD230" t="s">
        <v>227</v>
      </c>
      <c r="AE230" t="s">
        <v>1258</v>
      </c>
      <c r="AF230" t="s">
        <v>161</v>
      </c>
      <c r="AH230" t="s">
        <v>162</v>
      </c>
      <c r="AK230">
        <v>0</v>
      </c>
      <c r="AL230">
        <v>1</v>
      </c>
      <c r="AM230">
        <v>2</v>
      </c>
      <c r="AN230" t="s">
        <v>546</v>
      </c>
      <c r="AO230" s="8">
        <v>5947.9501260670404</v>
      </c>
      <c r="AP230" t="b">
        <v>1</v>
      </c>
      <c r="AQ230" t="s">
        <v>163</v>
      </c>
    </row>
    <row r="231" spans="1:43" hidden="1" x14ac:dyDescent="0.25">
      <c r="A231">
        <v>20230930</v>
      </c>
      <c r="B231" t="s">
        <v>532</v>
      </c>
      <c r="C231" t="s">
        <v>1679</v>
      </c>
      <c r="D231" t="s">
        <v>1680</v>
      </c>
      <c r="E231" t="s">
        <v>1681</v>
      </c>
      <c r="F231" t="s">
        <v>149</v>
      </c>
      <c r="G231" t="s">
        <v>1682</v>
      </c>
      <c r="H231" t="s">
        <v>658</v>
      </c>
      <c r="I231">
        <v>3511</v>
      </c>
      <c r="K231" t="s">
        <v>659</v>
      </c>
      <c r="L231" t="s">
        <v>248</v>
      </c>
      <c r="M231" t="s">
        <v>249</v>
      </c>
      <c r="N231" t="s">
        <v>660</v>
      </c>
      <c r="O231" s="8">
        <v>5000</v>
      </c>
      <c r="P231" s="8">
        <v>2500</v>
      </c>
      <c r="Q231" t="s">
        <v>1683</v>
      </c>
      <c r="R231">
        <v>2017</v>
      </c>
      <c r="S231" t="s">
        <v>1670</v>
      </c>
      <c r="T231" t="s">
        <v>542</v>
      </c>
      <c r="U231" t="s">
        <v>543</v>
      </c>
      <c r="V231">
        <v>8.5</v>
      </c>
      <c r="W231">
        <v>84</v>
      </c>
      <c r="X231">
        <v>541714</v>
      </c>
      <c r="AB231" t="s">
        <v>432</v>
      </c>
      <c r="AC231" t="s">
        <v>149</v>
      </c>
      <c r="AD231" t="s">
        <v>227</v>
      </c>
      <c r="AE231" t="s">
        <v>354</v>
      </c>
      <c r="AF231" t="s">
        <v>161</v>
      </c>
      <c r="AH231" t="s">
        <v>179</v>
      </c>
      <c r="AI231" t="s">
        <v>607</v>
      </c>
      <c r="AK231">
        <v>0</v>
      </c>
      <c r="AL231">
        <v>1</v>
      </c>
      <c r="AM231">
        <v>0</v>
      </c>
      <c r="AN231" t="s">
        <v>546</v>
      </c>
      <c r="AO231" s="8">
        <v>5843.6194924736501</v>
      </c>
      <c r="AP231" t="b">
        <v>1</v>
      </c>
      <c r="AQ231" t="s">
        <v>163</v>
      </c>
    </row>
    <row r="232" spans="1:43" hidden="1" x14ac:dyDescent="0.25">
      <c r="A232">
        <v>20230930</v>
      </c>
      <c r="B232" t="s">
        <v>532</v>
      </c>
      <c r="C232" t="s">
        <v>1758</v>
      </c>
      <c r="D232" t="s">
        <v>1759</v>
      </c>
      <c r="E232" t="s">
        <v>1760</v>
      </c>
      <c r="F232" t="s">
        <v>1169</v>
      </c>
      <c r="G232" t="s">
        <v>1761</v>
      </c>
      <c r="H232" t="s">
        <v>658</v>
      </c>
      <c r="I232">
        <v>3511</v>
      </c>
      <c r="K232" t="s">
        <v>659</v>
      </c>
      <c r="L232" t="s">
        <v>248</v>
      </c>
      <c r="M232" t="s">
        <v>249</v>
      </c>
      <c r="N232" t="s">
        <v>660</v>
      </c>
      <c r="O232" s="8">
        <v>5000</v>
      </c>
      <c r="P232" s="8">
        <v>2500</v>
      </c>
      <c r="Q232" t="s">
        <v>1762</v>
      </c>
      <c r="R232">
        <v>2018</v>
      </c>
      <c r="S232" t="s">
        <v>1763</v>
      </c>
      <c r="T232" t="s">
        <v>542</v>
      </c>
      <c r="U232" t="s">
        <v>543</v>
      </c>
      <c r="V232">
        <v>10.75</v>
      </c>
      <c r="W232">
        <v>84</v>
      </c>
      <c r="X232">
        <v>541714</v>
      </c>
      <c r="AB232" t="s">
        <v>1764</v>
      </c>
      <c r="AC232" t="s">
        <v>1169</v>
      </c>
      <c r="AD232" t="s">
        <v>1175</v>
      </c>
      <c r="AE232" t="s">
        <v>266</v>
      </c>
      <c r="AF232" t="s">
        <v>161</v>
      </c>
      <c r="AG232" t="s">
        <v>1765</v>
      </c>
      <c r="AH232" t="s">
        <v>197</v>
      </c>
      <c r="AK232">
        <v>0</v>
      </c>
      <c r="AL232">
        <v>1</v>
      </c>
      <c r="AM232">
        <v>0</v>
      </c>
      <c r="AN232" t="s">
        <v>546</v>
      </c>
      <c r="AO232" s="8">
        <v>5709.5574894367301</v>
      </c>
      <c r="AP232" t="b">
        <v>1</v>
      </c>
      <c r="AQ232" t="s">
        <v>163</v>
      </c>
    </row>
    <row r="233" spans="1:43" hidden="1" x14ac:dyDescent="0.25">
      <c r="A233">
        <v>20230930</v>
      </c>
      <c r="B233" t="s">
        <v>532</v>
      </c>
      <c r="C233" t="s">
        <v>1849</v>
      </c>
      <c r="D233" t="s">
        <v>1850</v>
      </c>
      <c r="E233" t="s">
        <v>1851</v>
      </c>
      <c r="F233" t="s">
        <v>880</v>
      </c>
      <c r="G233" t="s">
        <v>1852</v>
      </c>
      <c r="H233" t="s">
        <v>1853</v>
      </c>
      <c r="J233">
        <v>4118</v>
      </c>
      <c r="K233" t="s">
        <v>1854</v>
      </c>
      <c r="L233" t="s">
        <v>1855</v>
      </c>
      <c r="M233" t="s">
        <v>880</v>
      </c>
      <c r="N233" t="s">
        <v>1856</v>
      </c>
      <c r="O233" s="8">
        <v>5000</v>
      </c>
      <c r="P233" s="8">
        <v>2500</v>
      </c>
      <c r="Q233" t="s">
        <v>1857</v>
      </c>
      <c r="R233">
        <v>2019</v>
      </c>
      <c r="S233" t="s">
        <v>1858</v>
      </c>
      <c r="T233" t="s">
        <v>542</v>
      </c>
      <c r="U233" t="s">
        <v>543</v>
      </c>
      <c r="V233">
        <v>6.25</v>
      </c>
      <c r="W233">
        <v>29</v>
      </c>
      <c r="X233">
        <v>541714</v>
      </c>
      <c r="AB233" t="s">
        <v>1859</v>
      </c>
      <c r="AC233" t="s">
        <v>880</v>
      </c>
      <c r="AD233" t="s">
        <v>888</v>
      </c>
      <c r="AE233" t="s">
        <v>266</v>
      </c>
      <c r="AF233" t="s">
        <v>161</v>
      </c>
      <c r="AG233" t="s">
        <v>1787</v>
      </c>
      <c r="AH233" t="s">
        <v>853</v>
      </c>
      <c r="AJ233" t="s">
        <v>1860</v>
      </c>
      <c r="AK233">
        <v>3019</v>
      </c>
      <c r="AL233">
        <v>0</v>
      </c>
      <c r="AM233">
        <v>1</v>
      </c>
      <c r="AN233" t="s">
        <v>546</v>
      </c>
      <c r="AO233" s="8">
        <v>5599.8754901284001</v>
      </c>
      <c r="AP233" t="b">
        <v>1</v>
      </c>
      <c r="AQ233" t="s">
        <v>163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39"/>
  <sheetViews>
    <sheetView tabSelected="1" workbookViewId="0">
      <pane xSplit="3" ySplit="1" topLeftCell="Z2" activePane="bottomRight" state="frozen"/>
      <selection pane="topRight" activeCell="D1" sqref="D1"/>
      <selection pane="bottomLeft" activeCell="A2" sqref="A2"/>
      <selection pane="bottomRight" activeCell="AC46" sqref="AC46"/>
    </sheetView>
  </sheetViews>
  <sheetFormatPr defaultColWidth="11.42578125" defaultRowHeight="15" x14ac:dyDescent="0.25"/>
  <cols>
    <col min="1" max="1" width="11.7109375" customWidth="1"/>
    <col min="3" max="3" width="29.7109375" bestFit="1" customWidth="1"/>
    <col min="4" max="4" width="12.42578125" customWidth="1"/>
    <col min="6" max="6" width="11.5703125" customWidth="1"/>
    <col min="8" max="8" width="13.5703125" customWidth="1"/>
    <col min="9" max="9" width="13.85546875" customWidth="1"/>
    <col min="10" max="10" width="12" customWidth="1"/>
    <col min="11" max="11" width="13" customWidth="1"/>
    <col min="13" max="13" width="24.7109375" customWidth="1"/>
    <col min="14" max="14" width="23.140625" customWidth="1"/>
    <col min="15" max="15" width="24.140625" customWidth="1"/>
    <col min="16" max="16" width="18.7109375" customWidth="1"/>
    <col min="17" max="17" width="26.42578125" customWidth="1"/>
    <col min="18" max="18" width="15.28515625" customWidth="1"/>
    <col min="19" max="19" width="20.140625" customWidth="1"/>
    <col min="20" max="20" width="24.28515625" customWidth="1"/>
    <col min="21" max="21" width="17.5703125" customWidth="1"/>
    <col min="22" max="22" width="14.5703125" customWidth="1"/>
    <col min="23" max="23" width="16.140625" customWidth="1"/>
    <col min="24" max="24" width="13" customWidth="1"/>
    <col min="25" max="25" width="18.7109375" customWidth="1"/>
    <col min="26" max="26" width="16.7109375" customWidth="1"/>
    <col min="27" max="27" width="17.140625" customWidth="1"/>
    <col min="28" max="28" width="16.140625" customWidth="1"/>
    <col min="29" max="29" width="14.28515625" customWidth="1"/>
    <col min="30" max="30" width="18.85546875" customWidth="1"/>
    <col min="31" max="31" width="22.85546875" customWidth="1"/>
    <col min="32" max="32" width="15.5703125" customWidth="1"/>
    <col min="33" max="33" width="14.5703125" customWidth="1"/>
    <col min="34" max="34" width="13.140625" customWidth="1"/>
    <col min="35" max="35" width="16.28515625" customWidth="1"/>
    <col min="36" max="36" width="16.7109375" customWidth="1"/>
    <col min="37" max="37" width="24.7109375" customWidth="1"/>
    <col min="38" max="38" width="16.5703125" customWidth="1"/>
    <col min="39" max="39" width="30.140625" style="8" customWidth="1"/>
    <col min="41" max="41" width="14" customWidth="1"/>
  </cols>
  <sheetData>
    <row r="1" spans="1:43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s="8" t="s">
        <v>143</v>
      </c>
      <c r="AN1" t="s">
        <v>144</v>
      </c>
      <c r="AO1" t="s">
        <v>145</v>
      </c>
    </row>
    <row r="2" spans="1:43" x14ac:dyDescent="0.25">
      <c r="A2">
        <v>20230930</v>
      </c>
      <c r="B2">
        <v>504</v>
      </c>
      <c r="C2" s="9" t="s">
        <v>421</v>
      </c>
      <c r="D2" t="s">
        <v>422</v>
      </c>
      <c r="E2" t="s">
        <v>423</v>
      </c>
      <c r="F2" t="s">
        <v>149</v>
      </c>
      <c r="G2" t="s">
        <v>424</v>
      </c>
      <c r="H2" t="s">
        <v>337</v>
      </c>
      <c r="I2" t="s">
        <v>338</v>
      </c>
      <c r="J2" t="s">
        <v>339</v>
      </c>
      <c r="K2" t="s">
        <v>149</v>
      </c>
      <c r="L2" t="s">
        <v>340</v>
      </c>
      <c r="M2" t="s">
        <v>189</v>
      </c>
      <c r="N2" t="s">
        <v>190</v>
      </c>
      <c r="O2" t="s">
        <v>191</v>
      </c>
      <c r="P2">
        <v>5300000</v>
      </c>
      <c r="Q2">
        <v>4305000</v>
      </c>
      <c r="R2" s="7">
        <v>43214</v>
      </c>
      <c r="S2">
        <v>2018</v>
      </c>
      <c r="T2" t="s">
        <v>425</v>
      </c>
      <c r="U2" t="s">
        <v>193</v>
      </c>
      <c r="V2" t="s">
        <v>175</v>
      </c>
      <c r="W2">
        <v>240</v>
      </c>
      <c r="X2">
        <v>541714</v>
      </c>
      <c r="AB2" t="s">
        <v>251</v>
      </c>
      <c r="AC2" t="s">
        <v>149</v>
      </c>
      <c r="AD2" t="s">
        <v>252</v>
      </c>
      <c r="AE2" t="s">
        <v>253</v>
      </c>
      <c r="AF2" t="s">
        <v>161</v>
      </c>
      <c r="AG2" t="s">
        <v>426</v>
      </c>
      <c r="AH2" t="s">
        <v>197</v>
      </c>
      <c r="AK2">
        <v>0</v>
      </c>
      <c r="AL2">
        <v>18</v>
      </c>
      <c r="AM2" s="8">
        <v>4915928.9984050198</v>
      </c>
      <c r="AN2" t="b">
        <v>1</v>
      </c>
      <c r="AO2" t="s">
        <v>163</v>
      </c>
      <c r="AQ2" s="10"/>
    </row>
    <row r="3" spans="1:43" x14ac:dyDescent="0.25">
      <c r="A3">
        <v>20230930</v>
      </c>
      <c r="B3">
        <v>504</v>
      </c>
      <c r="C3" s="9" t="s">
        <v>254</v>
      </c>
      <c r="D3" t="s">
        <v>255</v>
      </c>
      <c r="E3" t="s">
        <v>256</v>
      </c>
      <c r="F3" t="s">
        <v>167</v>
      </c>
      <c r="G3" t="s">
        <v>257</v>
      </c>
      <c r="H3" t="s">
        <v>258</v>
      </c>
      <c r="I3" t="s">
        <v>259</v>
      </c>
      <c r="J3" t="s">
        <v>260</v>
      </c>
      <c r="K3" t="s">
        <v>167</v>
      </c>
      <c r="L3" t="s">
        <v>261</v>
      </c>
      <c r="M3" t="s">
        <v>262</v>
      </c>
      <c r="N3" t="s">
        <v>263</v>
      </c>
      <c r="O3" t="s">
        <v>167</v>
      </c>
      <c r="P3">
        <v>3610000</v>
      </c>
      <c r="Q3">
        <v>2967000</v>
      </c>
      <c r="R3" s="7">
        <v>41215</v>
      </c>
      <c r="S3">
        <v>2013</v>
      </c>
      <c r="T3" t="s">
        <v>264</v>
      </c>
      <c r="U3" t="s">
        <v>193</v>
      </c>
      <c r="V3" t="s">
        <v>175</v>
      </c>
      <c r="W3">
        <v>240</v>
      </c>
      <c r="X3">
        <v>541711</v>
      </c>
      <c r="Y3" t="s">
        <v>157</v>
      </c>
      <c r="AB3" t="s">
        <v>265</v>
      </c>
      <c r="AC3" t="s">
        <v>167</v>
      </c>
      <c r="AD3" t="s">
        <v>177</v>
      </c>
      <c r="AE3" t="s">
        <v>266</v>
      </c>
      <c r="AF3" t="s">
        <v>161</v>
      </c>
      <c r="AH3" t="s">
        <v>197</v>
      </c>
      <c r="AK3">
        <v>0</v>
      </c>
      <c r="AL3">
        <v>10</v>
      </c>
      <c r="AM3" s="8">
        <v>3669196.7969546798</v>
      </c>
      <c r="AN3" t="b">
        <v>1</v>
      </c>
      <c r="AO3" t="s">
        <v>163</v>
      </c>
      <c r="AQ3" s="10"/>
    </row>
    <row r="4" spans="1:43" x14ac:dyDescent="0.25">
      <c r="A4">
        <v>20230930</v>
      </c>
      <c r="B4">
        <v>504</v>
      </c>
      <c r="C4" s="9" t="s">
        <v>512</v>
      </c>
      <c r="D4" t="s">
        <v>513</v>
      </c>
      <c r="E4" t="s">
        <v>514</v>
      </c>
      <c r="F4" t="s">
        <v>515</v>
      </c>
      <c r="G4" t="s">
        <v>516</v>
      </c>
      <c r="H4" t="s">
        <v>337</v>
      </c>
      <c r="I4" t="s">
        <v>338</v>
      </c>
      <c r="J4" t="s">
        <v>339</v>
      </c>
      <c r="K4" t="s">
        <v>149</v>
      </c>
      <c r="L4" t="s">
        <v>340</v>
      </c>
      <c r="M4" t="s">
        <v>517</v>
      </c>
      <c r="N4" t="s">
        <v>439</v>
      </c>
      <c r="O4" t="s">
        <v>149</v>
      </c>
      <c r="P4">
        <v>3560370</v>
      </c>
      <c r="Q4">
        <v>3640000</v>
      </c>
      <c r="R4" s="7">
        <v>45197</v>
      </c>
      <c r="S4">
        <v>2023</v>
      </c>
      <c r="U4" t="s">
        <v>518</v>
      </c>
      <c r="W4">
        <v>300</v>
      </c>
      <c r="X4">
        <v>541714</v>
      </c>
      <c r="AB4" t="s">
        <v>519</v>
      </c>
      <c r="AC4" t="s">
        <v>515</v>
      </c>
      <c r="AD4" t="s">
        <v>520</v>
      </c>
      <c r="AE4" t="s">
        <v>266</v>
      </c>
      <c r="AF4" t="s">
        <v>161</v>
      </c>
      <c r="AG4" t="s">
        <v>426</v>
      </c>
      <c r="AH4" s="13" t="s">
        <v>162</v>
      </c>
      <c r="AK4">
        <v>0</v>
      </c>
      <c r="AL4">
        <v>27</v>
      </c>
      <c r="AM4" s="8">
        <v>3471826.1011445601</v>
      </c>
      <c r="AN4" t="b">
        <v>1</v>
      </c>
      <c r="AO4" t="s">
        <v>163</v>
      </c>
    </row>
    <row r="5" spans="1:43" x14ac:dyDescent="0.25">
      <c r="A5">
        <v>20230930</v>
      </c>
      <c r="B5">
        <v>504</v>
      </c>
      <c r="C5" s="9" t="s">
        <v>447</v>
      </c>
      <c r="D5" t="s">
        <v>448</v>
      </c>
      <c r="E5" t="s">
        <v>153</v>
      </c>
      <c r="F5" t="s">
        <v>149</v>
      </c>
      <c r="G5" t="s">
        <v>246</v>
      </c>
      <c r="H5" t="s">
        <v>185</v>
      </c>
      <c r="I5" t="s">
        <v>186</v>
      </c>
      <c r="J5" t="s">
        <v>187</v>
      </c>
      <c r="K5" t="s">
        <v>149</v>
      </c>
      <c r="L5" t="s">
        <v>188</v>
      </c>
      <c r="M5" t="s">
        <v>449</v>
      </c>
      <c r="N5" t="s">
        <v>450</v>
      </c>
      <c r="O5" t="s">
        <v>451</v>
      </c>
      <c r="P5">
        <v>4816000</v>
      </c>
      <c r="Q5">
        <v>3013000</v>
      </c>
      <c r="R5" s="7">
        <v>43907</v>
      </c>
      <c r="S5">
        <v>2020</v>
      </c>
      <c r="T5" t="s">
        <v>452</v>
      </c>
      <c r="U5" t="s">
        <v>193</v>
      </c>
      <c r="V5" t="s">
        <v>175</v>
      </c>
      <c r="W5">
        <v>300</v>
      </c>
      <c r="X5">
        <v>541714</v>
      </c>
      <c r="AB5" t="s">
        <v>251</v>
      </c>
      <c r="AC5" t="s">
        <v>149</v>
      </c>
      <c r="AD5" t="s">
        <v>252</v>
      </c>
      <c r="AE5" t="s">
        <v>253</v>
      </c>
      <c r="AF5" t="s">
        <v>161</v>
      </c>
      <c r="AG5" t="s">
        <v>426</v>
      </c>
      <c r="AH5" t="s">
        <v>197</v>
      </c>
      <c r="AK5">
        <v>0</v>
      </c>
      <c r="AL5">
        <v>6</v>
      </c>
      <c r="AM5" s="8">
        <v>3330060.4722403302</v>
      </c>
      <c r="AN5" t="b">
        <v>1</v>
      </c>
      <c r="AO5" t="s">
        <v>163</v>
      </c>
    </row>
    <row r="6" spans="1:43" x14ac:dyDescent="0.25">
      <c r="A6">
        <v>20230930</v>
      </c>
      <c r="B6">
        <v>504</v>
      </c>
      <c r="C6" s="9" t="s">
        <v>333</v>
      </c>
      <c r="D6" t="s">
        <v>334</v>
      </c>
      <c r="E6" t="s">
        <v>335</v>
      </c>
      <c r="F6" t="s">
        <v>149</v>
      </c>
      <c r="G6" t="s">
        <v>336</v>
      </c>
      <c r="H6" t="s">
        <v>337</v>
      </c>
      <c r="I6" t="s">
        <v>338</v>
      </c>
      <c r="J6" t="s">
        <v>339</v>
      </c>
      <c r="K6" t="s">
        <v>149</v>
      </c>
      <c r="L6" t="s">
        <v>340</v>
      </c>
      <c r="M6" t="s">
        <v>341</v>
      </c>
      <c r="N6" t="s">
        <v>342</v>
      </c>
      <c r="O6" t="s">
        <v>149</v>
      </c>
      <c r="P6">
        <v>3400000</v>
      </c>
      <c r="Q6">
        <v>2782000</v>
      </c>
      <c r="R6" s="7">
        <v>42466</v>
      </c>
      <c r="S6">
        <v>2016</v>
      </c>
      <c r="T6" t="s">
        <v>343</v>
      </c>
      <c r="U6" t="s">
        <v>193</v>
      </c>
      <c r="V6" t="s">
        <v>175</v>
      </c>
      <c r="W6">
        <v>240</v>
      </c>
      <c r="X6">
        <v>541711</v>
      </c>
      <c r="Y6" t="s">
        <v>157</v>
      </c>
      <c r="AB6" t="s">
        <v>344</v>
      </c>
      <c r="AC6" t="s">
        <v>149</v>
      </c>
      <c r="AD6" t="s">
        <v>159</v>
      </c>
      <c r="AE6" t="s">
        <v>345</v>
      </c>
      <c r="AF6" t="s">
        <v>161</v>
      </c>
      <c r="AH6" t="s">
        <v>197</v>
      </c>
      <c r="AK6">
        <v>0</v>
      </c>
      <c r="AL6">
        <v>30</v>
      </c>
      <c r="AM6" s="8">
        <v>3309439.4501437</v>
      </c>
      <c r="AN6" t="b">
        <v>1</v>
      </c>
      <c r="AO6" t="s">
        <v>163</v>
      </c>
    </row>
    <row r="7" spans="1:43" x14ac:dyDescent="0.25">
      <c r="A7">
        <v>20230930</v>
      </c>
      <c r="B7">
        <v>504</v>
      </c>
      <c r="C7" s="9" t="s">
        <v>481</v>
      </c>
      <c r="D7" t="s">
        <v>482</v>
      </c>
      <c r="E7" t="s">
        <v>464</v>
      </c>
      <c r="F7" t="s">
        <v>149</v>
      </c>
      <c r="G7" t="s">
        <v>483</v>
      </c>
      <c r="H7" t="s">
        <v>462</v>
      </c>
      <c r="I7" t="s">
        <v>463</v>
      </c>
      <c r="J7" t="s">
        <v>464</v>
      </c>
      <c r="K7" t="s">
        <v>149</v>
      </c>
      <c r="L7" t="s">
        <v>465</v>
      </c>
      <c r="M7" t="s">
        <v>238</v>
      </c>
      <c r="N7" t="s">
        <v>239</v>
      </c>
      <c r="O7" t="s">
        <v>209</v>
      </c>
      <c r="P7">
        <v>3806842</v>
      </c>
      <c r="Q7">
        <v>3130000</v>
      </c>
      <c r="R7" s="7">
        <v>44601</v>
      </c>
      <c r="S7">
        <v>2022</v>
      </c>
      <c r="U7" t="s">
        <v>174</v>
      </c>
      <c r="V7" t="s">
        <v>175</v>
      </c>
      <c r="W7">
        <v>300</v>
      </c>
      <c r="X7">
        <v>541714</v>
      </c>
      <c r="AB7" t="s">
        <v>484</v>
      </c>
      <c r="AC7" t="s">
        <v>149</v>
      </c>
      <c r="AD7" t="s">
        <v>485</v>
      </c>
      <c r="AE7" t="s">
        <v>486</v>
      </c>
      <c r="AF7" t="s">
        <v>161</v>
      </c>
      <c r="AG7" t="s">
        <v>426</v>
      </c>
      <c r="AH7" s="13" t="s">
        <v>487</v>
      </c>
      <c r="AK7">
        <v>0</v>
      </c>
      <c r="AL7">
        <v>9</v>
      </c>
      <c r="AM7" s="8">
        <v>3130000</v>
      </c>
      <c r="AN7" t="b">
        <v>1</v>
      </c>
      <c r="AO7" t="s">
        <v>163</v>
      </c>
    </row>
    <row r="8" spans="1:43" x14ac:dyDescent="0.25">
      <c r="A8">
        <v>20230930</v>
      </c>
      <c r="B8">
        <v>504</v>
      </c>
      <c r="C8" s="9" t="s">
        <v>278</v>
      </c>
      <c r="D8" t="s">
        <v>279</v>
      </c>
      <c r="E8" t="s">
        <v>153</v>
      </c>
      <c r="F8" t="s">
        <v>149</v>
      </c>
      <c r="G8" t="s">
        <v>246</v>
      </c>
      <c r="H8" t="s">
        <v>151</v>
      </c>
      <c r="I8" t="s">
        <v>152</v>
      </c>
      <c r="J8" t="s">
        <v>153</v>
      </c>
      <c r="K8" t="s">
        <v>149</v>
      </c>
      <c r="L8" t="s">
        <v>154</v>
      </c>
      <c r="M8" t="s">
        <v>280</v>
      </c>
      <c r="N8" t="s">
        <v>281</v>
      </c>
      <c r="O8" t="s">
        <v>282</v>
      </c>
      <c r="P8">
        <v>3000000</v>
      </c>
      <c r="Q8">
        <v>2489000</v>
      </c>
      <c r="R8" s="7">
        <v>41851</v>
      </c>
      <c r="S8">
        <v>2014</v>
      </c>
      <c r="T8" t="s">
        <v>283</v>
      </c>
      <c r="U8" t="s">
        <v>193</v>
      </c>
      <c r="V8" t="s">
        <v>175</v>
      </c>
      <c r="W8">
        <v>240</v>
      </c>
      <c r="X8">
        <v>541711</v>
      </c>
      <c r="Y8" t="s">
        <v>157</v>
      </c>
      <c r="AB8" t="s">
        <v>251</v>
      </c>
      <c r="AC8" t="s">
        <v>149</v>
      </c>
      <c r="AD8" t="s">
        <v>252</v>
      </c>
      <c r="AE8" t="s">
        <v>253</v>
      </c>
      <c r="AF8" t="s">
        <v>161</v>
      </c>
      <c r="AH8" s="12" t="s">
        <v>179</v>
      </c>
      <c r="AI8" t="s">
        <v>284</v>
      </c>
      <c r="AK8">
        <v>0</v>
      </c>
      <c r="AL8">
        <v>25</v>
      </c>
      <c r="AM8" s="8">
        <v>3019650.9640165898</v>
      </c>
      <c r="AN8" t="b">
        <v>1</v>
      </c>
      <c r="AO8" t="s">
        <v>163</v>
      </c>
    </row>
    <row r="9" spans="1:43" x14ac:dyDescent="0.25">
      <c r="A9">
        <v>20230930</v>
      </c>
      <c r="B9">
        <v>504</v>
      </c>
      <c r="C9" s="9" t="s">
        <v>278</v>
      </c>
      <c r="D9" t="s">
        <v>386</v>
      </c>
      <c r="E9" t="s">
        <v>153</v>
      </c>
      <c r="F9" t="s">
        <v>149</v>
      </c>
      <c r="G9" t="s">
        <v>246</v>
      </c>
      <c r="H9" t="s">
        <v>151</v>
      </c>
      <c r="I9" t="s">
        <v>152</v>
      </c>
      <c r="J9" t="s">
        <v>153</v>
      </c>
      <c r="K9" t="s">
        <v>149</v>
      </c>
      <c r="L9" t="s">
        <v>154</v>
      </c>
      <c r="M9" t="s">
        <v>280</v>
      </c>
      <c r="N9" t="s">
        <v>281</v>
      </c>
      <c r="O9" t="s">
        <v>282</v>
      </c>
      <c r="P9">
        <v>3041225</v>
      </c>
      <c r="Q9">
        <v>2370000</v>
      </c>
      <c r="R9" s="7">
        <v>42648</v>
      </c>
      <c r="S9">
        <v>2017</v>
      </c>
      <c r="T9" t="s">
        <v>387</v>
      </c>
      <c r="U9" t="s">
        <v>193</v>
      </c>
      <c r="V9" t="s">
        <v>175</v>
      </c>
      <c r="W9">
        <v>240</v>
      </c>
      <c r="X9">
        <v>541711</v>
      </c>
      <c r="Y9" t="s">
        <v>157</v>
      </c>
      <c r="AB9" t="s">
        <v>251</v>
      </c>
      <c r="AC9" t="s">
        <v>149</v>
      </c>
      <c r="AD9" t="s">
        <v>252</v>
      </c>
      <c r="AE9" t="s">
        <v>253</v>
      </c>
      <c r="AF9" t="s">
        <v>161</v>
      </c>
      <c r="AH9" s="12" t="s">
        <v>179</v>
      </c>
      <c r="AI9" t="s">
        <v>284</v>
      </c>
      <c r="AK9">
        <v>0</v>
      </c>
      <c r="AL9">
        <v>20</v>
      </c>
      <c r="AM9" s="8">
        <v>2769875.6394325099</v>
      </c>
      <c r="AN9" t="b">
        <v>1</v>
      </c>
      <c r="AO9" t="s">
        <v>163</v>
      </c>
    </row>
    <row r="10" spans="1:43" hidden="1" x14ac:dyDescent="0.25">
      <c r="A10">
        <v>20230930</v>
      </c>
      <c r="B10">
        <v>504</v>
      </c>
      <c r="C10" t="s">
        <v>299</v>
      </c>
      <c r="D10" t="s">
        <v>300</v>
      </c>
      <c r="E10" t="s">
        <v>301</v>
      </c>
      <c r="F10" t="s">
        <v>270</v>
      </c>
      <c r="G10" t="s">
        <v>302</v>
      </c>
      <c r="H10" t="s">
        <v>303</v>
      </c>
      <c r="I10" t="s">
        <v>304</v>
      </c>
      <c r="J10" t="s">
        <v>269</v>
      </c>
      <c r="K10" t="s">
        <v>270</v>
      </c>
      <c r="L10" t="s">
        <v>305</v>
      </c>
      <c r="M10" t="s">
        <v>306</v>
      </c>
      <c r="N10" t="s">
        <v>307</v>
      </c>
      <c r="O10" t="s">
        <v>270</v>
      </c>
      <c r="P10">
        <v>2319433.38</v>
      </c>
      <c r="Q10">
        <v>1907000</v>
      </c>
      <c r="R10" s="7">
        <v>42041</v>
      </c>
      <c r="S10">
        <v>2015</v>
      </c>
      <c r="T10" t="s">
        <v>308</v>
      </c>
      <c r="U10" t="s">
        <v>174</v>
      </c>
      <c r="V10" t="s">
        <v>175</v>
      </c>
      <c r="W10">
        <v>240</v>
      </c>
      <c r="X10">
        <v>541711</v>
      </c>
      <c r="Y10" t="s">
        <v>157</v>
      </c>
      <c r="AB10" t="s">
        <v>309</v>
      </c>
      <c r="AC10" t="s">
        <v>270</v>
      </c>
      <c r="AD10" t="s">
        <v>275</v>
      </c>
      <c r="AE10" t="s">
        <v>276</v>
      </c>
      <c r="AF10" t="s">
        <v>161</v>
      </c>
      <c r="AH10" t="s">
        <v>179</v>
      </c>
      <c r="AI10" t="s">
        <v>310</v>
      </c>
      <c r="AK10">
        <v>0</v>
      </c>
      <c r="AL10">
        <v>30</v>
      </c>
      <c r="AM10" s="8">
        <v>2287346.5104131298</v>
      </c>
      <c r="AN10" t="b">
        <v>1</v>
      </c>
      <c r="AO10" t="s">
        <v>163</v>
      </c>
    </row>
    <row r="11" spans="1:43" hidden="1" x14ac:dyDescent="0.25">
      <c r="A11">
        <v>20230930</v>
      </c>
      <c r="B11">
        <v>504</v>
      </c>
      <c r="C11" t="s">
        <v>491</v>
      </c>
      <c r="D11" t="s">
        <v>492</v>
      </c>
      <c r="E11" t="s">
        <v>493</v>
      </c>
      <c r="F11" t="s">
        <v>494</v>
      </c>
      <c r="G11" t="s">
        <v>495</v>
      </c>
      <c r="H11" t="s">
        <v>496</v>
      </c>
      <c r="I11" t="s">
        <v>497</v>
      </c>
      <c r="J11" t="s">
        <v>493</v>
      </c>
      <c r="K11" t="s">
        <v>494</v>
      </c>
      <c r="L11" t="s">
        <v>498</v>
      </c>
      <c r="M11" t="s">
        <v>499</v>
      </c>
      <c r="N11" t="s">
        <v>500</v>
      </c>
      <c r="O11" t="s">
        <v>232</v>
      </c>
      <c r="P11">
        <v>2700000</v>
      </c>
      <c r="Q11">
        <v>2221000</v>
      </c>
      <c r="R11" s="7">
        <v>44782</v>
      </c>
      <c r="S11">
        <v>2022</v>
      </c>
      <c r="T11" t="s">
        <v>501</v>
      </c>
      <c r="U11" t="s">
        <v>193</v>
      </c>
      <c r="V11" t="s">
        <v>175</v>
      </c>
      <c r="W11">
        <v>300</v>
      </c>
      <c r="X11">
        <v>541714</v>
      </c>
      <c r="AB11" t="s">
        <v>502</v>
      </c>
      <c r="AC11" t="s">
        <v>494</v>
      </c>
      <c r="AD11" t="s">
        <v>503</v>
      </c>
      <c r="AE11" t="s">
        <v>345</v>
      </c>
      <c r="AF11" t="s">
        <v>161</v>
      </c>
      <c r="AG11" t="s">
        <v>426</v>
      </c>
      <c r="AH11" t="s">
        <v>197</v>
      </c>
      <c r="AK11">
        <v>0</v>
      </c>
      <c r="AL11">
        <v>1</v>
      </c>
      <c r="AM11" s="8">
        <v>2221000</v>
      </c>
      <c r="AN11" t="b">
        <v>1</v>
      </c>
      <c r="AO11" t="s">
        <v>163</v>
      </c>
    </row>
    <row r="12" spans="1:43" hidden="1" x14ac:dyDescent="0.25">
      <c r="A12">
        <v>20230930</v>
      </c>
      <c r="B12">
        <v>504</v>
      </c>
      <c r="C12" t="s">
        <v>468</v>
      </c>
      <c r="D12" t="s">
        <v>469</v>
      </c>
      <c r="E12" t="s">
        <v>470</v>
      </c>
      <c r="F12" t="s">
        <v>288</v>
      </c>
      <c r="G12" t="s">
        <v>471</v>
      </c>
      <c r="H12" t="s">
        <v>290</v>
      </c>
      <c r="I12" t="s">
        <v>291</v>
      </c>
      <c r="J12" t="s">
        <v>292</v>
      </c>
      <c r="K12" t="s">
        <v>288</v>
      </c>
      <c r="L12" t="s">
        <v>293</v>
      </c>
      <c r="M12" t="s">
        <v>472</v>
      </c>
      <c r="N12" t="s">
        <v>473</v>
      </c>
      <c r="O12" t="s">
        <v>288</v>
      </c>
      <c r="P12">
        <v>2305000</v>
      </c>
      <c r="Q12">
        <v>1869000</v>
      </c>
      <c r="R12" s="7">
        <v>44439</v>
      </c>
      <c r="S12">
        <v>2021</v>
      </c>
      <c r="U12" t="s">
        <v>193</v>
      </c>
      <c r="V12" t="s">
        <v>175</v>
      </c>
      <c r="W12">
        <v>300</v>
      </c>
      <c r="X12">
        <v>541714</v>
      </c>
      <c r="AB12" t="s">
        <v>297</v>
      </c>
      <c r="AC12" t="s">
        <v>288</v>
      </c>
      <c r="AD12" t="s">
        <v>298</v>
      </c>
      <c r="AE12" t="s">
        <v>178</v>
      </c>
      <c r="AF12" t="s">
        <v>161</v>
      </c>
      <c r="AG12" t="s">
        <v>426</v>
      </c>
      <c r="AH12" t="s">
        <v>162</v>
      </c>
      <c r="AK12">
        <v>0</v>
      </c>
      <c r="AL12">
        <v>10</v>
      </c>
      <c r="AM12" s="8">
        <v>1998498.5149135101</v>
      </c>
      <c r="AN12" t="b">
        <v>1</v>
      </c>
      <c r="AO12" t="s">
        <v>163</v>
      </c>
    </row>
    <row r="13" spans="1:43" hidden="1" x14ac:dyDescent="0.25">
      <c r="A13">
        <v>20230930</v>
      </c>
      <c r="B13">
        <v>504</v>
      </c>
      <c r="C13" t="s">
        <v>453</v>
      </c>
      <c r="D13" t="s">
        <v>454</v>
      </c>
      <c r="E13" t="s">
        <v>153</v>
      </c>
      <c r="F13" t="s">
        <v>149</v>
      </c>
      <c r="G13" t="s">
        <v>246</v>
      </c>
      <c r="H13" t="s">
        <v>185</v>
      </c>
      <c r="I13" t="s">
        <v>186</v>
      </c>
      <c r="J13" t="s">
        <v>187</v>
      </c>
      <c r="K13" t="s">
        <v>149</v>
      </c>
      <c r="L13" t="s">
        <v>188</v>
      </c>
      <c r="M13" t="s">
        <v>455</v>
      </c>
      <c r="N13" t="s">
        <v>456</v>
      </c>
      <c r="O13" t="s">
        <v>149</v>
      </c>
      <c r="P13">
        <v>1700000</v>
      </c>
      <c r="Q13">
        <v>1748000</v>
      </c>
      <c r="R13" s="7">
        <v>43917</v>
      </c>
      <c r="S13">
        <v>2020</v>
      </c>
      <c r="T13" t="s">
        <v>452</v>
      </c>
      <c r="U13" t="s">
        <v>193</v>
      </c>
      <c r="V13" t="s">
        <v>175</v>
      </c>
      <c r="W13">
        <v>300</v>
      </c>
      <c r="X13">
        <v>541714</v>
      </c>
      <c r="AB13" t="s">
        <v>251</v>
      </c>
      <c r="AC13" t="s">
        <v>149</v>
      </c>
      <c r="AD13" t="s">
        <v>252</v>
      </c>
      <c r="AE13" t="s">
        <v>253</v>
      </c>
      <c r="AF13" t="s">
        <v>161</v>
      </c>
      <c r="AG13" t="s">
        <v>426</v>
      </c>
      <c r="AH13" t="s">
        <v>179</v>
      </c>
      <c r="AI13" t="s">
        <v>457</v>
      </c>
      <c r="AK13">
        <v>0</v>
      </c>
      <c r="AL13">
        <v>7</v>
      </c>
      <c r="AM13" s="8">
        <v>1931943.4800783601</v>
      </c>
      <c r="AN13" t="b">
        <v>1</v>
      </c>
      <c r="AO13" t="s">
        <v>163</v>
      </c>
    </row>
    <row r="14" spans="1:43" hidden="1" x14ac:dyDescent="0.25">
      <c r="A14">
        <v>20230930</v>
      </c>
      <c r="B14">
        <v>504</v>
      </c>
      <c r="C14" t="s">
        <v>504</v>
      </c>
      <c r="D14" t="s">
        <v>505</v>
      </c>
      <c r="E14" t="s">
        <v>506</v>
      </c>
      <c r="F14" t="s">
        <v>288</v>
      </c>
      <c r="G14" t="s">
        <v>507</v>
      </c>
      <c r="H14" t="s">
        <v>290</v>
      </c>
      <c r="I14" t="s">
        <v>291</v>
      </c>
      <c r="J14" t="s">
        <v>292</v>
      </c>
      <c r="K14" t="s">
        <v>288</v>
      </c>
      <c r="L14" t="s">
        <v>293</v>
      </c>
      <c r="M14" t="s">
        <v>508</v>
      </c>
      <c r="N14" t="s">
        <v>509</v>
      </c>
      <c r="O14" t="s">
        <v>288</v>
      </c>
      <c r="P14">
        <v>2815000</v>
      </c>
      <c r="Q14">
        <v>2016000</v>
      </c>
      <c r="R14" s="7">
        <v>45190</v>
      </c>
      <c r="S14">
        <v>2023</v>
      </c>
      <c r="U14" t="s">
        <v>193</v>
      </c>
      <c r="V14" t="s">
        <v>175</v>
      </c>
      <c r="W14">
        <v>120</v>
      </c>
      <c r="X14">
        <v>541714</v>
      </c>
      <c r="AB14" t="s">
        <v>297</v>
      </c>
      <c r="AC14" t="s">
        <v>288</v>
      </c>
      <c r="AD14" t="s">
        <v>298</v>
      </c>
      <c r="AE14" t="s">
        <v>510</v>
      </c>
      <c r="AF14" t="s">
        <v>161</v>
      </c>
      <c r="AG14" t="s">
        <v>511</v>
      </c>
      <c r="AH14" t="s">
        <v>487</v>
      </c>
      <c r="AK14">
        <v>0</v>
      </c>
      <c r="AL14">
        <v>4</v>
      </c>
      <c r="AM14" s="8">
        <v>1922857.5329416001</v>
      </c>
      <c r="AN14" t="b">
        <v>1</v>
      </c>
      <c r="AO14" t="s">
        <v>163</v>
      </c>
    </row>
    <row r="15" spans="1:43" hidden="1" x14ac:dyDescent="0.25">
      <c r="A15">
        <v>20230930</v>
      </c>
      <c r="B15">
        <v>504</v>
      </c>
      <c r="C15" t="s">
        <v>488</v>
      </c>
      <c r="D15" t="s">
        <v>489</v>
      </c>
      <c r="E15" t="s">
        <v>423</v>
      </c>
      <c r="F15" t="s">
        <v>149</v>
      </c>
      <c r="G15" t="s">
        <v>424</v>
      </c>
      <c r="H15" t="s">
        <v>185</v>
      </c>
      <c r="I15" t="s">
        <v>186</v>
      </c>
      <c r="J15" t="s">
        <v>187</v>
      </c>
      <c r="K15" t="s">
        <v>149</v>
      </c>
      <c r="L15" t="s">
        <v>188</v>
      </c>
      <c r="M15" t="s">
        <v>238</v>
      </c>
      <c r="N15" t="s">
        <v>239</v>
      </c>
      <c r="O15" t="s">
        <v>209</v>
      </c>
      <c r="P15">
        <v>2100000</v>
      </c>
      <c r="Q15">
        <v>1728000</v>
      </c>
      <c r="R15" s="7">
        <v>44673</v>
      </c>
      <c r="S15">
        <v>2022</v>
      </c>
      <c r="T15" t="s">
        <v>490</v>
      </c>
      <c r="U15" t="s">
        <v>193</v>
      </c>
      <c r="V15" t="s">
        <v>175</v>
      </c>
      <c r="W15">
        <v>300</v>
      </c>
      <c r="X15">
        <v>541714</v>
      </c>
      <c r="AB15" t="s">
        <v>251</v>
      </c>
      <c r="AC15" t="s">
        <v>149</v>
      </c>
      <c r="AD15" t="s">
        <v>252</v>
      </c>
      <c r="AE15" t="s">
        <v>253</v>
      </c>
      <c r="AF15" t="s">
        <v>161</v>
      </c>
      <c r="AG15" t="s">
        <v>426</v>
      </c>
      <c r="AH15" t="s">
        <v>197</v>
      </c>
      <c r="AK15">
        <v>0</v>
      </c>
      <c r="AL15">
        <v>2</v>
      </c>
      <c r="AM15" s="8">
        <v>1728000</v>
      </c>
      <c r="AN15" t="b">
        <v>1</v>
      </c>
      <c r="AO15" t="s">
        <v>163</v>
      </c>
    </row>
    <row r="16" spans="1:43" hidden="1" x14ac:dyDescent="0.25">
      <c r="A16">
        <v>20230930</v>
      </c>
      <c r="B16">
        <v>504</v>
      </c>
      <c r="C16" t="s">
        <v>285</v>
      </c>
      <c r="D16" t="s">
        <v>286</v>
      </c>
      <c r="E16" t="s">
        <v>287</v>
      </c>
      <c r="F16" t="s">
        <v>288</v>
      </c>
      <c r="G16" t="s">
        <v>289</v>
      </c>
      <c r="H16" t="s">
        <v>290</v>
      </c>
      <c r="I16" t="s">
        <v>291</v>
      </c>
      <c r="J16" t="s">
        <v>292</v>
      </c>
      <c r="K16" t="s">
        <v>288</v>
      </c>
      <c r="L16" t="s">
        <v>293</v>
      </c>
      <c r="M16" t="s">
        <v>294</v>
      </c>
      <c r="N16" t="s">
        <v>295</v>
      </c>
      <c r="O16" t="s">
        <v>149</v>
      </c>
      <c r="P16">
        <v>1327500</v>
      </c>
      <c r="Q16">
        <v>1094000</v>
      </c>
      <c r="R16" s="7">
        <v>41886</v>
      </c>
      <c r="S16">
        <v>2014</v>
      </c>
      <c r="T16" t="s">
        <v>296</v>
      </c>
      <c r="U16" t="s">
        <v>193</v>
      </c>
      <c r="V16" t="s">
        <v>175</v>
      </c>
      <c r="W16">
        <v>240</v>
      </c>
      <c r="X16">
        <v>541711</v>
      </c>
      <c r="Y16" t="s">
        <v>157</v>
      </c>
      <c r="AB16" t="s">
        <v>297</v>
      </c>
      <c r="AC16" t="s">
        <v>288</v>
      </c>
      <c r="AD16" t="s">
        <v>298</v>
      </c>
      <c r="AE16" t="s">
        <v>178</v>
      </c>
      <c r="AF16" t="s">
        <v>161</v>
      </c>
      <c r="AH16" t="s">
        <v>197</v>
      </c>
      <c r="AK16">
        <v>0</v>
      </c>
      <c r="AL16">
        <v>8</v>
      </c>
      <c r="AM16" s="8">
        <v>1327239.11395506</v>
      </c>
      <c r="AN16" t="b">
        <v>1</v>
      </c>
      <c r="AO16" t="s">
        <v>163</v>
      </c>
    </row>
    <row r="17" spans="1:41" hidden="1" x14ac:dyDescent="0.25">
      <c r="A17">
        <v>20230930</v>
      </c>
      <c r="B17">
        <v>504</v>
      </c>
      <c r="C17" t="s">
        <v>243</v>
      </c>
      <c r="D17" t="s">
        <v>244</v>
      </c>
      <c r="E17" t="s">
        <v>245</v>
      </c>
      <c r="F17" t="s">
        <v>149</v>
      </c>
      <c r="G17" t="s">
        <v>246</v>
      </c>
      <c r="H17" t="s">
        <v>151</v>
      </c>
      <c r="I17" t="s">
        <v>152</v>
      </c>
      <c r="J17" t="s">
        <v>153</v>
      </c>
      <c r="K17" t="s">
        <v>149</v>
      </c>
      <c r="L17" t="s">
        <v>154</v>
      </c>
      <c r="M17" t="s">
        <v>247</v>
      </c>
      <c r="N17" t="s">
        <v>248</v>
      </c>
      <c r="O17" t="s">
        <v>249</v>
      </c>
      <c r="P17">
        <v>1150000</v>
      </c>
      <c r="Q17">
        <v>952000</v>
      </c>
      <c r="R17" s="7">
        <v>41092</v>
      </c>
      <c r="S17">
        <v>2012</v>
      </c>
      <c r="T17" t="s">
        <v>250</v>
      </c>
      <c r="U17" t="s">
        <v>193</v>
      </c>
      <c r="V17" t="s">
        <v>175</v>
      </c>
      <c r="W17">
        <v>240</v>
      </c>
      <c r="X17">
        <v>541711</v>
      </c>
      <c r="Y17" t="s">
        <v>157</v>
      </c>
      <c r="AB17" t="s">
        <v>251</v>
      </c>
      <c r="AC17" t="s">
        <v>149</v>
      </c>
      <c r="AD17" t="s">
        <v>252</v>
      </c>
      <c r="AE17" t="s">
        <v>253</v>
      </c>
      <c r="AF17" t="s">
        <v>161</v>
      </c>
      <c r="AH17" t="s">
        <v>197</v>
      </c>
      <c r="AK17">
        <v>0</v>
      </c>
      <c r="AL17">
        <v>5</v>
      </c>
      <c r="AM17" s="8">
        <v>1198853.5997712601</v>
      </c>
      <c r="AN17" t="b">
        <v>1</v>
      </c>
      <c r="AO17" t="s">
        <v>163</v>
      </c>
    </row>
    <row r="18" spans="1:41" hidden="1" x14ac:dyDescent="0.25">
      <c r="A18">
        <v>20230930</v>
      </c>
      <c r="B18">
        <v>504</v>
      </c>
      <c r="C18" t="s">
        <v>198</v>
      </c>
      <c r="D18" t="s">
        <v>199</v>
      </c>
      <c r="E18" t="s">
        <v>200</v>
      </c>
      <c r="F18" t="s">
        <v>201</v>
      </c>
      <c r="G18" t="s">
        <v>202</v>
      </c>
      <c r="H18" t="s">
        <v>203</v>
      </c>
      <c r="I18" t="s">
        <v>204</v>
      </c>
      <c r="J18" t="s">
        <v>205</v>
      </c>
      <c r="K18" t="s">
        <v>201</v>
      </c>
      <c r="L18" t="s">
        <v>206</v>
      </c>
      <c r="M18" t="s">
        <v>207</v>
      </c>
      <c r="N18" t="s">
        <v>208</v>
      </c>
      <c r="O18" t="s">
        <v>209</v>
      </c>
      <c r="P18">
        <v>1115000</v>
      </c>
      <c r="Q18">
        <v>912000</v>
      </c>
      <c r="R18" s="7">
        <v>40550</v>
      </c>
      <c r="S18">
        <v>2011</v>
      </c>
      <c r="T18" t="s">
        <v>210</v>
      </c>
      <c r="U18" t="s">
        <v>193</v>
      </c>
      <c r="V18" t="s">
        <v>175</v>
      </c>
      <c r="W18">
        <v>240</v>
      </c>
      <c r="X18">
        <v>541711</v>
      </c>
      <c r="Y18" t="s">
        <v>157</v>
      </c>
      <c r="AB18" t="s">
        <v>211</v>
      </c>
      <c r="AC18" t="s">
        <v>201</v>
      </c>
      <c r="AD18" t="s">
        <v>212</v>
      </c>
      <c r="AE18" t="s">
        <v>213</v>
      </c>
      <c r="AF18" t="s">
        <v>161</v>
      </c>
      <c r="AH18" t="s">
        <v>179</v>
      </c>
      <c r="AI18" t="s">
        <v>214</v>
      </c>
      <c r="AK18">
        <v>0</v>
      </c>
      <c r="AL18">
        <v>21</v>
      </c>
      <c r="AM18" s="8">
        <v>1169533.19702091</v>
      </c>
      <c r="AN18" t="b">
        <v>1</v>
      </c>
      <c r="AO18" t="s">
        <v>163</v>
      </c>
    </row>
    <row r="19" spans="1:41" hidden="1" x14ac:dyDescent="0.25">
      <c r="A19">
        <v>20230930</v>
      </c>
      <c r="B19">
        <v>504</v>
      </c>
      <c r="C19" t="s">
        <v>229</v>
      </c>
      <c r="D19" t="s">
        <v>230</v>
      </c>
      <c r="E19" t="s">
        <v>231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232</v>
      </c>
      <c r="L19" t="s">
        <v>237</v>
      </c>
      <c r="M19" t="s">
        <v>238</v>
      </c>
      <c r="N19" t="s">
        <v>239</v>
      </c>
      <c r="O19" t="s">
        <v>209</v>
      </c>
      <c r="P19">
        <v>1075000</v>
      </c>
      <c r="Q19">
        <v>886000</v>
      </c>
      <c r="R19" s="7">
        <v>41026</v>
      </c>
      <c r="S19">
        <v>2012</v>
      </c>
      <c r="T19" t="s">
        <v>240</v>
      </c>
      <c r="U19" t="s">
        <v>193</v>
      </c>
      <c r="V19" t="s">
        <v>175</v>
      </c>
      <c r="W19">
        <v>240</v>
      </c>
      <c r="X19">
        <v>541711</v>
      </c>
      <c r="Y19" t="s">
        <v>157</v>
      </c>
      <c r="AB19" t="s">
        <v>241</v>
      </c>
      <c r="AC19" t="s">
        <v>232</v>
      </c>
      <c r="AD19" t="s">
        <v>242</v>
      </c>
      <c r="AE19" t="s">
        <v>213</v>
      </c>
      <c r="AF19" t="s">
        <v>161</v>
      </c>
      <c r="AH19" t="s">
        <v>197</v>
      </c>
      <c r="AK19">
        <v>0</v>
      </c>
      <c r="AL19">
        <v>19</v>
      </c>
      <c r="AM19" s="8">
        <v>1115739.79978712</v>
      </c>
      <c r="AN19" t="b">
        <v>1</v>
      </c>
      <c r="AO19" t="s">
        <v>163</v>
      </c>
    </row>
    <row r="20" spans="1:41" hidden="1" x14ac:dyDescent="0.25">
      <c r="A20">
        <v>20230930</v>
      </c>
      <c r="B20">
        <v>504</v>
      </c>
      <c r="C20" t="s">
        <v>311</v>
      </c>
      <c r="D20" t="s">
        <v>319</v>
      </c>
      <c r="E20" t="s">
        <v>313</v>
      </c>
      <c r="F20" t="s">
        <v>149</v>
      </c>
      <c r="G20" t="s">
        <v>314</v>
      </c>
      <c r="H20" t="s">
        <v>151</v>
      </c>
      <c r="I20" t="s">
        <v>152</v>
      </c>
      <c r="J20" t="s">
        <v>153</v>
      </c>
      <c r="K20" t="s">
        <v>149</v>
      </c>
      <c r="L20" t="s">
        <v>154</v>
      </c>
      <c r="M20" t="s">
        <v>247</v>
      </c>
      <c r="N20" t="s">
        <v>248</v>
      </c>
      <c r="O20" t="s">
        <v>249</v>
      </c>
      <c r="P20">
        <v>1072524</v>
      </c>
      <c r="Q20">
        <v>884000</v>
      </c>
      <c r="R20" s="7">
        <v>42136</v>
      </c>
      <c r="S20">
        <v>2015</v>
      </c>
      <c r="T20" t="s">
        <v>320</v>
      </c>
      <c r="U20" t="s">
        <v>193</v>
      </c>
      <c r="V20" t="s">
        <v>175</v>
      </c>
      <c r="W20">
        <v>120</v>
      </c>
      <c r="X20">
        <v>541711</v>
      </c>
      <c r="Y20" t="s">
        <v>157</v>
      </c>
      <c r="AB20" t="s">
        <v>316</v>
      </c>
      <c r="AC20" t="s">
        <v>149</v>
      </c>
      <c r="AD20" t="s">
        <v>195</v>
      </c>
      <c r="AE20" t="s">
        <v>317</v>
      </c>
      <c r="AF20" t="s">
        <v>161</v>
      </c>
      <c r="AH20" t="s">
        <v>179</v>
      </c>
      <c r="AI20" t="s">
        <v>321</v>
      </c>
      <c r="AK20">
        <v>0</v>
      </c>
      <c r="AL20">
        <v>13</v>
      </c>
      <c r="AM20" s="8">
        <v>1060311.6492948099</v>
      </c>
      <c r="AN20" t="b">
        <v>1</v>
      </c>
      <c r="AO20" t="s">
        <v>163</v>
      </c>
    </row>
    <row r="21" spans="1:41" hidden="1" x14ac:dyDescent="0.25">
      <c r="A21">
        <v>20230930</v>
      </c>
      <c r="B21">
        <v>504</v>
      </c>
      <c r="C21" t="s">
        <v>357</v>
      </c>
      <c r="D21" t="s">
        <v>358</v>
      </c>
      <c r="E21" t="s">
        <v>287</v>
      </c>
      <c r="F21" t="s">
        <v>288</v>
      </c>
      <c r="G21" t="s">
        <v>289</v>
      </c>
      <c r="H21" t="s">
        <v>359</v>
      </c>
      <c r="I21" t="s">
        <v>360</v>
      </c>
      <c r="J21" t="s">
        <v>361</v>
      </c>
      <c r="K21" t="s">
        <v>362</v>
      </c>
      <c r="L21" t="s">
        <v>363</v>
      </c>
      <c r="M21" t="s">
        <v>364</v>
      </c>
      <c r="N21" t="s">
        <v>365</v>
      </c>
      <c r="O21" t="s">
        <v>288</v>
      </c>
      <c r="P21">
        <v>1084000</v>
      </c>
      <c r="Q21">
        <v>886000</v>
      </c>
      <c r="R21" s="7">
        <v>42531</v>
      </c>
      <c r="S21">
        <v>2016</v>
      </c>
      <c r="T21" t="s">
        <v>366</v>
      </c>
      <c r="U21" t="s">
        <v>193</v>
      </c>
      <c r="V21" t="s">
        <v>175</v>
      </c>
      <c r="W21">
        <v>240</v>
      </c>
      <c r="X21">
        <v>541711</v>
      </c>
      <c r="Y21" t="s">
        <v>157</v>
      </c>
      <c r="AB21" t="s">
        <v>297</v>
      </c>
      <c r="AC21" t="s">
        <v>288</v>
      </c>
      <c r="AD21" t="s">
        <v>298</v>
      </c>
      <c r="AE21" t="s">
        <v>178</v>
      </c>
      <c r="AF21" t="s">
        <v>161</v>
      </c>
      <c r="AH21" t="s">
        <v>197</v>
      </c>
      <c r="AK21">
        <v>0</v>
      </c>
      <c r="AL21">
        <v>10</v>
      </c>
      <c r="AM21" s="8">
        <v>1053976.76233908</v>
      </c>
      <c r="AN21" t="b">
        <v>1</v>
      </c>
      <c r="AO21" t="s">
        <v>163</v>
      </c>
    </row>
    <row r="22" spans="1:41" hidden="1" x14ac:dyDescent="0.25">
      <c r="A22">
        <v>20230930</v>
      </c>
      <c r="B22">
        <v>504</v>
      </c>
      <c r="C22" t="s">
        <v>181</v>
      </c>
      <c r="D22" t="s">
        <v>182</v>
      </c>
      <c r="E22" t="s">
        <v>183</v>
      </c>
      <c r="F22" t="s">
        <v>149</v>
      </c>
      <c r="G22" t="s">
        <v>184</v>
      </c>
      <c r="H22" t="s">
        <v>185</v>
      </c>
      <c r="I22" t="s">
        <v>186</v>
      </c>
      <c r="J22" t="s">
        <v>187</v>
      </c>
      <c r="K22" t="s">
        <v>149</v>
      </c>
      <c r="L22" t="s">
        <v>188</v>
      </c>
      <c r="M22" t="s">
        <v>189</v>
      </c>
      <c r="N22" t="s">
        <v>190</v>
      </c>
      <c r="O22" t="s">
        <v>191</v>
      </c>
      <c r="P22">
        <v>950000</v>
      </c>
      <c r="Q22">
        <v>767000</v>
      </c>
      <c r="R22" s="7">
        <v>40345</v>
      </c>
      <c r="S22">
        <v>2010</v>
      </c>
      <c r="T22" t="s">
        <v>192</v>
      </c>
      <c r="U22" t="s">
        <v>193</v>
      </c>
      <c r="V22" t="s">
        <v>175</v>
      </c>
      <c r="W22">
        <v>240</v>
      </c>
      <c r="X22">
        <v>541711</v>
      </c>
      <c r="Y22" t="s">
        <v>157</v>
      </c>
      <c r="AB22" t="s">
        <v>194</v>
      </c>
      <c r="AC22" t="s">
        <v>149</v>
      </c>
      <c r="AD22" t="s">
        <v>195</v>
      </c>
      <c r="AE22" t="s">
        <v>196</v>
      </c>
      <c r="AF22" t="s">
        <v>161</v>
      </c>
      <c r="AH22" t="s">
        <v>197</v>
      </c>
      <c r="AK22">
        <v>0</v>
      </c>
      <c r="AL22">
        <v>6</v>
      </c>
      <c r="AM22" s="8">
        <v>1003410.6582387401</v>
      </c>
      <c r="AN22" t="b">
        <v>1</v>
      </c>
      <c r="AO22" t="s">
        <v>163</v>
      </c>
    </row>
    <row r="23" spans="1:41" hidden="1" x14ac:dyDescent="0.25">
      <c r="A23">
        <v>20230930</v>
      </c>
      <c r="B23">
        <v>504</v>
      </c>
      <c r="C23" t="s">
        <v>474</v>
      </c>
      <c r="D23" t="s">
        <v>475</v>
      </c>
      <c r="E23" t="s">
        <v>476</v>
      </c>
      <c r="F23" t="s">
        <v>149</v>
      </c>
      <c r="G23" t="s">
        <v>477</v>
      </c>
      <c r="H23" t="s">
        <v>337</v>
      </c>
      <c r="I23" t="s">
        <v>338</v>
      </c>
      <c r="J23" t="s">
        <v>339</v>
      </c>
      <c r="K23" t="s">
        <v>149</v>
      </c>
      <c r="L23" t="s">
        <v>340</v>
      </c>
      <c r="M23" t="s">
        <v>478</v>
      </c>
      <c r="N23" t="s">
        <v>479</v>
      </c>
      <c r="O23" t="s">
        <v>149</v>
      </c>
      <c r="P23">
        <v>1050000</v>
      </c>
      <c r="Q23">
        <v>865000</v>
      </c>
      <c r="R23" s="7">
        <v>44537</v>
      </c>
      <c r="S23">
        <v>2022</v>
      </c>
      <c r="T23" t="s">
        <v>480</v>
      </c>
      <c r="U23" t="s">
        <v>193</v>
      </c>
      <c r="V23" t="s">
        <v>175</v>
      </c>
      <c r="W23">
        <v>300</v>
      </c>
      <c r="X23">
        <v>541714</v>
      </c>
      <c r="AB23" t="s">
        <v>158</v>
      </c>
      <c r="AC23" t="s">
        <v>149</v>
      </c>
      <c r="AD23" t="s">
        <v>159</v>
      </c>
      <c r="AE23" t="s">
        <v>381</v>
      </c>
      <c r="AF23" t="s">
        <v>161</v>
      </c>
      <c r="AG23" t="s">
        <v>426</v>
      </c>
      <c r="AH23" t="s">
        <v>197</v>
      </c>
      <c r="AK23">
        <v>0</v>
      </c>
      <c r="AL23">
        <v>5</v>
      </c>
      <c r="AM23" s="8">
        <v>865000</v>
      </c>
      <c r="AN23" t="b">
        <v>1</v>
      </c>
      <c r="AO23" t="s">
        <v>163</v>
      </c>
    </row>
    <row r="24" spans="1:41" hidden="1" x14ac:dyDescent="0.25">
      <c r="A24">
        <v>20230930</v>
      </c>
      <c r="B24">
        <v>504</v>
      </c>
      <c r="C24" t="s">
        <v>458</v>
      </c>
      <c r="D24" t="s">
        <v>459</v>
      </c>
      <c r="E24" t="s">
        <v>460</v>
      </c>
      <c r="F24" t="s">
        <v>149</v>
      </c>
      <c r="G24" t="s">
        <v>461</v>
      </c>
      <c r="H24" t="s">
        <v>462</v>
      </c>
      <c r="I24" t="s">
        <v>463</v>
      </c>
      <c r="J24" t="s">
        <v>464</v>
      </c>
      <c r="K24" t="s">
        <v>149</v>
      </c>
      <c r="L24" t="s">
        <v>465</v>
      </c>
      <c r="M24" t="s">
        <v>238</v>
      </c>
      <c r="N24" t="s">
        <v>239</v>
      </c>
      <c r="O24" t="s">
        <v>209</v>
      </c>
      <c r="P24">
        <v>886650</v>
      </c>
      <c r="Q24">
        <v>800000</v>
      </c>
      <c r="R24" s="7">
        <v>44185</v>
      </c>
      <c r="S24">
        <v>2021</v>
      </c>
      <c r="T24" t="s">
        <v>466</v>
      </c>
      <c r="U24" t="s">
        <v>174</v>
      </c>
      <c r="V24" t="s">
        <v>175</v>
      </c>
      <c r="W24">
        <v>300</v>
      </c>
      <c r="X24">
        <v>541714</v>
      </c>
      <c r="AB24" t="s">
        <v>194</v>
      </c>
      <c r="AC24" t="s">
        <v>149</v>
      </c>
      <c r="AD24" t="s">
        <v>195</v>
      </c>
      <c r="AE24" t="s">
        <v>467</v>
      </c>
      <c r="AF24" t="s">
        <v>161</v>
      </c>
      <c r="AG24" t="s">
        <v>426</v>
      </c>
      <c r="AH24" t="s">
        <v>197</v>
      </c>
      <c r="AK24">
        <v>0</v>
      </c>
      <c r="AL24">
        <v>2</v>
      </c>
      <c r="AM24" s="8">
        <v>855430.07593943598</v>
      </c>
      <c r="AN24" t="b">
        <v>1</v>
      </c>
      <c r="AO24" t="s">
        <v>163</v>
      </c>
    </row>
    <row r="25" spans="1:41" hidden="1" x14ac:dyDescent="0.25">
      <c r="A25">
        <v>20230930</v>
      </c>
      <c r="B25">
        <v>504</v>
      </c>
      <c r="C25" t="s">
        <v>146</v>
      </c>
      <c r="D25" t="s">
        <v>147</v>
      </c>
      <c r="E25" t="s">
        <v>148</v>
      </c>
      <c r="F25" t="s">
        <v>149</v>
      </c>
      <c r="G25" t="s">
        <v>150</v>
      </c>
      <c r="H25" t="s">
        <v>151</v>
      </c>
      <c r="I25" t="s">
        <v>152</v>
      </c>
      <c r="J25" t="s">
        <v>153</v>
      </c>
      <c r="K25" t="s">
        <v>149</v>
      </c>
      <c r="L25" t="s">
        <v>154</v>
      </c>
      <c r="Q25">
        <v>538000</v>
      </c>
      <c r="R25" s="7">
        <v>39423</v>
      </c>
      <c r="S25">
        <v>2008</v>
      </c>
      <c r="U25" t="s">
        <v>155</v>
      </c>
      <c r="V25" t="s">
        <v>156</v>
      </c>
      <c r="W25">
        <v>120</v>
      </c>
      <c r="X25">
        <v>541711</v>
      </c>
      <c r="Y25" t="s">
        <v>157</v>
      </c>
      <c r="AB25" t="s">
        <v>158</v>
      </c>
      <c r="AC25" t="s">
        <v>149</v>
      </c>
      <c r="AD25" t="s">
        <v>159</v>
      </c>
      <c r="AE25" t="s">
        <v>160</v>
      </c>
      <c r="AF25" t="s">
        <v>161</v>
      </c>
      <c r="AH25" t="s">
        <v>162</v>
      </c>
      <c r="AK25">
        <v>0</v>
      </c>
      <c r="AL25">
        <v>13</v>
      </c>
      <c r="AM25" s="8">
        <v>717162.48514882103</v>
      </c>
      <c r="AN25" t="b">
        <v>1</v>
      </c>
      <c r="AO25" t="s">
        <v>163</v>
      </c>
    </row>
    <row r="26" spans="1:41" hidden="1" x14ac:dyDescent="0.25">
      <c r="A26">
        <v>20230930</v>
      </c>
      <c r="B26">
        <v>504</v>
      </c>
      <c r="C26" t="s">
        <v>442</v>
      </c>
      <c r="D26" t="s">
        <v>443</v>
      </c>
      <c r="E26" t="s">
        <v>444</v>
      </c>
      <c r="F26" t="s">
        <v>149</v>
      </c>
      <c r="G26" t="s">
        <v>445</v>
      </c>
      <c r="H26" t="s">
        <v>337</v>
      </c>
      <c r="I26" t="s">
        <v>338</v>
      </c>
      <c r="J26" t="s">
        <v>339</v>
      </c>
      <c r="K26" t="s">
        <v>149</v>
      </c>
      <c r="L26" t="s">
        <v>340</v>
      </c>
      <c r="M26" t="s">
        <v>238</v>
      </c>
      <c r="N26" t="s">
        <v>239</v>
      </c>
      <c r="O26" t="s">
        <v>209</v>
      </c>
      <c r="P26">
        <v>574000</v>
      </c>
      <c r="Q26">
        <v>592000</v>
      </c>
      <c r="R26" s="7">
        <v>43756</v>
      </c>
      <c r="S26">
        <v>2020</v>
      </c>
      <c r="T26" t="s">
        <v>446</v>
      </c>
      <c r="U26" t="s">
        <v>193</v>
      </c>
      <c r="V26" t="s">
        <v>175</v>
      </c>
      <c r="W26">
        <v>300</v>
      </c>
      <c r="X26">
        <v>541714</v>
      </c>
      <c r="AB26" t="s">
        <v>432</v>
      </c>
      <c r="AC26" t="s">
        <v>149</v>
      </c>
      <c r="AD26" t="s">
        <v>227</v>
      </c>
      <c r="AE26" t="s">
        <v>213</v>
      </c>
      <c r="AF26" t="s">
        <v>161</v>
      </c>
      <c r="AG26" t="s">
        <v>426</v>
      </c>
      <c r="AH26" t="s">
        <v>197</v>
      </c>
      <c r="AK26">
        <v>0</v>
      </c>
      <c r="AL26">
        <v>5</v>
      </c>
      <c r="AM26" s="8">
        <v>654296.647715325</v>
      </c>
      <c r="AN26" t="b">
        <v>1</v>
      </c>
      <c r="AO26" t="s">
        <v>163</v>
      </c>
    </row>
    <row r="27" spans="1:41" hidden="1" x14ac:dyDescent="0.25">
      <c r="A27">
        <v>20230930</v>
      </c>
      <c r="B27">
        <v>504</v>
      </c>
      <c r="C27" t="s">
        <v>311</v>
      </c>
      <c r="D27" t="s">
        <v>312</v>
      </c>
      <c r="E27" t="s">
        <v>313</v>
      </c>
      <c r="F27" t="s">
        <v>149</v>
      </c>
      <c r="G27" t="s">
        <v>314</v>
      </c>
      <c r="H27" t="s">
        <v>151</v>
      </c>
      <c r="I27" t="s">
        <v>152</v>
      </c>
      <c r="J27" t="s">
        <v>153</v>
      </c>
      <c r="K27" t="s">
        <v>149</v>
      </c>
      <c r="L27" t="s">
        <v>154</v>
      </c>
      <c r="M27" t="s">
        <v>294</v>
      </c>
      <c r="N27" t="s">
        <v>295</v>
      </c>
      <c r="O27" t="s">
        <v>149</v>
      </c>
      <c r="P27">
        <v>640000</v>
      </c>
      <c r="Q27">
        <v>529000</v>
      </c>
      <c r="R27" s="7">
        <v>42048</v>
      </c>
      <c r="S27">
        <v>2015</v>
      </c>
      <c r="T27" t="s">
        <v>315</v>
      </c>
      <c r="U27" t="s">
        <v>193</v>
      </c>
      <c r="V27" t="s">
        <v>175</v>
      </c>
      <c r="W27">
        <v>240</v>
      </c>
      <c r="X27">
        <v>541711</v>
      </c>
      <c r="Y27" t="s">
        <v>157</v>
      </c>
      <c r="AB27" t="s">
        <v>316</v>
      </c>
      <c r="AC27" t="s">
        <v>149</v>
      </c>
      <c r="AD27" t="s">
        <v>195</v>
      </c>
      <c r="AE27" t="s">
        <v>317</v>
      </c>
      <c r="AF27" t="s">
        <v>161</v>
      </c>
      <c r="AH27" t="s">
        <v>179</v>
      </c>
      <c r="AI27" t="s">
        <v>318</v>
      </c>
      <c r="AK27">
        <v>0</v>
      </c>
      <c r="AL27">
        <v>9</v>
      </c>
      <c r="AM27" s="8">
        <v>634507.76298298105</v>
      </c>
      <c r="AN27" t="b">
        <v>1</v>
      </c>
      <c r="AO27" t="s">
        <v>163</v>
      </c>
    </row>
    <row r="28" spans="1:41" hidden="1" x14ac:dyDescent="0.25">
      <c r="A28">
        <v>20230930</v>
      </c>
      <c r="B28">
        <v>504</v>
      </c>
      <c r="C28" t="s">
        <v>322</v>
      </c>
      <c r="D28" t="s">
        <v>323</v>
      </c>
      <c r="E28" t="s">
        <v>324</v>
      </c>
      <c r="F28" t="s">
        <v>149</v>
      </c>
      <c r="G28" t="s">
        <v>325</v>
      </c>
      <c r="H28" t="s">
        <v>326</v>
      </c>
      <c r="I28" t="s">
        <v>327</v>
      </c>
      <c r="J28" t="s">
        <v>328</v>
      </c>
      <c r="K28" t="s">
        <v>149</v>
      </c>
      <c r="L28" t="s">
        <v>329</v>
      </c>
      <c r="M28" t="s">
        <v>330</v>
      </c>
      <c r="N28" t="s">
        <v>316</v>
      </c>
      <c r="O28" t="s">
        <v>149</v>
      </c>
      <c r="P28">
        <v>625000</v>
      </c>
      <c r="Q28">
        <v>515000</v>
      </c>
      <c r="R28" s="7">
        <v>42257</v>
      </c>
      <c r="S28">
        <v>2015</v>
      </c>
      <c r="T28" t="s">
        <v>331</v>
      </c>
      <c r="U28" t="s">
        <v>174</v>
      </c>
      <c r="V28" t="s">
        <v>175</v>
      </c>
      <c r="W28">
        <v>240</v>
      </c>
      <c r="X28">
        <v>541711</v>
      </c>
      <c r="Y28" t="s">
        <v>157</v>
      </c>
      <c r="AB28" t="s">
        <v>316</v>
      </c>
      <c r="AC28" t="s">
        <v>149</v>
      </c>
      <c r="AD28" t="s">
        <v>195</v>
      </c>
      <c r="AE28" t="s">
        <v>332</v>
      </c>
      <c r="AF28" t="s">
        <v>161</v>
      </c>
      <c r="AH28" t="s">
        <v>197</v>
      </c>
      <c r="AK28">
        <v>0</v>
      </c>
      <c r="AL28">
        <v>15</v>
      </c>
      <c r="AM28" s="8">
        <v>617715.49704392301</v>
      </c>
      <c r="AN28" t="b">
        <v>1</v>
      </c>
      <c r="AO28" t="s">
        <v>163</v>
      </c>
    </row>
    <row r="29" spans="1:41" hidden="1" x14ac:dyDescent="0.25">
      <c r="A29">
        <v>20230930</v>
      </c>
      <c r="B29">
        <v>504</v>
      </c>
      <c r="C29" t="s">
        <v>427</v>
      </c>
      <c r="D29" t="s">
        <v>428</v>
      </c>
      <c r="E29" t="s">
        <v>429</v>
      </c>
      <c r="F29" t="s">
        <v>149</v>
      </c>
      <c r="G29" t="s">
        <v>430</v>
      </c>
      <c r="H29" t="s">
        <v>337</v>
      </c>
      <c r="I29" t="s">
        <v>338</v>
      </c>
      <c r="J29" t="s">
        <v>339</v>
      </c>
      <c r="K29" t="s">
        <v>149</v>
      </c>
      <c r="L29" t="s">
        <v>340</v>
      </c>
      <c r="M29" t="s">
        <v>223</v>
      </c>
      <c r="N29" t="s">
        <v>224</v>
      </c>
      <c r="O29" t="s">
        <v>191</v>
      </c>
      <c r="P29">
        <v>451900</v>
      </c>
      <c r="Q29">
        <v>447000</v>
      </c>
      <c r="R29" s="7">
        <v>43319</v>
      </c>
      <c r="S29">
        <v>2018</v>
      </c>
      <c r="T29" t="s">
        <v>431</v>
      </c>
      <c r="U29" t="s">
        <v>193</v>
      </c>
      <c r="V29" t="s">
        <v>175</v>
      </c>
      <c r="W29">
        <v>300</v>
      </c>
      <c r="X29">
        <v>541714</v>
      </c>
      <c r="AB29" t="s">
        <v>432</v>
      </c>
      <c r="AC29" t="s">
        <v>149</v>
      </c>
      <c r="AD29" t="s">
        <v>227</v>
      </c>
      <c r="AE29" t="s">
        <v>354</v>
      </c>
      <c r="AF29" t="s">
        <v>161</v>
      </c>
      <c r="AG29" t="s">
        <v>426</v>
      </c>
      <c r="AH29" t="s">
        <v>179</v>
      </c>
      <c r="AI29" t="s">
        <v>433</v>
      </c>
      <c r="AK29">
        <v>0</v>
      </c>
      <c r="AL29">
        <v>8</v>
      </c>
      <c r="AM29" s="8">
        <v>510434.43955564301</v>
      </c>
      <c r="AN29" t="b">
        <v>1</v>
      </c>
      <c r="AO29" t="s">
        <v>163</v>
      </c>
    </row>
    <row r="30" spans="1:41" hidden="1" x14ac:dyDescent="0.25">
      <c r="A30">
        <v>20230930</v>
      </c>
      <c r="B30">
        <v>504</v>
      </c>
      <c r="C30" t="s">
        <v>417</v>
      </c>
      <c r="D30" t="s">
        <v>418</v>
      </c>
      <c r="E30" t="s">
        <v>335</v>
      </c>
      <c r="F30" t="s">
        <v>149</v>
      </c>
      <c r="G30" t="s">
        <v>336</v>
      </c>
      <c r="H30" t="s">
        <v>337</v>
      </c>
      <c r="I30" t="s">
        <v>338</v>
      </c>
      <c r="J30" t="s">
        <v>339</v>
      </c>
      <c r="K30" t="s">
        <v>149</v>
      </c>
      <c r="L30" t="s">
        <v>340</v>
      </c>
      <c r="M30" t="s">
        <v>238</v>
      </c>
      <c r="N30" t="s">
        <v>239</v>
      </c>
      <c r="O30" t="s">
        <v>209</v>
      </c>
      <c r="P30">
        <v>500000</v>
      </c>
      <c r="Q30">
        <v>412000</v>
      </c>
      <c r="R30" s="7">
        <v>43028</v>
      </c>
      <c r="S30">
        <v>2018</v>
      </c>
      <c r="T30" t="s">
        <v>419</v>
      </c>
      <c r="U30" t="s">
        <v>174</v>
      </c>
      <c r="V30" t="s">
        <v>175</v>
      </c>
      <c r="W30">
        <v>240</v>
      </c>
      <c r="X30">
        <v>541714</v>
      </c>
      <c r="AB30" t="s">
        <v>344</v>
      </c>
      <c r="AC30" t="s">
        <v>149</v>
      </c>
      <c r="AD30" t="s">
        <v>159</v>
      </c>
      <c r="AE30" t="s">
        <v>345</v>
      </c>
      <c r="AF30" t="s">
        <v>161</v>
      </c>
      <c r="AG30" t="s">
        <v>420</v>
      </c>
      <c r="AH30" t="s">
        <v>197</v>
      </c>
      <c r="AK30">
        <v>0</v>
      </c>
      <c r="AL30">
        <v>6</v>
      </c>
      <c r="AM30" s="8">
        <v>470467.53712958598</v>
      </c>
      <c r="AN30" t="b">
        <v>1</v>
      </c>
      <c r="AO30" t="s">
        <v>163</v>
      </c>
    </row>
    <row r="31" spans="1:41" hidden="1" x14ac:dyDescent="0.25">
      <c r="A31">
        <v>20230930</v>
      </c>
      <c r="B31">
        <v>504</v>
      </c>
      <c r="C31" t="s">
        <v>403</v>
      </c>
      <c r="D31" t="s">
        <v>404</v>
      </c>
      <c r="E31" t="s">
        <v>405</v>
      </c>
      <c r="F31" t="s">
        <v>406</v>
      </c>
      <c r="G31" t="s">
        <v>407</v>
      </c>
      <c r="H31" t="s">
        <v>408</v>
      </c>
      <c r="I31" t="s">
        <v>409</v>
      </c>
      <c r="J31" t="s">
        <v>410</v>
      </c>
      <c r="K31" t="s">
        <v>406</v>
      </c>
      <c r="L31" t="s">
        <v>411</v>
      </c>
      <c r="M31" t="s">
        <v>412</v>
      </c>
      <c r="N31" t="s">
        <v>413</v>
      </c>
      <c r="O31" t="s">
        <v>406</v>
      </c>
      <c r="P31">
        <v>500000</v>
      </c>
      <c r="Q31">
        <v>394000</v>
      </c>
      <c r="R31" s="7">
        <v>42942</v>
      </c>
      <c r="S31">
        <v>2017</v>
      </c>
      <c r="T31" t="s">
        <v>387</v>
      </c>
      <c r="U31" t="s">
        <v>174</v>
      </c>
      <c r="V31" t="s">
        <v>175</v>
      </c>
      <c r="W31">
        <v>240</v>
      </c>
      <c r="X31">
        <v>541714</v>
      </c>
      <c r="AB31" t="s">
        <v>414</v>
      </c>
      <c r="AC31" t="s">
        <v>406</v>
      </c>
      <c r="AD31" t="s">
        <v>415</v>
      </c>
      <c r="AE31" t="s">
        <v>416</v>
      </c>
      <c r="AF31" t="s">
        <v>161</v>
      </c>
      <c r="AH31" t="s">
        <v>197</v>
      </c>
      <c r="AK31">
        <v>0</v>
      </c>
      <c r="AL31">
        <v>16</v>
      </c>
      <c r="AM31" s="8">
        <v>460477.21600692399</v>
      </c>
      <c r="AN31" t="b">
        <v>1</v>
      </c>
      <c r="AO31" t="s">
        <v>163</v>
      </c>
    </row>
    <row r="32" spans="1:41" hidden="1" x14ac:dyDescent="0.25">
      <c r="A32">
        <v>20230930</v>
      </c>
      <c r="B32">
        <v>504</v>
      </c>
      <c r="C32" t="s">
        <v>267</v>
      </c>
      <c r="D32" t="s">
        <v>268</v>
      </c>
      <c r="E32" t="s">
        <v>269</v>
      </c>
      <c r="F32" t="s">
        <v>270</v>
      </c>
      <c r="G32" t="s">
        <v>271</v>
      </c>
      <c r="H32" t="s">
        <v>234</v>
      </c>
      <c r="I32" t="s">
        <v>235</v>
      </c>
      <c r="J32" t="s">
        <v>236</v>
      </c>
      <c r="K32" t="s">
        <v>232</v>
      </c>
      <c r="L32" t="s">
        <v>237</v>
      </c>
      <c r="M32" t="s">
        <v>272</v>
      </c>
      <c r="N32" t="s">
        <v>273</v>
      </c>
      <c r="O32" t="s">
        <v>270</v>
      </c>
      <c r="P32">
        <v>444500</v>
      </c>
      <c r="Q32">
        <v>368000</v>
      </c>
      <c r="R32" s="7">
        <v>41409</v>
      </c>
      <c r="S32">
        <v>2013</v>
      </c>
      <c r="U32" t="s">
        <v>193</v>
      </c>
      <c r="V32" t="s">
        <v>175</v>
      </c>
      <c r="W32">
        <v>240</v>
      </c>
      <c r="X32">
        <v>541711</v>
      </c>
      <c r="Y32" t="s">
        <v>157</v>
      </c>
      <c r="AB32" t="s">
        <v>274</v>
      </c>
      <c r="AC32" t="s">
        <v>270</v>
      </c>
      <c r="AD32" t="s">
        <v>275</v>
      </c>
      <c r="AE32" t="s">
        <v>276</v>
      </c>
      <c r="AF32" t="s">
        <v>277</v>
      </c>
      <c r="AH32" t="s">
        <v>162</v>
      </c>
      <c r="AK32">
        <v>0</v>
      </c>
      <c r="AL32">
        <v>8</v>
      </c>
      <c r="AM32" s="8">
        <v>455094.17636647198</v>
      </c>
      <c r="AN32" t="b">
        <v>1</v>
      </c>
      <c r="AO32" t="s">
        <v>163</v>
      </c>
    </row>
    <row r="33" spans="1:41" hidden="1" x14ac:dyDescent="0.25">
      <c r="A33">
        <v>20230930</v>
      </c>
      <c r="B33">
        <v>504</v>
      </c>
      <c r="C33" t="s">
        <v>367</v>
      </c>
      <c r="D33" t="s">
        <v>368</v>
      </c>
      <c r="E33" t="s">
        <v>369</v>
      </c>
      <c r="F33" t="s">
        <v>370</v>
      </c>
      <c r="G33" t="s">
        <v>371</v>
      </c>
      <c r="H33" t="s">
        <v>372</v>
      </c>
      <c r="I33" t="s">
        <v>373</v>
      </c>
      <c r="J33" t="s">
        <v>374</v>
      </c>
      <c r="K33" t="s">
        <v>370</v>
      </c>
      <c r="L33" t="s">
        <v>375</v>
      </c>
      <c r="M33" t="s">
        <v>376</v>
      </c>
      <c r="N33" t="s">
        <v>377</v>
      </c>
      <c r="O33" t="s">
        <v>370</v>
      </c>
      <c r="P33">
        <v>451000</v>
      </c>
      <c r="Q33">
        <v>375000</v>
      </c>
      <c r="R33" s="7">
        <v>42552</v>
      </c>
      <c r="S33">
        <v>2016</v>
      </c>
      <c r="T33" t="s">
        <v>378</v>
      </c>
      <c r="U33" t="s">
        <v>193</v>
      </c>
      <c r="V33" t="s">
        <v>175</v>
      </c>
      <c r="W33">
        <v>240</v>
      </c>
      <c r="X33">
        <v>541711</v>
      </c>
      <c r="Y33" t="s">
        <v>157</v>
      </c>
      <c r="AB33" t="s">
        <v>379</v>
      </c>
      <c r="AC33" t="s">
        <v>370</v>
      </c>
      <c r="AD33" t="s">
        <v>380</v>
      </c>
      <c r="AE33" t="s">
        <v>381</v>
      </c>
      <c r="AF33" t="s">
        <v>161</v>
      </c>
      <c r="AH33" t="s">
        <v>197</v>
      </c>
      <c r="AK33">
        <v>0</v>
      </c>
      <c r="AL33">
        <v>18</v>
      </c>
      <c r="AM33" s="8">
        <v>446096.25945502799</v>
      </c>
      <c r="AN33" t="b">
        <v>1</v>
      </c>
      <c r="AO33" t="s">
        <v>163</v>
      </c>
    </row>
    <row r="34" spans="1:41" hidden="1" x14ac:dyDescent="0.25">
      <c r="A34">
        <v>20230930</v>
      </c>
      <c r="B34">
        <v>504</v>
      </c>
      <c r="C34" t="s">
        <v>346</v>
      </c>
      <c r="D34" t="s">
        <v>347</v>
      </c>
      <c r="E34" t="s">
        <v>348</v>
      </c>
      <c r="F34" t="s">
        <v>201</v>
      </c>
      <c r="G34" t="s">
        <v>349</v>
      </c>
      <c r="H34" t="s">
        <v>203</v>
      </c>
      <c r="I34" t="s">
        <v>204</v>
      </c>
      <c r="J34" t="s">
        <v>205</v>
      </c>
      <c r="K34" t="s">
        <v>201</v>
      </c>
      <c r="L34" t="s">
        <v>206</v>
      </c>
      <c r="M34" t="s">
        <v>350</v>
      </c>
      <c r="N34" t="s">
        <v>351</v>
      </c>
      <c r="O34" t="s">
        <v>201</v>
      </c>
      <c r="P34">
        <v>435000</v>
      </c>
      <c r="Q34">
        <v>359000</v>
      </c>
      <c r="R34" s="7">
        <v>42485</v>
      </c>
      <c r="S34">
        <v>2016</v>
      </c>
      <c r="T34" t="s">
        <v>352</v>
      </c>
      <c r="U34" t="s">
        <v>193</v>
      </c>
      <c r="V34" t="s">
        <v>175</v>
      </c>
      <c r="W34">
        <v>240</v>
      </c>
      <c r="X34">
        <v>541711</v>
      </c>
      <c r="Y34" t="s">
        <v>157</v>
      </c>
      <c r="AB34" t="s">
        <v>353</v>
      </c>
      <c r="AC34" t="s">
        <v>201</v>
      </c>
      <c r="AD34" t="s">
        <v>212</v>
      </c>
      <c r="AE34" t="s">
        <v>354</v>
      </c>
      <c r="AF34" t="s">
        <v>355</v>
      </c>
      <c r="AH34" t="s">
        <v>179</v>
      </c>
      <c r="AI34" t="s">
        <v>356</v>
      </c>
      <c r="AK34">
        <v>0</v>
      </c>
      <c r="AL34">
        <v>6</v>
      </c>
      <c r="AM34" s="8">
        <v>427062.81905161397</v>
      </c>
      <c r="AN34" t="b">
        <v>1</v>
      </c>
      <c r="AO34" t="s">
        <v>163</v>
      </c>
    </row>
    <row r="35" spans="1:41" hidden="1" x14ac:dyDescent="0.25">
      <c r="A35">
        <v>20230930</v>
      </c>
      <c r="B35">
        <v>504</v>
      </c>
      <c r="C35" t="s">
        <v>382</v>
      </c>
      <c r="D35" t="s">
        <v>383</v>
      </c>
      <c r="E35" t="s">
        <v>153</v>
      </c>
      <c r="F35" t="s">
        <v>149</v>
      </c>
      <c r="G35" t="s">
        <v>246</v>
      </c>
      <c r="H35" t="s">
        <v>219</v>
      </c>
      <c r="I35" t="s">
        <v>220</v>
      </c>
      <c r="J35" t="s">
        <v>221</v>
      </c>
      <c r="K35" t="s">
        <v>149</v>
      </c>
      <c r="L35" t="s">
        <v>222</v>
      </c>
      <c r="M35" t="s">
        <v>247</v>
      </c>
      <c r="N35" t="s">
        <v>248</v>
      </c>
      <c r="O35" t="s">
        <v>249</v>
      </c>
      <c r="P35">
        <v>508650</v>
      </c>
      <c r="Q35">
        <v>314000</v>
      </c>
      <c r="R35" s="7">
        <v>42628</v>
      </c>
      <c r="S35">
        <v>2016</v>
      </c>
      <c r="T35" t="s">
        <v>384</v>
      </c>
      <c r="U35" t="s">
        <v>193</v>
      </c>
      <c r="V35" t="s">
        <v>175</v>
      </c>
      <c r="W35">
        <v>240</v>
      </c>
      <c r="X35">
        <v>541711</v>
      </c>
      <c r="Y35" t="s">
        <v>157</v>
      </c>
      <c r="AB35" t="s">
        <v>251</v>
      </c>
      <c r="AC35" t="s">
        <v>149</v>
      </c>
      <c r="AD35" t="s">
        <v>252</v>
      </c>
      <c r="AE35" t="s">
        <v>253</v>
      </c>
      <c r="AF35" t="s">
        <v>161</v>
      </c>
      <c r="AH35" t="s">
        <v>179</v>
      </c>
      <c r="AI35" t="s">
        <v>385</v>
      </c>
      <c r="AK35">
        <v>0</v>
      </c>
      <c r="AL35">
        <v>2</v>
      </c>
      <c r="AM35" s="8">
        <v>373531.26791701</v>
      </c>
      <c r="AN35" t="b">
        <v>1</v>
      </c>
      <c r="AO35" t="s">
        <v>163</v>
      </c>
    </row>
    <row r="36" spans="1:41" hidden="1" x14ac:dyDescent="0.25">
      <c r="A36">
        <v>20230930</v>
      </c>
      <c r="B36">
        <v>504</v>
      </c>
      <c r="C36" t="s">
        <v>388</v>
      </c>
      <c r="D36" t="s">
        <v>389</v>
      </c>
      <c r="E36" t="s">
        <v>390</v>
      </c>
      <c r="F36" t="s">
        <v>391</v>
      </c>
      <c r="G36" t="s">
        <v>392</v>
      </c>
      <c r="H36" t="s">
        <v>393</v>
      </c>
      <c r="I36" t="s">
        <v>394</v>
      </c>
      <c r="J36" t="s">
        <v>395</v>
      </c>
      <c r="K36" t="s">
        <v>391</v>
      </c>
      <c r="L36" t="s">
        <v>396</v>
      </c>
      <c r="M36" t="s">
        <v>397</v>
      </c>
      <c r="N36" t="s">
        <v>398</v>
      </c>
      <c r="O36" t="s">
        <v>391</v>
      </c>
      <c r="P36">
        <v>320000</v>
      </c>
      <c r="Q36">
        <v>265000</v>
      </c>
      <c r="R36" s="7">
        <v>42691</v>
      </c>
      <c r="S36">
        <v>2017</v>
      </c>
      <c r="T36" t="s">
        <v>399</v>
      </c>
      <c r="U36" t="s">
        <v>193</v>
      </c>
      <c r="V36" t="s">
        <v>175</v>
      </c>
      <c r="W36">
        <v>240</v>
      </c>
      <c r="X36">
        <v>541711</v>
      </c>
      <c r="Y36" t="s">
        <v>157</v>
      </c>
      <c r="AB36" t="s">
        <v>400</v>
      </c>
      <c r="AC36" t="s">
        <v>391</v>
      </c>
      <c r="AD36" t="s">
        <v>401</v>
      </c>
      <c r="AE36" t="s">
        <v>402</v>
      </c>
      <c r="AF36" t="s">
        <v>161</v>
      </c>
      <c r="AH36" t="s">
        <v>179</v>
      </c>
      <c r="AI36" t="s">
        <v>356</v>
      </c>
      <c r="AK36">
        <v>0</v>
      </c>
      <c r="AL36">
        <v>5</v>
      </c>
      <c r="AM36" s="8">
        <v>309711.83310110401</v>
      </c>
      <c r="AN36" t="b">
        <v>1</v>
      </c>
      <c r="AO36" t="s">
        <v>163</v>
      </c>
    </row>
    <row r="37" spans="1:41" hidden="1" x14ac:dyDescent="0.25">
      <c r="A37">
        <v>20230930</v>
      </c>
      <c r="B37">
        <v>504</v>
      </c>
      <c r="C37" t="s">
        <v>215</v>
      </c>
      <c r="D37" t="s">
        <v>216</v>
      </c>
      <c r="E37" t="s">
        <v>217</v>
      </c>
      <c r="F37" t="s">
        <v>149</v>
      </c>
      <c r="G37" t="s">
        <v>218</v>
      </c>
      <c r="H37" t="s">
        <v>219</v>
      </c>
      <c r="I37" t="s">
        <v>220</v>
      </c>
      <c r="J37" t="s">
        <v>221</v>
      </c>
      <c r="K37" t="s">
        <v>149</v>
      </c>
      <c r="L37" t="s">
        <v>222</v>
      </c>
      <c r="M37" t="s">
        <v>223</v>
      </c>
      <c r="N37" t="s">
        <v>224</v>
      </c>
      <c r="O37" t="s">
        <v>191</v>
      </c>
      <c r="P37">
        <v>242500</v>
      </c>
      <c r="Q37">
        <v>201000</v>
      </c>
      <c r="R37" s="7">
        <v>40723</v>
      </c>
      <c r="S37">
        <v>2011</v>
      </c>
      <c r="T37" t="s">
        <v>225</v>
      </c>
      <c r="U37" t="s">
        <v>193</v>
      </c>
      <c r="V37" t="s">
        <v>175</v>
      </c>
      <c r="W37">
        <v>240</v>
      </c>
      <c r="X37">
        <v>541711</v>
      </c>
      <c r="Y37" t="s">
        <v>157</v>
      </c>
      <c r="AB37" t="s">
        <v>226</v>
      </c>
      <c r="AC37" t="s">
        <v>149</v>
      </c>
      <c r="AD37" t="s">
        <v>227</v>
      </c>
      <c r="AE37" t="s">
        <v>228</v>
      </c>
      <c r="AF37" t="s">
        <v>161</v>
      </c>
      <c r="AH37" t="s">
        <v>197</v>
      </c>
      <c r="AK37">
        <v>0</v>
      </c>
      <c r="AL37">
        <v>10</v>
      </c>
      <c r="AM37" s="8">
        <v>257758.96118552799</v>
      </c>
      <c r="AN37" t="b">
        <v>1</v>
      </c>
      <c r="AO37" t="s">
        <v>163</v>
      </c>
    </row>
    <row r="38" spans="1:41" hidden="1" x14ac:dyDescent="0.25">
      <c r="A38">
        <v>20230930</v>
      </c>
      <c r="B38">
        <v>504</v>
      </c>
      <c r="C38" t="s">
        <v>164</v>
      </c>
      <c r="D38" t="s">
        <v>165</v>
      </c>
      <c r="E38" t="s">
        <v>166</v>
      </c>
      <c r="F38" t="s">
        <v>167</v>
      </c>
      <c r="G38" t="s">
        <v>168</v>
      </c>
      <c r="H38" t="s">
        <v>169</v>
      </c>
      <c r="I38" t="s">
        <v>170</v>
      </c>
      <c r="J38" t="s">
        <v>171</v>
      </c>
      <c r="K38" t="s">
        <v>167</v>
      </c>
      <c r="L38" t="s">
        <v>172</v>
      </c>
      <c r="Q38">
        <v>164000</v>
      </c>
      <c r="R38" s="7">
        <v>39575</v>
      </c>
      <c r="S38">
        <v>2008</v>
      </c>
      <c r="T38" t="s">
        <v>173</v>
      </c>
      <c r="U38" t="s">
        <v>174</v>
      </c>
      <c r="V38" t="s">
        <v>175</v>
      </c>
      <c r="W38">
        <v>240</v>
      </c>
      <c r="X38">
        <v>541711</v>
      </c>
      <c r="Y38" t="s">
        <v>157</v>
      </c>
      <c r="AB38" t="s">
        <v>176</v>
      </c>
      <c r="AC38" t="s">
        <v>167</v>
      </c>
      <c r="AD38" t="s">
        <v>177</v>
      </c>
      <c r="AE38" t="s">
        <v>178</v>
      </c>
      <c r="AF38" t="s">
        <v>161</v>
      </c>
      <c r="AH38" t="s">
        <v>179</v>
      </c>
      <c r="AI38" t="s">
        <v>180</v>
      </c>
      <c r="AK38">
        <v>0</v>
      </c>
      <c r="AL38">
        <v>4</v>
      </c>
      <c r="AM38" s="8">
        <v>218614.58655094201</v>
      </c>
      <c r="AN38" t="b">
        <v>1</v>
      </c>
      <c r="AO38" t="s">
        <v>163</v>
      </c>
    </row>
    <row r="39" spans="1:41" hidden="1" x14ac:dyDescent="0.25">
      <c r="A39">
        <v>20230930</v>
      </c>
      <c r="B39">
        <v>504</v>
      </c>
      <c r="C39" t="s">
        <v>434</v>
      </c>
      <c r="D39" t="s">
        <v>435</v>
      </c>
      <c r="E39" t="s">
        <v>436</v>
      </c>
      <c r="F39" t="s">
        <v>149</v>
      </c>
      <c r="G39" t="s">
        <v>437</v>
      </c>
      <c r="H39" t="s">
        <v>219</v>
      </c>
      <c r="I39" t="s">
        <v>220</v>
      </c>
      <c r="J39" t="s">
        <v>221</v>
      </c>
      <c r="K39" t="s">
        <v>149</v>
      </c>
      <c r="L39" t="s">
        <v>222</v>
      </c>
      <c r="M39" t="s">
        <v>438</v>
      </c>
      <c r="N39" t="s">
        <v>439</v>
      </c>
      <c r="O39" t="s">
        <v>149</v>
      </c>
      <c r="P39">
        <v>200000</v>
      </c>
      <c r="Q39">
        <v>155000</v>
      </c>
      <c r="R39" s="7">
        <v>43573</v>
      </c>
      <c r="S39">
        <v>2019</v>
      </c>
      <c r="T39" t="s">
        <v>440</v>
      </c>
      <c r="U39" t="s">
        <v>193</v>
      </c>
      <c r="V39" t="s">
        <v>175</v>
      </c>
      <c r="W39">
        <v>300</v>
      </c>
      <c r="X39">
        <v>541714</v>
      </c>
      <c r="AB39" t="s">
        <v>226</v>
      </c>
      <c r="AC39" t="s">
        <v>149</v>
      </c>
      <c r="AD39" t="s">
        <v>227</v>
      </c>
      <c r="AE39" t="s">
        <v>441</v>
      </c>
      <c r="AF39" t="s">
        <v>277</v>
      </c>
      <c r="AG39" t="s">
        <v>426</v>
      </c>
      <c r="AH39" t="s">
        <v>197</v>
      </c>
      <c r="AK39">
        <v>0</v>
      </c>
      <c r="AL39">
        <v>2</v>
      </c>
      <c r="AM39" s="8">
        <v>173596.14019398001</v>
      </c>
      <c r="AN39" t="b">
        <v>1</v>
      </c>
      <c r="AO39" t="s">
        <v>163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7(a) Data Dictionary</vt:lpstr>
      <vt:lpstr>504 Data Dictionary</vt:lpstr>
      <vt:lpstr>7a</vt:lpstr>
      <vt:lpstr>504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2024-01-19T20:04:26Z</dcterms:created>
  <dcterms:modified xsi:type="dcterms:W3CDTF">2024-01-19T20:53:59Z</dcterms:modified>
</cp:coreProperties>
</file>