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ego\Repos\Vendor\Output\"/>
    </mc:Choice>
  </mc:AlternateContent>
  <xr:revisionPtr revIDLastSave="0" documentId="8_{17A72317-5DE9-48A6-8CDC-BD022B976A63}" xr6:coauthVersionLast="47" xr6:coauthVersionMax="47" xr10:uidLastSave="{00000000-0000-0000-0000-000000000000}"/>
  <bookViews>
    <workbookView xWindow="1920" yWindow="1920" windowWidth="19932" windowHeight="11520"/>
  </bookViews>
  <sheets>
    <sheet name="SpaceX_unique_contract_award_ke" sheetId="1" r:id="rId1"/>
  </sheets>
  <calcPr calcId="0"/>
</workbook>
</file>

<file path=xl/calcChain.xml><?xml version="1.0" encoding="utf-8"?>
<calcChain xmlns="http://schemas.openxmlformats.org/spreadsheetml/2006/main">
  <c r="M89" i="1" l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<sst xmlns="http://schemas.openxmlformats.org/spreadsheetml/2006/main" count="717" uniqueCount="120">
  <si>
    <t>ParentID</t>
  </si>
  <si>
    <t>contract_award_unique_key</t>
  </si>
  <si>
    <t>PricingMechanism</t>
  </si>
  <si>
    <t>ProductOrServiceCodeText</t>
  </si>
  <si>
    <t>CompetitionClassification</t>
  </si>
  <si>
    <t>ClassifyNumberOfOffers</t>
  </si>
  <si>
    <t>anycommercial</t>
  </si>
  <si>
    <t>Vehicle</t>
  </si>
  <si>
    <t>Action_Obligation_OMB25_GDP23</t>
  </si>
  <si>
    <t>baseandexercisedoptionsvalue</t>
  </si>
  <si>
    <t>baseandalloptionsvalue</t>
  </si>
  <si>
    <t>MinOfsigneddate</t>
  </si>
  <si>
    <t>SPACEX</t>
  </si>
  <si>
    <t>CONT_IDV_NNJ09GA04B_8000</t>
  </si>
  <si>
    <t>Firm Fixed Price</t>
  </si>
  <si>
    <t>SPACE TRANSP &amp; LAUNCH</t>
  </si>
  <si>
    <t>Limited Competition with multiple offers (Overrode blank Fair Opportunity)</t>
  </si>
  <si>
    <t>3-4 Offers</t>
  </si>
  <si>
    <t>N</t>
  </si>
  <si>
    <t>MULTIPLE AWARD IDC</t>
  </si>
  <si>
    <t>CONT_IDV_NNJ16GX08B_8000</t>
  </si>
  <si>
    <t>5-9 Offers</t>
  </si>
  <si>
    <t>Y</t>
  </si>
  <si>
    <t>CONT_AWD_NNK17MA01T_8000_NNK14MA74C_8000</t>
  </si>
  <si>
    <t>Full Competition (Multiple Offers)</t>
  </si>
  <si>
    <t>SINGLE AWARD IDC</t>
  </si>
  <si>
    <t>CONT_IDV_NNK10LB02B_8000</t>
  </si>
  <si>
    <t>CONT_AWD_FA881119C0004_9700_-NONE-_-NONE-</t>
  </si>
  <si>
    <t>Two Offers</t>
  </si>
  <si>
    <t>DCA</t>
  </si>
  <si>
    <t>CONT_AWD_FA881118C0001_9700_-NONE-_-NONE-</t>
  </si>
  <si>
    <t>CONT_AWD_NNK16MA58T_8000_NNK14MA74C_8000</t>
  </si>
  <si>
    <t>CONT_AWD_NNK16MA03T_8000_NNK14MA74C_8000</t>
  </si>
  <si>
    <t>CONT_AWD_FA881120F0007_9700_FA881120D0002_9700</t>
  </si>
  <si>
    <t>CONT_AWD_0003_9700_FA881813D0003_9700</t>
  </si>
  <si>
    <t>Competition with single offer</t>
  </si>
  <si>
    <t>One Offer</t>
  </si>
  <si>
    <t>CONT_AWD_FA881118C0003_9700_-NONE-_-NONE-</t>
  </si>
  <si>
    <t>CONT_AWD_FA881120F0004_9700_FA881120D0002_9700</t>
  </si>
  <si>
    <t>CONT_AWD_FA881121F0025_9700_FA881120D0002_9700</t>
  </si>
  <si>
    <t>CONT_AWD_FA881122F0024_9700_FA881120D0002_9700</t>
  </si>
  <si>
    <t>CONT_AWD_HQ085021C0005_9700_-NONE-_-NONE-</t>
  </si>
  <si>
    <t>CONT_AWD_FA881123F0030_9700_FA881120D0002_9700</t>
  </si>
  <si>
    <t>CONT_AWD_0002_9700_FA881813D0003_9700</t>
  </si>
  <si>
    <t>Limited Competition with multiple offers</t>
  </si>
  <si>
    <t>CONT_AWD_FA881116C0001_9700_-NONE-_-NONE-</t>
  </si>
  <si>
    <t>CONT_AWD_FA881117C0005_9700_-NONE-_-NONE-</t>
  </si>
  <si>
    <t>CONT_AWD_FA881122F0017_9700_FA881120D0002_9700</t>
  </si>
  <si>
    <t>CONT_AWD_FA881122F0016_9700_FA881120D0002_9700</t>
  </si>
  <si>
    <t>CONT_AWD_80KSC020C0012_8000_-NONE-_-NONE-</t>
  </si>
  <si>
    <t>CONT_AWD_FA881124F0004_9700_FA881120D0002_9700</t>
  </si>
  <si>
    <t>CONT_AWD_FA881121F0009_9700_FA881120D0002_9700</t>
  </si>
  <si>
    <t>CONT_AWD_FA881123F0015_9700_FA881120D0002_9700</t>
  </si>
  <si>
    <t>CONT_AWD_FA881123F0017_9700_FA881120D0002_9700</t>
  </si>
  <si>
    <t>CONT_AWD_FA881123F0013_9700_FA881120D0002_9700</t>
  </si>
  <si>
    <t>CONT_AWD_FA881122F0018_9700_FA881120D0002_9700</t>
  </si>
  <si>
    <t>CONT_AWD_FA881123F0014_9700_FA881120D0002_9700</t>
  </si>
  <si>
    <t>CONT_AWD_FA881123F0020_9700_FA881120D0002_9700</t>
  </si>
  <si>
    <t>CONT_AWD_FA881121F0010_9700_FA881120D0002_9700</t>
  </si>
  <si>
    <t>CONT_AWD_FA881123F0023_9700_FA881120D0002_9700</t>
  </si>
  <si>
    <t>CONT_AWD_FA881124F0005_9700_FA881120D0002_9700</t>
  </si>
  <si>
    <t>CONT_AWD_FA881122F0029_9700_FA881120D0002_9700</t>
  </si>
  <si>
    <t>CONT_AWD_FA881124F0006_9700_FA881120D0002_9700</t>
  </si>
  <si>
    <t>CONT_AWD_FA881124F0007_9700_FA881120D0002_9700</t>
  </si>
  <si>
    <t>CONT_AWD_FA881121F0021_9700_FA881120D0002_9700</t>
  </si>
  <si>
    <t>CONT_AWD_FA881123F0031_9700_FA881120D0002_9700</t>
  </si>
  <si>
    <t>CONT_AWD_FA881124F0003_9700_FA881120D0002_9700</t>
  </si>
  <si>
    <t>CONT_AWD_FA881121F0002_9700_FA881120D0002_9700</t>
  </si>
  <si>
    <t>CONT_AWD_FA881123F0002_9700_FA881120D0002_9700</t>
  </si>
  <si>
    <t>CONT_AWD_FA881122F0002_9700_FA881120D0002_9700</t>
  </si>
  <si>
    <t>CONT_AWD_FA881124F0001_9700_FA881120D0002_9700</t>
  </si>
  <si>
    <t>CONT_AWD_80KSC023FA109_8000_80KSC022DA109_8000</t>
  </si>
  <si>
    <t>CONT_AWD_FA881114C0003_9700_-NONE-_-NONE-</t>
  </si>
  <si>
    <t>No Competition (Only One Source Exception)</t>
  </si>
  <si>
    <t>No competition</t>
  </si>
  <si>
    <t>CONT_AWD_FA881117C0003_9700_-NONE-_-NONE-</t>
  </si>
  <si>
    <t>CONT_AWD_FA881119C0003_9700_-NONE-_-NONE-</t>
  </si>
  <si>
    <t>CONT_AWD_FA881117C0001_9700_-NONE-_-NONE-</t>
  </si>
  <si>
    <t>CONT_AWD_FA881123F0005_9700_FA881120D0002_9700</t>
  </si>
  <si>
    <t>CONT_AWD_FA881121F0019_9700_FA881120D0002_9700</t>
  </si>
  <si>
    <t>CONT_AWD_FA881123F0010_9700_FA881120D0002_9700</t>
  </si>
  <si>
    <t>CONT_AWD_FA881123F0004_9700_FA881120D0002_9700</t>
  </si>
  <si>
    <t>CONT_AWD_FA881123F0008_9700_FA881120D0002_9700</t>
  </si>
  <si>
    <t>CONT_AWD_FA881123F0037_9700_FA881120D0002_9700</t>
  </si>
  <si>
    <t>CONT_AWD_FA881122F0015_9700_FA881120D0002_9700</t>
  </si>
  <si>
    <t>CONT_AWD_FA881122F0026_9700_FA881120D0002_9700</t>
  </si>
  <si>
    <t>CONT_AWD_FA881122F0025_9700_FA881120D0002_9700</t>
  </si>
  <si>
    <t>CONT_AWD_FA881121F0004_9700_FA881120D0002_9700</t>
  </si>
  <si>
    <t>CONT_AWD_FA881123F0036_9700_FA881120D0002_9700</t>
  </si>
  <si>
    <t>CONT_AWD_FA881122F0013_9700_FA881120D0002_9700</t>
  </si>
  <si>
    <t>CONT_AWD_FA881123F0044_9700_FA881120D0002_9700</t>
  </si>
  <si>
    <t>CONT_AWD_FA881121F0024_9700_FA881120D0002_9700</t>
  </si>
  <si>
    <t>CONT_AWD_FA881122F0004_9700_FA881120D0002_9700</t>
  </si>
  <si>
    <t>CONT_AWD_NNK08LA91B_8000_-NONE-_-NONE-</t>
  </si>
  <si>
    <t>CONT_AWD_FA881123F0025_9700_FA881120D0002_9700</t>
  </si>
  <si>
    <t>CONT_AWD_FA881121F0027_9700_FA881120D0002_9700</t>
  </si>
  <si>
    <t>CONT_AWD_FA881121F0022_9700_FA881120D0002_9700</t>
  </si>
  <si>
    <t>CONT_AWD_80KSC022FA065_8000_80KSC022DA109_8000</t>
  </si>
  <si>
    <t>CONT_AWD_FA881121F0003_9700_FA881120D0002_9700</t>
  </si>
  <si>
    <t>CONT_AWD_FA881122F0020_9700_FA881120D0002_9700</t>
  </si>
  <si>
    <t>CONT_AWD_FA881123F0032_9700_FA881120D0002_9700</t>
  </si>
  <si>
    <t>CONT_AWD_FA881123F0026_9700_FA881120D0002_9700</t>
  </si>
  <si>
    <t>CONT_AWD_FA881123F0041_9700_FA881120D0002_9700</t>
  </si>
  <si>
    <t>CONT_AWD_FA881123F0034_9700_FA881120D0002_9700</t>
  </si>
  <si>
    <t>CONT_AWD_FA881122F0007_9700_FA881120D0002_9700</t>
  </si>
  <si>
    <t>CONT_AWD_FA881121F0013_9700_FA881120D0002_9700</t>
  </si>
  <si>
    <t>CONT_AWD_FA881121F0015_9700_FA881120D0002_9700</t>
  </si>
  <si>
    <t>CONT_AWD_FA881121F0028_9700_FA881120D0002_9700</t>
  </si>
  <si>
    <t>CONT_AWD_FA881122F0003_9700_FA881120D0002_9700</t>
  </si>
  <si>
    <t>CONT_AWD_FA881123F0040_9700_FA881120D0002_9700</t>
  </si>
  <si>
    <t>CONT_AWD_0001_9700_FA881813D0003_9700</t>
  </si>
  <si>
    <t>CONT_AWD_FA881820F0001_9700_FA881820D0001_9700</t>
  </si>
  <si>
    <t>CONT_AWD_FA881123F0009_9700_FA881120D0002_9700</t>
  </si>
  <si>
    <t>CONT_AWD_80KSC022FA057_8000_80KSC022DA109_8000</t>
  </si>
  <si>
    <t>CONT_IDV_FA881120D0002_9700</t>
  </si>
  <si>
    <t>CONT_IDV_FA881813D0003_9700</t>
  </si>
  <si>
    <t>CONT_IDV_FA881820D0001_9700</t>
  </si>
  <si>
    <t>CONT_IDV_80KSC022DA109_8000</t>
  </si>
  <si>
    <t>10-24 Offers</t>
  </si>
  <si>
    <t>Derived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</si>
</sst>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43" fontId="0" fillId="0" borderId="0" xfId="1" applyFont="1"/>
    <xf numFmtId="43" fontId="0" fillId="0" borderId="0" xfId="1" quotePrefix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tabSelected="1" topLeftCell="C1" workbookViewId="0">
      <selection activeCell="H4" sqref="H4"/>
    </sheetView>
  </sheetViews>
  <sheetFormatPr defaultRowHeight="14.4" x14ac:dyDescent="0.3"/>
  <cols>
    <col min="2" max="2" width="49.5546875" bestFit="1" customWidth="1"/>
    <col min="5" max="5" width="60.44140625" bestFit="1" customWidth="1"/>
    <col min="9" max="9" width="16.44140625" style="2" bestFit="1" customWidth="1"/>
    <col min="12" max="12" width="14.66406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t="s">
        <v>11</v>
      </c>
      <c r="M1" t="s">
        <v>119</v>
      </c>
    </row>
    <row r="2" spans="1:13" x14ac:dyDescent="0.3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s="3">
        <v>3772193362.77525</v>
      </c>
      <c r="J2">
        <v>0</v>
      </c>
      <c r="K2">
        <v>3100000000</v>
      </c>
      <c r="L2" s="1">
        <v>39804</v>
      </c>
      <c r="M2" t="str">
        <f>"https://www.usaspending.gov/award/"&amp;B2</f>
        <v>https://www.usaspending.gov/award/CONT_IDV_NNJ09GA04B_8000</v>
      </c>
    </row>
    <row r="3" spans="1:13" x14ac:dyDescent="0.3">
      <c r="A3" t="s">
        <v>12</v>
      </c>
      <c r="B3" t="s">
        <v>20</v>
      </c>
      <c r="C3" t="s">
        <v>14</v>
      </c>
      <c r="D3" t="s">
        <v>15</v>
      </c>
      <c r="E3" t="s">
        <v>16</v>
      </c>
      <c r="F3" t="s">
        <v>21</v>
      </c>
      <c r="G3" t="s">
        <v>22</v>
      </c>
      <c r="H3" t="s">
        <v>19</v>
      </c>
      <c r="I3" s="3">
        <v>2945167450.6332502</v>
      </c>
      <c r="J3">
        <v>0</v>
      </c>
      <c r="K3">
        <v>14000000000</v>
      </c>
      <c r="L3" s="1">
        <v>42383</v>
      </c>
      <c r="M3" t="str">
        <f t="shared" ref="M3:M66" si="0">"https://www.usaspending.gov/award/"&amp;B3</f>
        <v>https://www.usaspending.gov/award/CONT_IDV_NNJ16GX08B_8000</v>
      </c>
    </row>
    <row r="4" spans="1:13" x14ac:dyDescent="0.3">
      <c r="A4" t="s">
        <v>12</v>
      </c>
      <c r="B4" t="s">
        <v>23</v>
      </c>
      <c r="C4" t="s">
        <v>14</v>
      </c>
      <c r="D4" t="s">
        <v>15</v>
      </c>
      <c r="E4" t="s">
        <v>24</v>
      </c>
      <c r="F4" t="s">
        <v>17</v>
      </c>
      <c r="G4" t="s">
        <v>18</v>
      </c>
      <c r="H4" t="s">
        <v>25</v>
      </c>
      <c r="I4" s="3">
        <v>1855497737.2437999</v>
      </c>
      <c r="J4">
        <v>2925631103</v>
      </c>
      <c r="K4">
        <v>3137214838</v>
      </c>
      <c r="L4" s="1">
        <v>42734</v>
      </c>
      <c r="M4" t="str">
        <f t="shared" si="0"/>
        <v>https://www.usaspending.gov/award/CONT_AWD_NNK17MA01T_8000_NNK14MA74C_8000</v>
      </c>
    </row>
    <row r="5" spans="1:13" x14ac:dyDescent="0.3">
      <c r="A5" t="s">
        <v>12</v>
      </c>
      <c r="B5" t="s">
        <v>26</v>
      </c>
      <c r="C5" t="s">
        <v>14</v>
      </c>
      <c r="D5" t="s">
        <v>15</v>
      </c>
      <c r="E5" t="s">
        <v>16</v>
      </c>
      <c r="F5" t="s">
        <v>21</v>
      </c>
      <c r="G5" t="s">
        <v>22</v>
      </c>
      <c r="H5" t="s">
        <v>19</v>
      </c>
      <c r="I5" s="3">
        <v>1281130699.1769199</v>
      </c>
      <c r="J5">
        <v>0</v>
      </c>
      <c r="K5">
        <v>15000000000</v>
      </c>
      <c r="L5" s="1">
        <v>40445</v>
      </c>
      <c r="M5" t="str">
        <f t="shared" si="0"/>
        <v>https://www.usaspending.gov/award/CONT_IDV_NNK10LB02B_8000</v>
      </c>
    </row>
    <row r="6" spans="1:13" x14ac:dyDescent="0.3">
      <c r="A6" t="s">
        <v>12</v>
      </c>
      <c r="B6" t="s">
        <v>27</v>
      </c>
      <c r="C6" t="s">
        <v>14</v>
      </c>
      <c r="D6" t="s">
        <v>15</v>
      </c>
      <c r="E6" t="s">
        <v>24</v>
      </c>
      <c r="F6" t="s">
        <v>28</v>
      </c>
      <c r="G6" t="s">
        <v>18</v>
      </c>
      <c r="H6" t="s">
        <v>29</v>
      </c>
      <c r="I6" s="3">
        <v>366627831.05651498</v>
      </c>
      <c r="J6">
        <v>313795536.30000001</v>
      </c>
      <c r="K6">
        <v>313795536.30000001</v>
      </c>
      <c r="L6" s="1">
        <v>43517</v>
      </c>
      <c r="M6" t="str">
        <f t="shared" si="0"/>
        <v>https://www.usaspending.gov/award/CONT_AWD_FA881119C0004_9700_-NONE-_-NONE-</v>
      </c>
    </row>
    <row r="7" spans="1:13" x14ac:dyDescent="0.3">
      <c r="A7" t="s">
        <v>12</v>
      </c>
      <c r="B7" t="s">
        <v>30</v>
      </c>
      <c r="C7" t="s">
        <v>14</v>
      </c>
      <c r="D7" t="s">
        <v>15</v>
      </c>
      <c r="E7" t="s">
        <v>24</v>
      </c>
      <c r="F7" t="s">
        <v>28</v>
      </c>
      <c r="G7" t="s">
        <v>18</v>
      </c>
      <c r="H7" t="s">
        <v>29</v>
      </c>
      <c r="I7" s="3">
        <v>284576036.87381297</v>
      </c>
      <c r="J7">
        <v>243999312.05000001</v>
      </c>
      <c r="K7">
        <v>437655537.05000001</v>
      </c>
      <c r="L7" s="1">
        <v>43173</v>
      </c>
      <c r="M7" t="str">
        <f t="shared" si="0"/>
        <v>https://www.usaspending.gov/award/CONT_AWD_FA881118C0001_9700_-NONE-_-NONE-</v>
      </c>
    </row>
    <row r="8" spans="1:13" x14ac:dyDescent="0.3">
      <c r="A8" t="s">
        <v>12</v>
      </c>
      <c r="B8" t="s">
        <v>31</v>
      </c>
      <c r="C8" t="s">
        <v>14</v>
      </c>
      <c r="D8" t="s">
        <v>15</v>
      </c>
      <c r="E8" t="s">
        <v>24</v>
      </c>
      <c r="F8" t="s">
        <v>17</v>
      </c>
      <c r="G8" t="s">
        <v>18</v>
      </c>
      <c r="H8" t="s">
        <v>25</v>
      </c>
      <c r="I8" s="3">
        <v>253465707.832194</v>
      </c>
      <c r="J8">
        <v>213984139</v>
      </c>
      <c r="K8">
        <v>213984139</v>
      </c>
      <c r="L8" s="1">
        <v>42580</v>
      </c>
      <c r="M8" t="str">
        <f t="shared" si="0"/>
        <v>https://www.usaspending.gov/award/CONT_AWD_NNK16MA58T_8000_NNK14MA74C_8000</v>
      </c>
    </row>
    <row r="9" spans="1:13" x14ac:dyDescent="0.3">
      <c r="A9" t="s">
        <v>12</v>
      </c>
      <c r="B9" t="s">
        <v>32</v>
      </c>
      <c r="C9" t="s">
        <v>14</v>
      </c>
      <c r="D9" t="s">
        <v>15</v>
      </c>
      <c r="E9" t="s">
        <v>24</v>
      </c>
      <c r="F9" t="s">
        <v>17</v>
      </c>
      <c r="G9" t="s">
        <v>18</v>
      </c>
      <c r="H9" t="s">
        <v>25</v>
      </c>
      <c r="I9" s="3">
        <v>253390907.097038</v>
      </c>
      <c r="J9">
        <v>208378083</v>
      </c>
      <c r="K9">
        <v>208378083</v>
      </c>
      <c r="L9" s="1">
        <v>42328</v>
      </c>
      <c r="M9" t="str">
        <f t="shared" si="0"/>
        <v>https://www.usaspending.gov/award/CONT_AWD_NNK16MA03T_8000_NNK14MA74C_8000</v>
      </c>
    </row>
    <row r="10" spans="1:13" x14ac:dyDescent="0.3">
      <c r="A10" t="s">
        <v>12</v>
      </c>
      <c r="B10" t="s">
        <v>33</v>
      </c>
      <c r="C10" t="s">
        <v>14</v>
      </c>
      <c r="D10" t="s">
        <v>15</v>
      </c>
      <c r="E10" t="s">
        <v>24</v>
      </c>
      <c r="F10" t="s">
        <v>17</v>
      </c>
      <c r="G10" t="s">
        <v>18</v>
      </c>
      <c r="H10" t="s">
        <v>25</v>
      </c>
      <c r="I10" s="3">
        <v>211544426.30000699</v>
      </c>
      <c r="J10">
        <v>183179377.4375</v>
      </c>
      <c r="K10">
        <v>183179377.4375</v>
      </c>
      <c r="L10" s="1">
        <v>44061</v>
      </c>
      <c r="M10" t="str">
        <f t="shared" si="0"/>
        <v>https://www.usaspending.gov/award/CONT_AWD_FA881120F0007_9700_FA881120D0002_9700</v>
      </c>
    </row>
    <row r="11" spans="1:13" x14ac:dyDescent="0.3">
      <c r="A11" t="s">
        <v>12</v>
      </c>
      <c r="B11" t="s">
        <v>34</v>
      </c>
      <c r="C11" t="s">
        <v>14</v>
      </c>
      <c r="D11" t="s">
        <v>15</v>
      </c>
      <c r="E11" t="s">
        <v>35</v>
      </c>
      <c r="F11" t="s">
        <v>36</v>
      </c>
      <c r="G11" t="s">
        <v>18</v>
      </c>
      <c r="H11" t="s">
        <v>19</v>
      </c>
      <c r="I11" s="3">
        <v>204411809.25102901</v>
      </c>
      <c r="J11">
        <v>158741300</v>
      </c>
      <c r="K11">
        <v>158741300</v>
      </c>
      <c r="L11" s="1">
        <v>41247</v>
      </c>
      <c r="M11" t="str">
        <f t="shared" si="0"/>
        <v>https://www.usaspending.gov/award/CONT_AWD_0003_9700_FA881813D0003_9700</v>
      </c>
    </row>
    <row r="12" spans="1:13" x14ac:dyDescent="0.3">
      <c r="A12" t="s">
        <v>12</v>
      </c>
      <c r="B12" t="s">
        <v>37</v>
      </c>
      <c r="C12" t="s">
        <v>14</v>
      </c>
      <c r="D12" t="s">
        <v>15</v>
      </c>
      <c r="E12" t="s">
        <v>24</v>
      </c>
      <c r="F12" t="s">
        <v>28</v>
      </c>
      <c r="G12" t="s">
        <v>18</v>
      </c>
      <c r="H12" t="s">
        <v>29</v>
      </c>
      <c r="I12" s="3">
        <v>182292091.33922899</v>
      </c>
      <c r="J12">
        <v>154726072</v>
      </c>
      <c r="K12">
        <v>154726072</v>
      </c>
      <c r="L12" s="1">
        <v>43271</v>
      </c>
      <c r="M12" t="str">
        <f t="shared" si="0"/>
        <v>https://www.usaspending.gov/award/CONT_AWD_FA881118C0003_9700_-NONE-_-NONE-</v>
      </c>
    </row>
    <row r="13" spans="1:13" x14ac:dyDescent="0.3">
      <c r="A13" t="s">
        <v>12</v>
      </c>
      <c r="B13" t="s">
        <v>38</v>
      </c>
      <c r="C13" t="s">
        <v>14</v>
      </c>
      <c r="D13" t="s">
        <v>15</v>
      </c>
      <c r="E13" t="s">
        <v>24</v>
      </c>
      <c r="F13" t="s">
        <v>17</v>
      </c>
      <c r="G13" t="s">
        <v>18</v>
      </c>
      <c r="H13" t="s">
        <v>25</v>
      </c>
      <c r="I13" s="3">
        <v>175593564.517331</v>
      </c>
      <c r="J13">
        <v>152560976</v>
      </c>
      <c r="K13">
        <v>152560976</v>
      </c>
      <c r="L13" s="1">
        <v>44062</v>
      </c>
      <c r="M13" t="str">
        <f t="shared" si="0"/>
        <v>https://www.usaspending.gov/award/CONT_AWD_FA881120F0004_9700_FA881120D0002_9700</v>
      </c>
    </row>
    <row r="14" spans="1:13" x14ac:dyDescent="0.3">
      <c r="A14" t="s">
        <v>12</v>
      </c>
      <c r="B14" t="s">
        <v>39</v>
      </c>
      <c r="C14" t="s">
        <v>14</v>
      </c>
      <c r="D14" t="s">
        <v>15</v>
      </c>
      <c r="E14" t="s">
        <v>24</v>
      </c>
      <c r="F14" t="s">
        <v>17</v>
      </c>
      <c r="G14" t="s">
        <v>18</v>
      </c>
      <c r="H14" t="s">
        <v>25</v>
      </c>
      <c r="I14" s="3">
        <v>173778871.336689</v>
      </c>
      <c r="J14">
        <v>157167207.28999999</v>
      </c>
      <c r="K14">
        <v>157167207.28999999</v>
      </c>
      <c r="L14" s="1">
        <v>44424</v>
      </c>
      <c r="M14" t="str">
        <f t="shared" si="0"/>
        <v>https://www.usaspending.gov/award/CONT_AWD_FA881121F0025_9700_FA881120D0002_9700</v>
      </c>
    </row>
    <row r="15" spans="1:13" x14ac:dyDescent="0.3">
      <c r="A15" t="s">
        <v>12</v>
      </c>
      <c r="B15" t="s">
        <v>40</v>
      </c>
      <c r="C15" t="s">
        <v>14</v>
      </c>
      <c r="D15" t="s">
        <v>15</v>
      </c>
      <c r="E15" t="s">
        <v>24</v>
      </c>
      <c r="F15" t="s">
        <v>17</v>
      </c>
      <c r="G15" t="s">
        <v>18</v>
      </c>
      <c r="H15" t="s">
        <v>25</v>
      </c>
      <c r="I15" s="3">
        <v>166693387.83189601</v>
      </c>
      <c r="J15">
        <v>160716186</v>
      </c>
      <c r="K15">
        <v>160716186</v>
      </c>
      <c r="L15" s="1">
        <v>44764</v>
      </c>
      <c r="M15" t="str">
        <f t="shared" si="0"/>
        <v>https://www.usaspending.gov/award/CONT_AWD_FA881122F0024_9700_FA881120D0002_9700</v>
      </c>
    </row>
    <row r="16" spans="1:13" x14ac:dyDescent="0.3">
      <c r="A16" t="s">
        <v>12</v>
      </c>
      <c r="B16" t="s">
        <v>41</v>
      </c>
      <c r="C16" t="s">
        <v>14</v>
      </c>
      <c r="D16" t="s">
        <v>15</v>
      </c>
      <c r="E16" t="s">
        <v>24</v>
      </c>
      <c r="F16" t="s">
        <v>28</v>
      </c>
      <c r="G16" t="s">
        <v>22</v>
      </c>
      <c r="H16" t="s">
        <v>29</v>
      </c>
      <c r="I16" s="3">
        <v>166682089.23619199</v>
      </c>
      <c r="J16">
        <v>315591775.92379999</v>
      </c>
      <c r="K16">
        <v>326801783.92379999</v>
      </c>
      <c r="L16" s="1">
        <v>44196</v>
      </c>
      <c r="M16" t="str">
        <f t="shared" si="0"/>
        <v>https://www.usaspending.gov/award/CONT_AWD_HQ085021C0005_9700_-NONE-_-NONE-</v>
      </c>
    </row>
    <row r="17" spans="1:13" x14ac:dyDescent="0.3">
      <c r="A17" t="s">
        <v>12</v>
      </c>
      <c r="B17" t="s">
        <v>42</v>
      </c>
      <c r="C17" t="s">
        <v>14</v>
      </c>
      <c r="D17" t="s">
        <v>15</v>
      </c>
      <c r="E17" t="s">
        <v>24</v>
      </c>
      <c r="F17" t="s">
        <v>17</v>
      </c>
      <c r="G17" t="s">
        <v>18</v>
      </c>
      <c r="H17" t="s">
        <v>25</v>
      </c>
      <c r="I17" s="2">
        <v>131919776</v>
      </c>
      <c r="J17">
        <v>159541536</v>
      </c>
      <c r="K17">
        <v>159541536</v>
      </c>
      <c r="L17" s="1">
        <v>45131</v>
      </c>
      <c r="M17" t="str">
        <f t="shared" si="0"/>
        <v>https://www.usaspending.gov/award/CONT_AWD_FA881123F0030_9700_FA881120D0002_9700</v>
      </c>
    </row>
    <row r="18" spans="1:13" x14ac:dyDescent="0.3">
      <c r="A18" t="s">
        <v>12</v>
      </c>
      <c r="B18" t="s">
        <v>43</v>
      </c>
      <c r="C18" t="s">
        <v>14</v>
      </c>
      <c r="D18" t="s">
        <v>15</v>
      </c>
      <c r="E18" t="s">
        <v>44</v>
      </c>
      <c r="F18" t="s">
        <v>28</v>
      </c>
      <c r="G18" t="s">
        <v>18</v>
      </c>
      <c r="H18" t="s">
        <v>19</v>
      </c>
      <c r="I18" s="3">
        <v>114662493.205861</v>
      </c>
      <c r="J18">
        <v>89131488</v>
      </c>
      <c r="K18">
        <v>89131488</v>
      </c>
      <c r="L18" s="1">
        <v>41247</v>
      </c>
      <c r="M18" t="str">
        <f t="shared" si="0"/>
        <v>https://www.usaspending.gov/award/CONT_AWD_0002_9700_FA881813D0003_9700</v>
      </c>
    </row>
    <row r="19" spans="1:13" x14ac:dyDescent="0.3">
      <c r="A19" t="s">
        <v>12</v>
      </c>
      <c r="B19" t="s">
        <v>45</v>
      </c>
      <c r="C19" t="s">
        <v>14</v>
      </c>
      <c r="D19" t="s">
        <v>15</v>
      </c>
      <c r="E19" t="s">
        <v>35</v>
      </c>
      <c r="F19" t="s">
        <v>36</v>
      </c>
      <c r="G19" t="s">
        <v>18</v>
      </c>
      <c r="H19" t="s">
        <v>29</v>
      </c>
      <c r="I19" s="3">
        <v>110721946.016104</v>
      </c>
      <c r="J19">
        <v>89439136.969999999</v>
      </c>
      <c r="K19">
        <v>91780936.969999999</v>
      </c>
      <c r="L19" s="1">
        <v>42487</v>
      </c>
      <c r="M19" t="str">
        <f t="shared" si="0"/>
        <v>https://www.usaspending.gov/award/CONT_AWD_FA881116C0001_9700_-NONE-_-NONE-</v>
      </c>
    </row>
    <row r="20" spans="1:13" x14ac:dyDescent="0.3">
      <c r="A20" t="s">
        <v>12</v>
      </c>
      <c r="B20" t="s">
        <v>46</v>
      </c>
      <c r="C20" t="s">
        <v>14</v>
      </c>
      <c r="D20" t="s">
        <v>15</v>
      </c>
      <c r="E20" t="s">
        <v>24</v>
      </c>
      <c r="F20" t="s">
        <v>28</v>
      </c>
      <c r="G20" t="s">
        <v>18</v>
      </c>
      <c r="H20" t="s">
        <v>29</v>
      </c>
      <c r="I20" s="3">
        <v>108195928.144435</v>
      </c>
      <c r="J20">
        <v>88318972.299999997</v>
      </c>
      <c r="K20">
        <v>88318972.299999997</v>
      </c>
      <c r="L20" s="1">
        <v>42808</v>
      </c>
      <c r="M20" t="str">
        <f t="shared" si="0"/>
        <v>https://www.usaspending.gov/award/CONT_AWD_FA881117C0005_9700_-NONE-_-NONE-</v>
      </c>
    </row>
    <row r="21" spans="1:13" x14ac:dyDescent="0.3">
      <c r="A21" t="s">
        <v>12</v>
      </c>
      <c r="B21" t="s">
        <v>47</v>
      </c>
      <c r="C21" t="s">
        <v>14</v>
      </c>
      <c r="D21" t="s">
        <v>15</v>
      </c>
      <c r="E21" t="s">
        <v>24</v>
      </c>
      <c r="F21" t="s">
        <v>17</v>
      </c>
      <c r="G21" t="s">
        <v>18</v>
      </c>
      <c r="H21" t="s">
        <v>25</v>
      </c>
      <c r="I21" s="3">
        <v>103496867.184147</v>
      </c>
      <c r="J21">
        <v>99185350.5625</v>
      </c>
      <c r="K21">
        <v>99185350.5625</v>
      </c>
      <c r="L21" s="1">
        <v>44706</v>
      </c>
      <c r="M21" t="str">
        <f t="shared" si="0"/>
        <v>https://www.usaspending.gov/award/CONT_AWD_FA881122F0017_9700_FA881120D0002_9700</v>
      </c>
    </row>
    <row r="22" spans="1:13" x14ac:dyDescent="0.3">
      <c r="A22" t="s">
        <v>12</v>
      </c>
      <c r="B22" t="s">
        <v>48</v>
      </c>
      <c r="C22" t="s">
        <v>14</v>
      </c>
      <c r="D22" t="s">
        <v>15</v>
      </c>
      <c r="E22" t="s">
        <v>24</v>
      </c>
      <c r="F22" t="s">
        <v>17</v>
      </c>
      <c r="G22" t="s">
        <v>18</v>
      </c>
      <c r="H22" t="s">
        <v>25</v>
      </c>
      <c r="I22" s="3">
        <v>103047099.27060799</v>
      </c>
      <c r="J22">
        <v>98545907</v>
      </c>
      <c r="K22">
        <v>98545907</v>
      </c>
      <c r="L22" s="1">
        <v>44706</v>
      </c>
      <c r="M22" t="str">
        <f t="shared" si="0"/>
        <v>https://www.usaspending.gov/award/CONT_AWD_FA881122F0016_9700_FA881120D0002_9700</v>
      </c>
    </row>
    <row r="23" spans="1:13" x14ac:dyDescent="0.3">
      <c r="A23" t="s">
        <v>12</v>
      </c>
      <c r="B23" t="s">
        <v>49</v>
      </c>
      <c r="C23" t="s">
        <v>14</v>
      </c>
      <c r="D23" t="s">
        <v>15</v>
      </c>
      <c r="E23" t="s">
        <v>24</v>
      </c>
      <c r="F23" t="s">
        <v>17</v>
      </c>
      <c r="G23" t="s">
        <v>22</v>
      </c>
      <c r="H23" t="s">
        <v>29</v>
      </c>
      <c r="I23" s="3">
        <v>100794797.736635</v>
      </c>
      <c r="J23">
        <v>7000000000</v>
      </c>
      <c r="K23">
        <v>7000000000</v>
      </c>
      <c r="L23" s="1">
        <v>43915</v>
      </c>
      <c r="M23" t="str">
        <f t="shared" si="0"/>
        <v>https://www.usaspending.gov/award/CONT_AWD_80KSC020C0012_8000_-NONE-_-NONE-</v>
      </c>
    </row>
    <row r="24" spans="1:13" x14ac:dyDescent="0.3">
      <c r="A24" t="s">
        <v>12</v>
      </c>
      <c r="B24" t="s">
        <v>50</v>
      </c>
      <c r="C24" t="s">
        <v>14</v>
      </c>
      <c r="D24" t="s">
        <v>15</v>
      </c>
      <c r="E24" t="s">
        <v>24</v>
      </c>
      <c r="F24" t="s">
        <v>17</v>
      </c>
      <c r="G24" t="s">
        <v>18</v>
      </c>
      <c r="H24" t="s">
        <v>25</v>
      </c>
      <c r="I24" s="2">
        <v>94479776.229765207</v>
      </c>
      <c r="J24">
        <v>97002952</v>
      </c>
      <c r="K24">
        <v>97002952</v>
      </c>
      <c r="L24" s="1">
        <v>45231</v>
      </c>
      <c r="M24" t="str">
        <f t="shared" si="0"/>
        <v>https://www.usaspending.gov/award/CONT_AWD_FA881124F0004_9700_FA881120D0002_9700</v>
      </c>
    </row>
    <row r="25" spans="1:13" x14ac:dyDescent="0.3">
      <c r="A25" t="s">
        <v>12</v>
      </c>
      <c r="B25" t="s">
        <v>51</v>
      </c>
      <c r="C25" t="s">
        <v>14</v>
      </c>
      <c r="D25" t="s">
        <v>15</v>
      </c>
      <c r="E25" t="s">
        <v>24</v>
      </c>
      <c r="F25" t="s">
        <v>17</v>
      </c>
      <c r="G25" t="s">
        <v>18</v>
      </c>
      <c r="H25" t="s">
        <v>25</v>
      </c>
      <c r="I25" s="3">
        <v>91827525.731854707</v>
      </c>
      <c r="J25">
        <v>82100448</v>
      </c>
      <c r="K25">
        <v>82100448</v>
      </c>
      <c r="L25" s="1">
        <v>44264</v>
      </c>
      <c r="M25" t="str">
        <f t="shared" si="0"/>
        <v>https://www.usaspending.gov/award/CONT_AWD_FA881121F0009_9700_FA881120D0002_9700</v>
      </c>
    </row>
    <row r="26" spans="1:13" x14ac:dyDescent="0.3">
      <c r="A26" t="s">
        <v>12</v>
      </c>
      <c r="B26" t="s">
        <v>52</v>
      </c>
      <c r="C26" t="s">
        <v>14</v>
      </c>
      <c r="D26" t="s">
        <v>15</v>
      </c>
      <c r="E26" t="s">
        <v>24</v>
      </c>
      <c r="F26" t="s">
        <v>17</v>
      </c>
      <c r="G26" t="s">
        <v>18</v>
      </c>
      <c r="H26" t="s">
        <v>25</v>
      </c>
      <c r="I26" s="2">
        <v>91792440</v>
      </c>
      <c r="J26">
        <v>95617440</v>
      </c>
      <c r="K26">
        <v>95617440</v>
      </c>
      <c r="L26" s="1">
        <v>45092</v>
      </c>
      <c r="M26" t="str">
        <f t="shared" si="0"/>
        <v>https://www.usaspending.gov/award/CONT_AWD_FA881123F0015_9700_FA881120D0002_9700</v>
      </c>
    </row>
    <row r="27" spans="1:13" x14ac:dyDescent="0.3">
      <c r="A27" t="s">
        <v>12</v>
      </c>
      <c r="B27" t="s">
        <v>53</v>
      </c>
      <c r="C27" t="s">
        <v>14</v>
      </c>
      <c r="D27" t="s">
        <v>15</v>
      </c>
      <c r="E27" t="s">
        <v>24</v>
      </c>
      <c r="F27" t="s">
        <v>17</v>
      </c>
      <c r="G27" t="s">
        <v>18</v>
      </c>
      <c r="H27" t="s">
        <v>25</v>
      </c>
      <c r="I27" s="2">
        <v>91792440</v>
      </c>
      <c r="J27">
        <v>95617440</v>
      </c>
      <c r="K27">
        <v>95617440</v>
      </c>
      <c r="L27" s="1">
        <v>45092</v>
      </c>
      <c r="M27" t="str">
        <f t="shared" si="0"/>
        <v>https://www.usaspending.gov/award/CONT_AWD_FA881123F0017_9700_FA881120D0002_9700</v>
      </c>
    </row>
    <row r="28" spans="1:13" x14ac:dyDescent="0.3">
      <c r="A28" t="s">
        <v>12</v>
      </c>
      <c r="B28" t="s">
        <v>54</v>
      </c>
      <c r="C28" t="s">
        <v>14</v>
      </c>
      <c r="D28" t="s">
        <v>15</v>
      </c>
      <c r="E28" t="s">
        <v>24</v>
      </c>
      <c r="F28" t="s">
        <v>17</v>
      </c>
      <c r="G28" t="s">
        <v>18</v>
      </c>
      <c r="H28" t="s">
        <v>25</v>
      </c>
      <c r="I28" s="3">
        <v>90946877.087105006</v>
      </c>
      <c r="J28">
        <v>93927440</v>
      </c>
      <c r="K28">
        <v>93927440</v>
      </c>
      <c r="L28" s="1">
        <v>45091</v>
      </c>
      <c r="M28" t="str">
        <f t="shared" si="0"/>
        <v>https://www.usaspending.gov/award/CONT_AWD_FA881123F0013_9700_FA881120D0002_9700</v>
      </c>
    </row>
    <row r="29" spans="1:13" x14ac:dyDescent="0.3">
      <c r="A29" t="s">
        <v>12</v>
      </c>
      <c r="B29" t="s">
        <v>55</v>
      </c>
      <c r="C29" t="s">
        <v>14</v>
      </c>
      <c r="D29" t="s">
        <v>15</v>
      </c>
      <c r="E29" t="s">
        <v>24</v>
      </c>
      <c r="F29" t="s">
        <v>17</v>
      </c>
      <c r="G29" t="s">
        <v>18</v>
      </c>
      <c r="H29" t="s">
        <v>25</v>
      </c>
      <c r="I29" s="2">
        <v>89900985.8679813</v>
      </c>
      <c r="J29">
        <v>85968232</v>
      </c>
      <c r="K29">
        <v>85968232</v>
      </c>
      <c r="L29" s="1">
        <v>44706</v>
      </c>
      <c r="M29" t="str">
        <f t="shared" si="0"/>
        <v>https://www.usaspending.gov/award/CONT_AWD_FA881122F0018_9700_FA881120D0002_9700</v>
      </c>
    </row>
    <row r="30" spans="1:13" x14ac:dyDescent="0.3">
      <c r="A30" t="s">
        <v>12</v>
      </c>
      <c r="B30" t="s">
        <v>56</v>
      </c>
      <c r="C30" t="s">
        <v>14</v>
      </c>
      <c r="D30" t="s">
        <v>15</v>
      </c>
      <c r="E30" t="s">
        <v>24</v>
      </c>
      <c r="F30" t="s">
        <v>17</v>
      </c>
      <c r="G30" t="s">
        <v>18</v>
      </c>
      <c r="H30" t="s">
        <v>25</v>
      </c>
      <c r="I30" s="2">
        <v>88117440</v>
      </c>
      <c r="J30">
        <v>88117440</v>
      </c>
      <c r="K30">
        <v>88117440</v>
      </c>
      <c r="L30" s="1">
        <v>45091</v>
      </c>
      <c r="M30" t="str">
        <f t="shared" si="0"/>
        <v>https://www.usaspending.gov/award/CONT_AWD_FA881123F0014_9700_FA881120D0002_9700</v>
      </c>
    </row>
    <row r="31" spans="1:13" x14ac:dyDescent="0.3">
      <c r="A31" t="s">
        <v>12</v>
      </c>
      <c r="B31" t="s">
        <v>57</v>
      </c>
      <c r="C31" t="s">
        <v>14</v>
      </c>
      <c r="D31" t="s">
        <v>15</v>
      </c>
      <c r="E31" t="s">
        <v>24</v>
      </c>
      <c r="F31" t="s">
        <v>17</v>
      </c>
      <c r="G31" t="s">
        <v>18</v>
      </c>
      <c r="H31" t="s">
        <v>25</v>
      </c>
      <c r="I31" s="2">
        <v>88117440</v>
      </c>
      <c r="J31">
        <v>88117440</v>
      </c>
      <c r="K31">
        <v>88117440</v>
      </c>
      <c r="L31" s="1">
        <v>45091</v>
      </c>
      <c r="M31" t="str">
        <f t="shared" si="0"/>
        <v>https://www.usaspending.gov/award/CONT_AWD_FA881123F0020_9700_FA881120D0002_9700</v>
      </c>
    </row>
    <row r="32" spans="1:13" x14ac:dyDescent="0.3">
      <c r="A32" t="s">
        <v>12</v>
      </c>
      <c r="B32" t="s">
        <v>58</v>
      </c>
      <c r="C32" t="s">
        <v>14</v>
      </c>
      <c r="D32" t="s">
        <v>15</v>
      </c>
      <c r="E32" t="s">
        <v>24</v>
      </c>
      <c r="F32" t="s">
        <v>17</v>
      </c>
      <c r="G32" t="s">
        <v>18</v>
      </c>
      <c r="H32" t="s">
        <v>25</v>
      </c>
      <c r="I32" s="3">
        <v>86203288.0137413</v>
      </c>
      <c r="J32">
        <v>76951763</v>
      </c>
      <c r="K32">
        <v>76951763</v>
      </c>
      <c r="L32" s="1">
        <v>44264</v>
      </c>
      <c r="M32" t="str">
        <f t="shared" si="0"/>
        <v>https://www.usaspending.gov/award/CONT_AWD_FA881121F0010_9700_FA881120D0002_9700</v>
      </c>
    </row>
    <row r="33" spans="1:13" x14ac:dyDescent="0.3">
      <c r="A33" t="s">
        <v>12</v>
      </c>
      <c r="B33" t="s">
        <v>59</v>
      </c>
      <c r="C33" t="s">
        <v>14</v>
      </c>
      <c r="D33" t="s">
        <v>15</v>
      </c>
      <c r="E33" t="s">
        <v>24</v>
      </c>
      <c r="F33" t="s">
        <v>17</v>
      </c>
      <c r="G33" t="s">
        <v>18</v>
      </c>
      <c r="H33" t="s">
        <v>25</v>
      </c>
      <c r="I33" s="2">
        <v>85963656</v>
      </c>
      <c r="J33">
        <v>85963656</v>
      </c>
      <c r="K33">
        <v>85963656</v>
      </c>
      <c r="L33" s="1">
        <v>45092</v>
      </c>
      <c r="M33" t="str">
        <f t="shared" si="0"/>
        <v>https://www.usaspending.gov/award/CONT_AWD_FA881123F0023_9700_FA881120D0002_9700</v>
      </c>
    </row>
    <row r="34" spans="1:13" x14ac:dyDescent="0.3">
      <c r="A34" t="s">
        <v>12</v>
      </c>
      <c r="B34" t="s">
        <v>60</v>
      </c>
      <c r="C34" t="s">
        <v>14</v>
      </c>
      <c r="D34" t="s">
        <v>15</v>
      </c>
      <c r="E34" t="s">
        <v>24</v>
      </c>
      <c r="F34" t="s">
        <v>17</v>
      </c>
      <c r="G34" t="s">
        <v>18</v>
      </c>
      <c r="H34" t="s">
        <v>25</v>
      </c>
      <c r="I34" s="3">
        <v>81938409.8108522</v>
      </c>
      <c r="J34">
        <v>93158696</v>
      </c>
      <c r="K34">
        <v>93158696</v>
      </c>
      <c r="L34" s="1">
        <v>45232</v>
      </c>
      <c r="M34" t="str">
        <f t="shared" si="0"/>
        <v>https://www.usaspending.gov/award/CONT_AWD_FA881124F0005_9700_FA881120D0002_9700</v>
      </c>
    </row>
    <row r="35" spans="1:13" x14ac:dyDescent="0.3">
      <c r="A35" t="s">
        <v>12</v>
      </c>
      <c r="B35" t="s">
        <v>61</v>
      </c>
      <c r="C35" t="s">
        <v>14</v>
      </c>
      <c r="D35" t="s">
        <v>15</v>
      </c>
      <c r="E35" t="s">
        <v>24</v>
      </c>
      <c r="F35" t="s">
        <v>17</v>
      </c>
      <c r="G35" t="s">
        <v>18</v>
      </c>
      <c r="H35" t="s">
        <v>25</v>
      </c>
      <c r="I35" s="3">
        <v>75823911.380962595</v>
      </c>
      <c r="J35">
        <v>74387823</v>
      </c>
      <c r="K35">
        <v>74387823</v>
      </c>
      <c r="L35" s="1">
        <v>44790</v>
      </c>
      <c r="M35" t="str">
        <f t="shared" si="0"/>
        <v>https://www.usaspending.gov/award/CONT_AWD_FA881122F0029_9700_FA881120D0002_9700</v>
      </c>
    </row>
    <row r="36" spans="1:13" x14ac:dyDescent="0.3">
      <c r="A36" t="s">
        <v>12</v>
      </c>
      <c r="B36" t="s">
        <v>62</v>
      </c>
      <c r="C36" t="s">
        <v>14</v>
      </c>
      <c r="D36" t="s">
        <v>15</v>
      </c>
      <c r="E36" t="s">
        <v>24</v>
      </c>
      <c r="F36" t="s">
        <v>17</v>
      </c>
      <c r="G36" t="s">
        <v>18</v>
      </c>
      <c r="H36" t="s">
        <v>25</v>
      </c>
      <c r="I36" s="3">
        <v>47571967.604030304</v>
      </c>
      <c r="J36">
        <v>90320376</v>
      </c>
      <c r="K36">
        <v>90320376</v>
      </c>
      <c r="L36" s="1">
        <v>45232</v>
      </c>
      <c r="M36" t="str">
        <f t="shared" si="0"/>
        <v>https://www.usaspending.gov/award/CONT_AWD_FA881124F0006_9700_FA881120D0002_9700</v>
      </c>
    </row>
    <row r="37" spans="1:13" x14ac:dyDescent="0.3">
      <c r="A37" t="s">
        <v>12</v>
      </c>
      <c r="B37" t="s">
        <v>63</v>
      </c>
      <c r="C37" t="s">
        <v>14</v>
      </c>
      <c r="D37" t="s">
        <v>15</v>
      </c>
      <c r="E37" t="s">
        <v>24</v>
      </c>
      <c r="F37" t="s">
        <v>17</v>
      </c>
      <c r="G37" t="s">
        <v>18</v>
      </c>
      <c r="H37" t="s">
        <v>25</v>
      </c>
      <c r="I37" s="3">
        <v>47571967.604030304</v>
      </c>
      <c r="J37">
        <v>90320376</v>
      </c>
      <c r="K37">
        <v>90320376</v>
      </c>
      <c r="L37" s="1">
        <v>45232</v>
      </c>
      <c r="M37" t="str">
        <f t="shared" si="0"/>
        <v>https://www.usaspending.gov/award/CONT_AWD_FA881124F0007_9700_FA881120D0002_9700</v>
      </c>
    </row>
    <row r="38" spans="1:13" x14ac:dyDescent="0.3">
      <c r="A38" t="s">
        <v>12</v>
      </c>
      <c r="B38" t="s">
        <v>64</v>
      </c>
      <c r="C38" t="s">
        <v>14</v>
      </c>
      <c r="D38" t="s">
        <v>15</v>
      </c>
      <c r="E38" t="s">
        <v>24</v>
      </c>
      <c r="F38" t="s">
        <v>17</v>
      </c>
      <c r="G38" t="s">
        <v>18</v>
      </c>
      <c r="H38" t="s">
        <v>25</v>
      </c>
      <c r="I38" s="3">
        <v>45259038.576343097</v>
      </c>
      <c r="J38">
        <v>41869305.5</v>
      </c>
      <c r="K38">
        <v>41869305.5</v>
      </c>
      <c r="L38" s="1">
        <v>44425</v>
      </c>
      <c r="M38" t="str">
        <f t="shared" si="0"/>
        <v>https://www.usaspending.gov/award/CONT_AWD_FA881121F0021_9700_FA881120D0002_9700</v>
      </c>
    </row>
    <row r="39" spans="1:13" x14ac:dyDescent="0.3">
      <c r="A39" t="s">
        <v>12</v>
      </c>
      <c r="B39" t="s">
        <v>65</v>
      </c>
      <c r="C39" t="s">
        <v>14</v>
      </c>
      <c r="D39" t="s">
        <v>15</v>
      </c>
      <c r="E39" t="s">
        <v>24</v>
      </c>
      <c r="F39" t="s">
        <v>17</v>
      </c>
      <c r="G39" t="s">
        <v>18</v>
      </c>
      <c r="H39" t="s">
        <v>25</v>
      </c>
      <c r="I39" s="2">
        <v>39101280</v>
      </c>
      <c r="J39">
        <v>39101280</v>
      </c>
      <c r="K39">
        <v>39101280</v>
      </c>
      <c r="L39" s="1">
        <v>45131</v>
      </c>
      <c r="M39" t="str">
        <f t="shared" si="0"/>
        <v>https://www.usaspending.gov/award/CONT_AWD_FA881123F0031_9700_FA881120D0002_9700</v>
      </c>
    </row>
    <row r="40" spans="1:13" x14ac:dyDescent="0.3">
      <c r="A40" t="s">
        <v>12</v>
      </c>
      <c r="B40" t="s">
        <v>66</v>
      </c>
      <c r="C40" t="s">
        <v>14</v>
      </c>
      <c r="D40" t="s">
        <v>15</v>
      </c>
      <c r="E40" t="s">
        <v>24</v>
      </c>
      <c r="F40" t="s">
        <v>17</v>
      </c>
      <c r="G40" t="s">
        <v>18</v>
      </c>
      <c r="H40" t="s">
        <v>25</v>
      </c>
      <c r="I40" s="2">
        <v>32119208.795342099</v>
      </c>
      <c r="J40">
        <v>82442464</v>
      </c>
      <c r="K40">
        <v>82442464</v>
      </c>
      <c r="L40" s="1">
        <v>45237</v>
      </c>
      <c r="M40" t="str">
        <f t="shared" si="0"/>
        <v>https://www.usaspending.gov/award/CONT_AWD_FA881124F0003_9700_FA881120D0002_9700</v>
      </c>
    </row>
    <row r="41" spans="1:13" x14ac:dyDescent="0.3">
      <c r="A41" t="s">
        <v>12</v>
      </c>
      <c r="B41" t="s">
        <v>67</v>
      </c>
      <c r="C41" t="s">
        <v>14</v>
      </c>
      <c r="D41" t="s">
        <v>15</v>
      </c>
      <c r="E41" t="s">
        <v>24</v>
      </c>
      <c r="F41" t="s">
        <v>17</v>
      </c>
      <c r="G41" t="s">
        <v>18</v>
      </c>
      <c r="H41" t="s">
        <v>25</v>
      </c>
      <c r="I41" s="3">
        <v>25869220.535238199</v>
      </c>
      <c r="J41">
        <v>22693400</v>
      </c>
      <c r="K41">
        <v>22693400</v>
      </c>
      <c r="L41" s="1">
        <v>44141</v>
      </c>
      <c r="M41" t="str">
        <f t="shared" si="0"/>
        <v>https://www.usaspending.gov/award/CONT_AWD_FA881121F0002_9700_FA881120D0002_9700</v>
      </c>
    </row>
    <row r="42" spans="1:13" x14ac:dyDescent="0.3">
      <c r="A42" t="s">
        <v>12</v>
      </c>
      <c r="B42" t="s">
        <v>68</v>
      </c>
      <c r="C42" t="s">
        <v>14</v>
      </c>
      <c r="D42" t="s">
        <v>15</v>
      </c>
      <c r="E42" t="s">
        <v>24</v>
      </c>
      <c r="F42" t="s">
        <v>17</v>
      </c>
      <c r="G42" t="s">
        <v>18</v>
      </c>
      <c r="H42" t="s">
        <v>25</v>
      </c>
      <c r="I42" s="2">
        <v>18200000</v>
      </c>
      <c r="J42">
        <v>18200000</v>
      </c>
      <c r="K42">
        <v>18200000</v>
      </c>
      <c r="L42" s="1">
        <v>44865</v>
      </c>
      <c r="M42" t="str">
        <f t="shared" si="0"/>
        <v>https://www.usaspending.gov/award/CONT_AWD_FA881123F0002_9700_FA881120D0002_9700</v>
      </c>
    </row>
    <row r="43" spans="1:13" x14ac:dyDescent="0.3">
      <c r="A43" t="s">
        <v>12</v>
      </c>
      <c r="B43" t="s">
        <v>69</v>
      </c>
      <c r="C43" t="s">
        <v>14</v>
      </c>
      <c r="D43" t="s">
        <v>15</v>
      </c>
      <c r="E43" t="s">
        <v>24</v>
      </c>
      <c r="F43" t="s">
        <v>17</v>
      </c>
      <c r="G43" t="s">
        <v>18</v>
      </c>
      <c r="H43" t="s">
        <v>25</v>
      </c>
      <c r="I43" s="3">
        <v>18195990.748104099</v>
      </c>
      <c r="J43">
        <v>17400000</v>
      </c>
      <c r="K43">
        <v>17400000</v>
      </c>
      <c r="L43" s="1">
        <v>44496</v>
      </c>
      <c r="M43" t="str">
        <f t="shared" si="0"/>
        <v>https://www.usaspending.gov/award/CONT_AWD_FA881122F0002_9700_FA881120D0002_9700</v>
      </c>
    </row>
    <row r="44" spans="1:13" x14ac:dyDescent="0.3">
      <c r="A44" t="s">
        <v>12</v>
      </c>
      <c r="B44" t="s">
        <v>70</v>
      </c>
      <c r="C44" t="s">
        <v>14</v>
      </c>
      <c r="D44" t="s">
        <v>15</v>
      </c>
      <c r="E44" t="s">
        <v>24</v>
      </c>
      <c r="F44" t="s">
        <v>17</v>
      </c>
      <c r="G44" t="s">
        <v>18</v>
      </c>
      <c r="H44" t="s">
        <v>25</v>
      </c>
      <c r="I44" s="3">
        <v>17726593.798730198</v>
      </c>
      <c r="J44">
        <v>18200000</v>
      </c>
      <c r="K44">
        <v>18200000</v>
      </c>
      <c r="L44" s="1">
        <v>45217</v>
      </c>
      <c r="M44" t="str">
        <f t="shared" si="0"/>
        <v>https://www.usaspending.gov/award/CONT_AWD_FA881124F0001_9700_FA881120D0002_9700</v>
      </c>
    </row>
    <row r="45" spans="1:13" x14ac:dyDescent="0.3">
      <c r="A45" t="s">
        <v>12</v>
      </c>
      <c r="B45" t="s">
        <v>71</v>
      </c>
      <c r="C45" t="s">
        <v>14</v>
      </c>
      <c r="D45" t="s">
        <v>15</v>
      </c>
      <c r="E45" t="s">
        <v>35</v>
      </c>
      <c r="F45" t="s">
        <v>36</v>
      </c>
      <c r="G45" t="s">
        <v>22</v>
      </c>
      <c r="H45" t="s">
        <v>19</v>
      </c>
      <c r="I45" s="3">
        <v>12041145.3486345</v>
      </c>
      <c r="J45">
        <v>300000000</v>
      </c>
      <c r="K45">
        <v>300000000</v>
      </c>
      <c r="L45" s="1">
        <v>45014</v>
      </c>
      <c r="M45" t="str">
        <f t="shared" si="0"/>
        <v>https://www.usaspending.gov/award/CONT_AWD_80KSC023FA109_8000_80KSC022DA109_8000</v>
      </c>
    </row>
    <row r="46" spans="1:13" x14ac:dyDescent="0.3">
      <c r="A46" t="s">
        <v>12</v>
      </c>
      <c r="B46" t="s">
        <v>72</v>
      </c>
      <c r="C46" t="s">
        <v>14</v>
      </c>
      <c r="D46" t="s">
        <v>15</v>
      </c>
      <c r="E46" t="s">
        <v>73</v>
      </c>
      <c r="F46" t="s">
        <v>74</v>
      </c>
      <c r="G46" t="s">
        <v>18</v>
      </c>
      <c r="H46" t="s">
        <v>29</v>
      </c>
      <c r="I46" s="3">
        <v>7461445.0865078596</v>
      </c>
      <c r="J46">
        <v>5924694</v>
      </c>
      <c r="K46">
        <v>7998869</v>
      </c>
      <c r="L46" s="1">
        <v>41708</v>
      </c>
      <c r="M46" t="str">
        <f t="shared" si="0"/>
        <v>https://www.usaspending.gov/award/CONT_AWD_FA881114C0003_9700_-NONE-_-NONE-</v>
      </c>
    </row>
    <row r="47" spans="1:13" x14ac:dyDescent="0.3">
      <c r="A47" t="s">
        <v>12</v>
      </c>
      <c r="B47" t="s">
        <v>75</v>
      </c>
      <c r="C47" t="s">
        <v>14</v>
      </c>
      <c r="D47" t="s">
        <v>15</v>
      </c>
      <c r="E47" t="s">
        <v>73</v>
      </c>
      <c r="F47" t="s">
        <v>74</v>
      </c>
      <c r="G47" t="s">
        <v>18</v>
      </c>
      <c r="H47" t="s">
        <v>29</v>
      </c>
      <c r="I47" s="3">
        <v>6706934.1254383996</v>
      </c>
      <c r="J47">
        <v>5494334.5</v>
      </c>
      <c r="K47">
        <v>5494334.5</v>
      </c>
      <c r="L47" s="1">
        <v>42916</v>
      </c>
      <c r="M47" t="str">
        <f t="shared" si="0"/>
        <v>https://www.usaspending.gov/award/CONT_AWD_FA881117C0003_9700_-NONE-_-NONE-</v>
      </c>
    </row>
    <row r="48" spans="1:13" x14ac:dyDescent="0.3">
      <c r="A48" t="s">
        <v>12</v>
      </c>
      <c r="B48" t="s">
        <v>76</v>
      </c>
      <c r="C48" t="s">
        <v>14</v>
      </c>
      <c r="D48" t="s">
        <v>15</v>
      </c>
      <c r="E48" t="s">
        <v>73</v>
      </c>
      <c r="F48" t="s">
        <v>74</v>
      </c>
      <c r="G48" t="s">
        <v>22</v>
      </c>
      <c r="H48" t="s">
        <v>29</v>
      </c>
      <c r="I48" s="3">
        <v>4651689.3748849798</v>
      </c>
      <c r="J48">
        <v>3990191.67</v>
      </c>
      <c r="K48">
        <v>3990191.67</v>
      </c>
      <c r="L48" s="1">
        <v>43475</v>
      </c>
      <c r="M48" t="str">
        <f t="shared" si="0"/>
        <v>https://www.usaspending.gov/award/CONT_AWD_FA881119C0003_9700_-NONE-_-NONE-</v>
      </c>
    </row>
    <row r="49" spans="1:13" x14ac:dyDescent="0.3">
      <c r="A49" t="s">
        <v>12</v>
      </c>
      <c r="B49" t="s">
        <v>77</v>
      </c>
      <c r="C49" t="s">
        <v>14</v>
      </c>
      <c r="D49" t="s">
        <v>15</v>
      </c>
      <c r="E49" t="s">
        <v>73</v>
      </c>
      <c r="F49" t="s">
        <v>74</v>
      </c>
      <c r="G49" t="s">
        <v>18</v>
      </c>
      <c r="H49" t="s">
        <v>29</v>
      </c>
      <c r="I49" s="3">
        <v>4010088.30669533</v>
      </c>
      <c r="J49">
        <v>3285072.75</v>
      </c>
      <c r="K49">
        <v>3285072.75</v>
      </c>
      <c r="L49" s="1">
        <v>42769</v>
      </c>
      <c r="M49" t="str">
        <f t="shared" si="0"/>
        <v>https://www.usaspending.gov/award/CONT_AWD_FA881117C0001_9700_-NONE-_-NONE-</v>
      </c>
    </row>
    <row r="50" spans="1:13" x14ac:dyDescent="0.3">
      <c r="A50" t="s">
        <v>12</v>
      </c>
      <c r="B50" t="s">
        <v>78</v>
      </c>
      <c r="C50" t="s">
        <v>14</v>
      </c>
      <c r="D50" t="s">
        <v>15</v>
      </c>
      <c r="E50" t="s">
        <v>24</v>
      </c>
      <c r="F50" t="s">
        <v>17</v>
      </c>
      <c r="G50" t="s">
        <v>18</v>
      </c>
      <c r="H50" t="s">
        <v>25</v>
      </c>
      <c r="I50" s="2">
        <v>3491466</v>
      </c>
      <c r="J50">
        <v>3491466</v>
      </c>
      <c r="K50">
        <v>3491466</v>
      </c>
      <c r="L50" s="1">
        <v>44951</v>
      </c>
      <c r="M50" t="str">
        <f t="shared" si="0"/>
        <v>https://www.usaspending.gov/award/CONT_AWD_FA881123F0005_9700_FA881120D0002_9700</v>
      </c>
    </row>
    <row r="51" spans="1:13" x14ac:dyDescent="0.3">
      <c r="A51" t="s">
        <v>12</v>
      </c>
      <c r="B51" t="s">
        <v>79</v>
      </c>
      <c r="C51" t="s">
        <v>14</v>
      </c>
      <c r="D51" t="s">
        <v>15</v>
      </c>
      <c r="E51" t="s">
        <v>24</v>
      </c>
      <c r="F51" t="s">
        <v>17</v>
      </c>
      <c r="G51" t="s">
        <v>18</v>
      </c>
      <c r="H51" t="s">
        <v>25</v>
      </c>
      <c r="I51" s="3">
        <v>3055314.7572824098</v>
      </c>
      <c r="J51">
        <v>2730686</v>
      </c>
      <c r="K51">
        <v>2730686</v>
      </c>
      <c r="L51" s="1">
        <v>44336</v>
      </c>
      <c r="M51" t="str">
        <f t="shared" si="0"/>
        <v>https://www.usaspending.gov/award/CONT_AWD_FA881121F0019_9700_FA881120D0002_9700</v>
      </c>
    </row>
    <row r="52" spans="1:13" x14ac:dyDescent="0.3">
      <c r="A52" t="s">
        <v>12</v>
      </c>
      <c r="B52" t="s">
        <v>80</v>
      </c>
      <c r="C52" t="s">
        <v>14</v>
      </c>
      <c r="D52" t="s">
        <v>15</v>
      </c>
      <c r="E52" t="s">
        <v>24</v>
      </c>
      <c r="F52" t="s">
        <v>17</v>
      </c>
      <c r="G52" t="s">
        <v>18</v>
      </c>
      <c r="H52" t="s">
        <v>25</v>
      </c>
      <c r="I52" s="2">
        <v>2912015</v>
      </c>
      <c r="J52">
        <v>2912015</v>
      </c>
      <c r="K52">
        <v>2912015</v>
      </c>
      <c r="L52" s="1">
        <v>45034</v>
      </c>
      <c r="M52" t="str">
        <f t="shared" si="0"/>
        <v>https://www.usaspending.gov/award/CONT_AWD_FA881123F0010_9700_FA881120D0002_9700</v>
      </c>
    </row>
    <row r="53" spans="1:13" x14ac:dyDescent="0.3">
      <c r="A53" t="s">
        <v>12</v>
      </c>
      <c r="B53" t="s">
        <v>81</v>
      </c>
      <c r="C53" t="s">
        <v>14</v>
      </c>
      <c r="D53" t="s">
        <v>15</v>
      </c>
      <c r="E53" t="s">
        <v>24</v>
      </c>
      <c r="F53" t="s">
        <v>17</v>
      </c>
      <c r="G53" t="s">
        <v>18</v>
      </c>
      <c r="H53" t="s">
        <v>25</v>
      </c>
      <c r="I53" s="2">
        <v>2888623</v>
      </c>
      <c r="J53">
        <v>2888623</v>
      </c>
      <c r="K53">
        <v>2888623</v>
      </c>
      <c r="L53" s="1">
        <v>44908</v>
      </c>
      <c r="M53" t="str">
        <f t="shared" si="0"/>
        <v>https://www.usaspending.gov/award/CONT_AWD_FA881123F0004_9700_FA881120D0002_9700</v>
      </c>
    </row>
    <row r="54" spans="1:13" x14ac:dyDescent="0.3">
      <c r="A54" t="s">
        <v>12</v>
      </c>
      <c r="B54" t="s">
        <v>82</v>
      </c>
      <c r="C54" t="s">
        <v>14</v>
      </c>
      <c r="D54" t="s">
        <v>15</v>
      </c>
      <c r="E54" t="s">
        <v>24</v>
      </c>
      <c r="F54" t="s">
        <v>17</v>
      </c>
      <c r="G54" t="s">
        <v>18</v>
      </c>
      <c r="H54" t="s">
        <v>25</v>
      </c>
      <c r="I54" s="2">
        <v>2888623</v>
      </c>
      <c r="J54">
        <v>2888623</v>
      </c>
      <c r="K54">
        <v>2888623</v>
      </c>
      <c r="L54" s="1">
        <v>44963</v>
      </c>
      <c r="M54" t="str">
        <f t="shared" si="0"/>
        <v>https://www.usaspending.gov/award/CONT_AWD_FA881123F0008_9700_FA881120D0002_9700</v>
      </c>
    </row>
    <row r="55" spans="1:13" x14ac:dyDescent="0.3">
      <c r="A55" t="s">
        <v>12</v>
      </c>
      <c r="B55" t="s">
        <v>83</v>
      </c>
      <c r="C55" t="s">
        <v>14</v>
      </c>
      <c r="D55" t="s">
        <v>15</v>
      </c>
      <c r="E55" t="s">
        <v>24</v>
      </c>
      <c r="F55" t="s">
        <v>17</v>
      </c>
      <c r="G55" t="s">
        <v>18</v>
      </c>
      <c r="H55" t="s">
        <v>25</v>
      </c>
      <c r="I55" s="2">
        <v>2868928</v>
      </c>
      <c r="J55">
        <v>2868928</v>
      </c>
      <c r="K55">
        <v>2868928</v>
      </c>
      <c r="L55" s="1">
        <v>45146</v>
      </c>
      <c r="M55" t="str">
        <f t="shared" si="0"/>
        <v>https://www.usaspending.gov/award/CONT_AWD_FA881123F0037_9700_FA881120D0002_9700</v>
      </c>
    </row>
    <row r="56" spans="1:13" x14ac:dyDescent="0.3">
      <c r="A56" t="s">
        <v>12</v>
      </c>
      <c r="B56" t="s">
        <v>84</v>
      </c>
      <c r="C56" t="s">
        <v>14</v>
      </c>
      <c r="D56" t="s">
        <v>15</v>
      </c>
      <c r="E56" t="s">
        <v>24</v>
      </c>
      <c r="F56" t="s">
        <v>17</v>
      </c>
      <c r="G56" t="s">
        <v>18</v>
      </c>
      <c r="H56" t="s">
        <v>25</v>
      </c>
      <c r="I56" s="2">
        <v>2857544.3999324501</v>
      </c>
      <c r="J56">
        <v>2732540</v>
      </c>
      <c r="K56">
        <v>2732540</v>
      </c>
      <c r="L56" s="1">
        <v>44648</v>
      </c>
      <c r="M56" t="str">
        <f t="shared" si="0"/>
        <v>https://www.usaspending.gov/award/CONT_AWD_FA881122F0015_9700_FA881120D0002_9700</v>
      </c>
    </row>
    <row r="57" spans="1:13" x14ac:dyDescent="0.3">
      <c r="A57" t="s">
        <v>12</v>
      </c>
      <c r="B57" t="s">
        <v>85</v>
      </c>
      <c r="C57" t="s">
        <v>14</v>
      </c>
      <c r="D57" t="s">
        <v>15</v>
      </c>
      <c r="E57" t="s">
        <v>24</v>
      </c>
      <c r="F57" t="s">
        <v>17</v>
      </c>
      <c r="G57" t="s">
        <v>18</v>
      </c>
      <c r="H57" t="s">
        <v>25</v>
      </c>
      <c r="I57" s="3">
        <v>2810575.2616206799</v>
      </c>
      <c r="J57">
        <v>2682532.6016000002</v>
      </c>
      <c r="K57">
        <v>2682532.6016000002</v>
      </c>
      <c r="L57" s="1">
        <v>44775</v>
      </c>
      <c r="M57" t="str">
        <f t="shared" si="0"/>
        <v>https://www.usaspending.gov/award/CONT_AWD_FA881122F0026_9700_FA881120D0002_9700</v>
      </c>
    </row>
    <row r="58" spans="1:13" x14ac:dyDescent="0.3">
      <c r="A58" t="s">
        <v>12</v>
      </c>
      <c r="B58" t="s">
        <v>86</v>
      </c>
      <c r="C58" t="s">
        <v>14</v>
      </c>
      <c r="D58" t="s">
        <v>15</v>
      </c>
      <c r="E58" t="s">
        <v>24</v>
      </c>
      <c r="F58" t="s">
        <v>17</v>
      </c>
      <c r="G58" t="s">
        <v>18</v>
      </c>
      <c r="H58" t="s">
        <v>25</v>
      </c>
      <c r="I58" s="3">
        <v>2604877.3821961</v>
      </c>
      <c r="J58">
        <v>2490926</v>
      </c>
      <c r="K58">
        <v>2490926</v>
      </c>
      <c r="L58" s="1">
        <v>44748</v>
      </c>
      <c r="M58" t="str">
        <f t="shared" si="0"/>
        <v>https://www.usaspending.gov/award/CONT_AWD_FA881122F0025_9700_FA881120D0002_9700</v>
      </c>
    </row>
    <row r="59" spans="1:13" x14ac:dyDescent="0.3">
      <c r="A59" t="s">
        <v>12</v>
      </c>
      <c r="B59" t="s">
        <v>87</v>
      </c>
      <c r="C59" t="s">
        <v>14</v>
      </c>
      <c r="D59" t="s">
        <v>15</v>
      </c>
      <c r="E59" t="s">
        <v>24</v>
      </c>
      <c r="F59" t="s">
        <v>17</v>
      </c>
      <c r="G59" t="s">
        <v>18</v>
      </c>
      <c r="H59" t="s">
        <v>25</v>
      </c>
      <c r="I59" s="3">
        <v>2132709.4735074099</v>
      </c>
      <c r="J59">
        <v>1906108</v>
      </c>
      <c r="K59">
        <v>1906108</v>
      </c>
      <c r="L59" s="1">
        <v>44265</v>
      </c>
      <c r="M59" t="str">
        <f t="shared" si="0"/>
        <v>https://www.usaspending.gov/award/CONT_AWD_FA881121F0004_9700_FA881120D0002_9700</v>
      </c>
    </row>
    <row r="60" spans="1:13" x14ac:dyDescent="0.3">
      <c r="A60" t="s">
        <v>12</v>
      </c>
      <c r="B60" t="s">
        <v>88</v>
      </c>
      <c r="C60" t="s">
        <v>14</v>
      </c>
      <c r="D60" t="s">
        <v>15</v>
      </c>
      <c r="E60" t="s">
        <v>24</v>
      </c>
      <c r="F60" t="s">
        <v>17</v>
      </c>
      <c r="G60" t="s">
        <v>18</v>
      </c>
      <c r="H60" t="s">
        <v>25</v>
      </c>
      <c r="I60" s="3">
        <v>2092130.1226005901</v>
      </c>
      <c r="J60">
        <v>2101381</v>
      </c>
      <c r="K60">
        <v>2101381</v>
      </c>
      <c r="L60" s="1">
        <v>45141</v>
      </c>
      <c r="M60" t="str">
        <f t="shared" si="0"/>
        <v>https://www.usaspending.gov/award/CONT_AWD_FA881123F0036_9700_FA881120D0002_9700</v>
      </c>
    </row>
    <row r="61" spans="1:13" x14ac:dyDescent="0.3">
      <c r="A61" t="s">
        <v>12</v>
      </c>
      <c r="B61" t="s">
        <v>89</v>
      </c>
      <c r="C61" t="s">
        <v>14</v>
      </c>
      <c r="D61" t="s">
        <v>15</v>
      </c>
      <c r="E61" t="s">
        <v>24</v>
      </c>
      <c r="F61" t="s">
        <v>17</v>
      </c>
      <c r="G61" t="s">
        <v>18</v>
      </c>
      <c r="H61" t="s">
        <v>25</v>
      </c>
      <c r="I61" s="3">
        <v>2055372.05630908</v>
      </c>
      <c r="J61">
        <v>1965459</v>
      </c>
      <c r="K61">
        <v>1965459</v>
      </c>
      <c r="L61" s="1">
        <v>44638</v>
      </c>
      <c r="M61" t="str">
        <f t="shared" si="0"/>
        <v>https://www.usaspending.gov/award/CONT_AWD_FA881122F0013_9700_FA881120D0002_9700</v>
      </c>
    </row>
    <row r="62" spans="1:13" x14ac:dyDescent="0.3">
      <c r="A62" t="s">
        <v>12</v>
      </c>
      <c r="B62" t="s">
        <v>90</v>
      </c>
      <c r="C62" t="s">
        <v>14</v>
      </c>
      <c r="D62" t="s">
        <v>15</v>
      </c>
      <c r="E62" t="s">
        <v>24</v>
      </c>
      <c r="F62" t="s">
        <v>17</v>
      </c>
      <c r="G62" t="s">
        <v>18</v>
      </c>
      <c r="H62" t="s">
        <v>25</v>
      </c>
      <c r="I62" s="2">
        <v>1996731</v>
      </c>
      <c r="J62">
        <v>1996731</v>
      </c>
      <c r="K62">
        <v>1996731</v>
      </c>
      <c r="L62" s="1">
        <v>45183</v>
      </c>
      <c r="M62" t="str">
        <f t="shared" si="0"/>
        <v>https://www.usaspending.gov/award/CONT_AWD_FA881123F0044_9700_FA881120D0002_9700</v>
      </c>
    </row>
    <row r="63" spans="1:13" x14ac:dyDescent="0.3">
      <c r="A63" t="s">
        <v>12</v>
      </c>
      <c r="B63" t="s">
        <v>91</v>
      </c>
      <c r="C63" t="s">
        <v>14</v>
      </c>
      <c r="D63" t="s">
        <v>15</v>
      </c>
      <c r="E63" t="s">
        <v>24</v>
      </c>
      <c r="F63" t="s">
        <v>17</v>
      </c>
      <c r="G63" t="s">
        <v>18</v>
      </c>
      <c r="H63" t="s">
        <v>25</v>
      </c>
      <c r="I63" s="3">
        <v>1802140.4556780199</v>
      </c>
      <c r="J63">
        <v>1596609</v>
      </c>
      <c r="K63">
        <v>1596609</v>
      </c>
      <c r="L63" s="1">
        <v>44446</v>
      </c>
      <c r="M63" t="str">
        <f t="shared" si="0"/>
        <v>https://www.usaspending.gov/award/CONT_AWD_FA881121F0024_9700_FA881120D0002_9700</v>
      </c>
    </row>
    <row r="64" spans="1:13" x14ac:dyDescent="0.3">
      <c r="A64" t="s">
        <v>12</v>
      </c>
      <c r="B64" t="s">
        <v>92</v>
      </c>
      <c r="C64" t="s">
        <v>14</v>
      </c>
      <c r="D64" t="s">
        <v>15</v>
      </c>
      <c r="E64" t="s">
        <v>24</v>
      </c>
      <c r="F64" t="s">
        <v>17</v>
      </c>
      <c r="G64" t="s">
        <v>18</v>
      </c>
      <c r="H64" t="s">
        <v>25</v>
      </c>
      <c r="I64" s="3">
        <v>1770255.52173862</v>
      </c>
      <c r="J64">
        <v>1692815</v>
      </c>
      <c r="K64">
        <v>1692815</v>
      </c>
      <c r="L64" s="1">
        <v>44572</v>
      </c>
      <c r="M64" t="str">
        <f t="shared" si="0"/>
        <v>https://www.usaspending.gov/award/CONT_AWD_FA881122F0004_9700_FA881120D0002_9700</v>
      </c>
    </row>
    <row r="65" spans="1:13" x14ac:dyDescent="0.3">
      <c r="A65" t="s">
        <v>12</v>
      </c>
      <c r="B65" t="s">
        <v>93</v>
      </c>
      <c r="C65" t="s">
        <v>14</v>
      </c>
      <c r="D65" t="s">
        <v>15</v>
      </c>
      <c r="E65" t="s">
        <v>35</v>
      </c>
      <c r="F65" t="s">
        <v>36</v>
      </c>
      <c r="G65" t="s">
        <v>22</v>
      </c>
      <c r="H65" t="s">
        <v>29</v>
      </c>
      <c r="I65" s="3">
        <v>1682786.9826853101</v>
      </c>
      <c r="J65">
        <v>1231937</v>
      </c>
      <c r="K65">
        <v>1231937</v>
      </c>
      <c r="L65" s="1">
        <v>39560</v>
      </c>
      <c r="M65" t="str">
        <f t="shared" si="0"/>
        <v>https://www.usaspending.gov/award/CONT_AWD_NNK08LA91B_8000_-NONE-_-NONE-</v>
      </c>
    </row>
    <row r="66" spans="1:13" x14ac:dyDescent="0.3">
      <c r="A66" t="s">
        <v>12</v>
      </c>
      <c r="B66" t="s">
        <v>94</v>
      </c>
      <c r="C66" t="s">
        <v>14</v>
      </c>
      <c r="D66" t="s">
        <v>15</v>
      </c>
      <c r="E66" t="s">
        <v>24</v>
      </c>
      <c r="F66" t="s">
        <v>17</v>
      </c>
      <c r="G66" t="s">
        <v>18</v>
      </c>
      <c r="H66" t="s">
        <v>25</v>
      </c>
      <c r="I66" s="2">
        <v>1660638</v>
      </c>
      <c r="J66">
        <v>1660638</v>
      </c>
      <c r="K66">
        <v>1660638</v>
      </c>
      <c r="L66" s="1">
        <v>45085</v>
      </c>
      <c r="M66" t="str">
        <f t="shared" si="0"/>
        <v>https://www.usaspending.gov/award/CONT_AWD_FA881123F0025_9700_FA881120D0002_9700</v>
      </c>
    </row>
    <row r="67" spans="1:13" x14ac:dyDescent="0.3">
      <c r="A67" t="s">
        <v>12</v>
      </c>
      <c r="B67" t="s">
        <v>95</v>
      </c>
      <c r="C67" t="s">
        <v>14</v>
      </c>
      <c r="D67" t="s">
        <v>15</v>
      </c>
      <c r="E67" t="s">
        <v>24</v>
      </c>
      <c r="F67" t="s">
        <v>17</v>
      </c>
      <c r="G67" t="s">
        <v>18</v>
      </c>
      <c r="H67" t="s">
        <v>25</v>
      </c>
      <c r="I67" s="3">
        <v>1414943.0004724299</v>
      </c>
      <c r="J67">
        <v>1165047.25</v>
      </c>
      <c r="K67">
        <v>1165047.25</v>
      </c>
      <c r="L67" s="1">
        <v>44414</v>
      </c>
      <c r="M67" t="str">
        <f t="shared" ref="M67:M89" si="1">"https://www.usaspending.gov/award/"&amp;B67</f>
        <v>https://www.usaspending.gov/award/CONT_AWD_FA881121F0027_9700_FA881120D0002_9700</v>
      </c>
    </row>
    <row r="68" spans="1:13" x14ac:dyDescent="0.3">
      <c r="A68" t="s">
        <v>12</v>
      </c>
      <c r="B68" t="s">
        <v>96</v>
      </c>
      <c r="C68" t="s">
        <v>14</v>
      </c>
      <c r="D68" t="s">
        <v>15</v>
      </c>
      <c r="E68" t="s">
        <v>24</v>
      </c>
      <c r="F68" t="s">
        <v>17</v>
      </c>
      <c r="G68" t="s">
        <v>18</v>
      </c>
      <c r="H68" t="s">
        <v>25</v>
      </c>
      <c r="I68" s="3">
        <v>1405124.7933547299</v>
      </c>
      <c r="J68">
        <v>1258679</v>
      </c>
      <c r="K68">
        <v>1258679</v>
      </c>
      <c r="L68" s="1">
        <v>44369</v>
      </c>
      <c r="M68" t="str">
        <f t="shared" si="1"/>
        <v>https://www.usaspending.gov/award/CONT_AWD_FA881121F0022_9700_FA881120D0002_9700</v>
      </c>
    </row>
    <row r="69" spans="1:13" x14ac:dyDescent="0.3">
      <c r="A69" t="s">
        <v>12</v>
      </c>
      <c r="B69" t="s">
        <v>97</v>
      </c>
      <c r="C69" t="s">
        <v>14</v>
      </c>
      <c r="D69" t="s">
        <v>15</v>
      </c>
      <c r="E69" t="s">
        <v>44</v>
      </c>
      <c r="F69" t="s">
        <v>17</v>
      </c>
      <c r="G69" t="s">
        <v>22</v>
      </c>
      <c r="H69" t="s">
        <v>19</v>
      </c>
      <c r="I69" s="3">
        <v>1233980.9817679799</v>
      </c>
      <c r="J69">
        <v>1180000</v>
      </c>
      <c r="K69">
        <v>1180000</v>
      </c>
      <c r="L69" s="1">
        <v>44790</v>
      </c>
      <c r="M69" t="str">
        <f t="shared" si="1"/>
        <v>https://www.usaspending.gov/award/CONT_AWD_80KSC022FA065_8000_80KSC022DA109_8000</v>
      </c>
    </row>
    <row r="70" spans="1:13" x14ac:dyDescent="0.3">
      <c r="A70" t="s">
        <v>12</v>
      </c>
      <c r="B70" t="s">
        <v>98</v>
      </c>
      <c r="C70" t="s">
        <v>14</v>
      </c>
      <c r="D70" t="s">
        <v>15</v>
      </c>
      <c r="E70" t="s">
        <v>24</v>
      </c>
      <c r="F70" t="s">
        <v>17</v>
      </c>
      <c r="G70" t="s">
        <v>18</v>
      </c>
      <c r="H70" t="s">
        <v>25</v>
      </c>
      <c r="I70" s="3">
        <v>604766.78001744405</v>
      </c>
      <c r="J70">
        <v>540510</v>
      </c>
      <c r="K70">
        <v>540510</v>
      </c>
      <c r="L70" s="1">
        <v>44145</v>
      </c>
      <c r="M70" t="str">
        <f t="shared" si="1"/>
        <v>https://www.usaspending.gov/award/CONT_AWD_FA881121F0003_9700_FA881120D0002_9700</v>
      </c>
    </row>
    <row r="71" spans="1:13" x14ac:dyDescent="0.3">
      <c r="A71" t="s">
        <v>12</v>
      </c>
      <c r="B71" t="s">
        <v>99</v>
      </c>
      <c r="C71" t="s">
        <v>14</v>
      </c>
      <c r="D71" t="s">
        <v>15</v>
      </c>
      <c r="E71" t="s">
        <v>24</v>
      </c>
      <c r="F71" t="s">
        <v>17</v>
      </c>
      <c r="G71" t="s">
        <v>18</v>
      </c>
      <c r="H71" t="s">
        <v>25</v>
      </c>
      <c r="I71" s="3">
        <v>601311.61218937603</v>
      </c>
      <c r="J71">
        <v>575007</v>
      </c>
      <c r="K71">
        <v>575007</v>
      </c>
      <c r="L71" s="1">
        <v>44694</v>
      </c>
      <c r="M71" t="str">
        <f t="shared" si="1"/>
        <v>https://www.usaspending.gov/award/CONT_AWD_FA881122F0020_9700_FA881120D0002_9700</v>
      </c>
    </row>
    <row r="72" spans="1:13" x14ac:dyDescent="0.3">
      <c r="A72" t="s">
        <v>12</v>
      </c>
      <c r="B72" t="s">
        <v>100</v>
      </c>
      <c r="C72" t="s">
        <v>14</v>
      </c>
      <c r="D72" t="s">
        <v>15</v>
      </c>
      <c r="E72" t="s">
        <v>24</v>
      </c>
      <c r="F72" t="s">
        <v>17</v>
      </c>
      <c r="G72" t="s">
        <v>18</v>
      </c>
      <c r="H72" t="s">
        <v>25</v>
      </c>
      <c r="I72" s="2">
        <v>589382</v>
      </c>
      <c r="J72">
        <v>589382</v>
      </c>
      <c r="K72">
        <v>589382</v>
      </c>
      <c r="L72" s="1">
        <v>45131</v>
      </c>
      <c r="M72" t="str">
        <f t="shared" si="1"/>
        <v>https://www.usaspending.gov/award/CONT_AWD_FA881123F0032_9700_FA881120D0002_9700</v>
      </c>
    </row>
    <row r="73" spans="1:13" x14ac:dyDescent="0.3">
      <c r="A73" t="s">
        <v>12</v>
      </c>
      <c r="B73" t="s">
        <v>101</v>
      </c>
      <c r="C73" t="s">
        <v>14</v>
      </c>
      <c r="D73" t="s">
        <v>15</v>
      </c>
      <c r="E73" t="s">
        <v>24</v>
      </c>
      <c r="F73" t="s">
        <v>17</v>
      </c>
      <c r="G73" t="s">
        <v>18</v>
      </c>
      <c r="H73" t="s">
        <v>25</v>
      </c>
      <c r="I73" s="2">
        <v>346974</v>
      </c>
      <c r="J73">
        <v>346974</v>
      </c>
      <c r="K73">
        <v>346974</v>
      </c>
      <c r="L73" s="1">
        <v>45103</v>
      </c>
      <c r="M73" t="str">
        <f t="shared" si="1"/>
        <v>https://www.usaspending.gov/award/CONT_AWD_FA881123F0026_9700_FA881120D0002_9700</v>
      </c>
    </row>
    <row r="74" spans="1:13" x14ac:dyDescent="0.3">
      <c r="A74" t="s">
        <v>12</v>
      </c>
      <c r="B74" t="s">
        <v>102</v>
      </c>
      <c r="C74" t="s">
        <v>14</v>
      </c>
      <c r="D74" t="s">
        <v>15</v>
      </c>
      <c r="E74" t="s">
        <v>24</v>
      </c>
      <c r="F74" t="s">
        <v>17</v>
      </c>
      <c r="G74" t="s">
        <v>18</v>
      </c>
      <c r="H74" t="s">
        <v>25</v>
      </c>
      <c r="I74" s="2">
        <v>310250.96879999997</v>
      </c>
      <c r="J74">
        <v>310250.96879999997</v>
      </c>
      <c r="K74">
        <v>310250.96879999997</v>
      </c>
      <c r="L74" s="1">
        <v>45183</v>
      </c>
      <c r="M74" t="str">
        <f t="shared" si="1"/>
        <v>https://www.usaspending.gov/award/CONT_AWD_FA881123F0041_9700_FA881120D0002_9700</v>
      </c>
    </row>
    <row r="75" spans="1:13" x14ac:dyDescent="0.3">
      <c r="A75" t="s">
        <v>12</v>
      </c>
      <c r="B75" t="s">
        <v>103</v>
      </c>
      <c r="C75" t="s">
        <v>14</v>
      </c>
      <c r="D75" t="s">
        <v>15</v>
      </c>
      <c r="E75" t="s">
        <v>24</v>
      </c>
      <c r="F75" t="s">
        <v>17</v>
      </c>
      <c r="G75" t="s">
        <v>18</v>
      </c>
      <c r="H75" t="s">
        <v>25</v>
      </c>
      <c r="I75" s="2">
        <v>249700</v>
      </c>
      <c r="J75">
        <v>249700</v>
      </c>
      <c r="K75">
        <v>249700</v>
      </c>
      <c r="L75" s="1">
        <v>45134</v>
      </c>
      <c r="M75" t="str">
        <f t="shared" si="1"/>
        <v>https://www.usaspending.gov/award/CONT_AWD_FA881123F0034_9700_FA881120D0002_9700</v>
      </c>
    </row>
    <row r="76" spans="1:13" x14ac:dyDescent="0.3">
      <c r="A76" t="s">
        <v>12</v>
      </c>
      <c r="B76" t="s">
        <v>104</v>
      </c>
      <c r="C76" t="s">
        <v>14</v>
      </c>
      <c r="D76" t="s">
        <v>15</v>
      </c>
      <c r="E76" t="s">
        <v>24</v>
      </c>
      <c r="F76" t="s">
        <v>17</v>
      </c>
      <c r="G76" t="s">
        <v>18</v>
      </c>
      <c r="H76" t="s">
        <v>25</v>
      </c>
      <c r="I76" s="3">
        <v>241380.274739549</v>
      </c>
      <c r="J76">
        <v>230821</v>
      </c>
      <c r="K76">
        <v>230821</v>
      </c>
      <c r="L76" s="1">
        <v>44628</v>
      </c>
      <c r="M76" t="str">
        <f t="shared" si="1"/>
        <v>https://www.usaspending.gov/award/CONT_AWD_FA881122F0007_9700_FA881120D0002_9700</v>
      </c>
    </row>
    <row r="77" spans="1:13" x14ac:dyDescent="0.3">
      <c r="A77" t="s">
        <v>12</v>
      </c>
      <c r="B77" t="s">
        <v>105</v>
      </c>
      <c r="C77" t="s">
        <v>14</v>
      </c>
      <c r="D77" t="s">
        <v>15</v>
      </c>
      <c r="E77" t="s">
        <v>24</v>
      </c>
      <c r="F77" t="s">
        <v>17</v>
      </c>
      <c r="G77" t="s">
        <v>18</v>
      </c>
      <c r="H77" t="s">
        <v>25</v>
      </c>
      <c r="I77" s="3">
        <v>224732.82110568299</v>
      </c>
      <c r="J77">
        <v>200854.8438</v>
      </c>
      <c r="K77">
        <v>200854.8438</v>
      </c>
      <c r="L77" s="1">
        <v>44362</v>
      </c>
      <c r="M77" t="str">
        <f t="shared" si="1"/>
        <v>https://www.usaspending.gov/award/CONT_AWD_FA881121F0013_9700_FA881120D0002_9700</v>
      </c>
    </row>
    <row r="78" spans="1:13" x14ac:dyDescent="0.3">
      <c r="A78" t="s">
        <v>12</v>
      </c>
      <c r="B78" t="s">
        <v>106</v>
      </c>
      <c r="C78" t="s">
        <v>14</v>
      </c>
      <c r="D78" t="s">
        <v>15</v>
      </c>
      <c r="E78" t="s">
        <v>24</v>
      </c>
      <c r="F78" t="s">
        <v>17</v>
      </c>
      <c r="G78" t="s">
        <v>18</v>
      </c>
      <c r="H78" t="s">
        <v>25</v>
      </c>
      <c r="I78" s="3">
        <v>143970.99156715799</v>
      </c>
      <c r="J78">
        <v>128674</v>
      </c>
      <c r="K78">
        <v>128674</v>
      </c>
      <c r="L78" s="1">
        <v>44299</v>
      </c>
      <c r="M78" t="str">
        <f t="shared" si="1"/>
        <v>https://www.usaspending.gov/award/CONT_AWD_FA881121F0015_9700_FA881120D0002_9700</v>
      </c>
    </row>
    <row r="79" spans="1:13" x14ac:dyDescent="0.3">
      <c r="A79" t="s">
        <v>12</v>
      </c>
      <c r="B79" t="s">
        <v>107</v>
      </c>
      <c r="C79" t="s">
        <v>14</v>
      </c>
      <c r="D79" t="s">
        <v>15</v>
      </c>
      <c r="E79" t="s">
        <v>24</v>
      </c>
      <c r="F79" t="s">
        <v>17</v>
      </c>
      <c r="G79" t="s">
        <v>18</v>
      </c>
      <c r="H79" t="s">
        <v>25</v>
      </c>
      <c r="I79" s="2">
        <v>79777.3883591864</v>
      </c>
      <c r="J79">
        <v>71301</v>
      </c>
      <c r="K79">
        <v>71301</v>
      </c>
      <c r="L79" s="1">
        <v>44407</v>
      </c>
      <c r="M79" t="str">
        <f t="shared" si="1"/>
        <v>https://www.usaspending.gov/award/CONT_AWD_FA881121F0028_9700_FA881120D0002_9700</v>
      </c>
    </row>
    <row r="80" spans="1:13" x14ac:dyDescent="0.3">
      <c r="A80" t="s">
        <v>12</v>
      </c>
      <c r="B80" t="s">
        <v>108</v>
      </c>
      <c r="C80" t="s">
        <v>14</v>
      </c>
      <c r="D80" t="s">
        <v>15</v>
      </c>
      <c r="E80" t="s">
        <v>24</v>
      </c>
      <c r="F80" t="s">
        <v>17</v>
      </c>
      <c r="G80" t="s">
        <v>18</v>
      </c>
      <c r="H80" t="s">
        <v>25</v>
      </c>
      <c r="I80" s="2">
        <v>78336.877410372705</v>
      </c>
      <c r="J80">
        <v>74910</v>
      </c>
      <c r="K80">
        <v>74910</v>
      </c>
      <c r="L80" s="1">
        <v>44832</v>
      </c>
      <c r="M80" t="str">
        <f t="shared" si="1"/>
        <v>https://www.usaspending.gov/award/CONT_AWD_FA881122F0003_9700_FA881120D0002_9700</v>
      </c>
    </row>
    <row r="81" spans="1:13" x14ac:dyDescent="0.3">
      <c r="A81" t="s">
        <v>12</v>
      </c>
      <c r="B81" t="s">
        <v>109</v>
      </c>
      <c r="C81" t="s">
        <v>14</v>
      </c>
      <c r="D81" t="s">
        <v>15</v>
      </c>
      <c r="E81" t="s">
        <v>24</v>
      </c>
      <c r="F81" t="s">
        <v>17</v>
      </c>
      <c r="G81" t="s">
        <v>18</v>
      </c>
      <c r="H81" t="s">
        <v>25</v>
      </c>
      <c r="I81" s="2">
        <v>76782</v>
      </c>
      <c r="J81">
        <v>76782</v>
      </c>
      <c r="K81">
        <v>76782</v>
      </c>
      <c r="L81" s="1">
        <v>45168</v>
      </c>
      <c r="M81" t="str">
        <f t="shared" si="1"/>
        <v>https://www.usaspending.gov/award/CONT_AWD_FA881123F0040_9700_FA881120D0002_9700</v>
      </c>
    </row>
    <row r="82" spans="1:13" x14ac:dyDescent="0.3">
      <c r="A82" t="s">
        <v>12</v>
      </c>
      <c r="B82" t="s">
        <v>110</v>
      </c>
      <c r="C82" t="s">
        <v>14</v>
      </c>
      <c r="D82" t="s">
        <v>15</v>
      </c>
      <c r="E82" t="s">
        <v>44</v>
      </c>
      <c r="F82" t="s">
        <v>17</v>
      </c>
      <c r="G82" t="s">
        <v>18</v>
      </c>
      <c r="H82" t="s">
        <v>19</v>
      </c>
      <c r="I82" s="3">
        <v>65418.089189902799</v>
      </c>
      <c r="J82">
        <v>50820</v>
      </c>
      <c r="K82">
        <v>50820</v>
      </c>
      <c r="L82" s="1">
        <v>41247</v>
      </c>
      <c r="M82" t="str">
        <f t="shared" si="1"/>
        <v>https://www.usaspending.gov/award/CONT_AWD_0001_9700_FA881813D0003_9700</v>
      </c>
    </row>
    <row r="83" spans="1:13" x14ac:dyDescent="0.3">
      <c r="A83" t="s">
        <v>12</v>
      </c>
      <c r="B83" t="s">
        <v>111</v>
      </c>
      <c r="C83" t="s">
        <v>14</v>
      </c>
      <c r="D83" t="s">
        <v>15</v>
      </c>
      <c r="E83" t="s">
        <v>44</v>
      </c>
      <c r="F83" t="s">
        <v>21</v>
      </c>
      <c r="G83" t="s">
        <v>22</v>
      </c>
      <c r="H83" t="s">
        <v>19</v>
      </c>
      <c r="I83" s="3">
        <v>57869.536352469098</v>
      </c>
      <c r="J83">
        <v>50000</v>
      </c>
      <c r="K83">
        <v>50000</v>
      </c>
      <c r="L83" s="1">
        <v>43748</v>
      </c>
      <c r="M83" t="str">
        <f t="shared" si="1"/>
        <v>https://www.usaspending.gov/award/CONT_AWD_FA881820F0001_9700_FA881820D0001_9700</v>
      </c>
    </row>
    <row r="84" spans="1:13" x14ac:dyDescent="0.3">
      <c r="A84" t="s">
        <v>12</v>
      </c>
      <c r="B84" t="s">
        <v>112</v>
      </c>
      <c r="C84" t="s">
        <v>14</v>
      </c>
      <c r="D84" t="s">
        <v>15</v>
      </c>
      <c r="E84" t="s">
        <v>24</v>
      </c>
      <c r="F84" t="s">
        <v>17</v>
      </c>
      <c r="G84" t="s">
        <v>18</v>
      </c>
      <c r="H84" t="s">
        <v>25</v>
      </c>
      <c r="I84" s="2">
        <v>19976</v>
      </c>
      <c r="J84">
        <v>19976</v>
      </c>
      <c r="K84">
        <v>19976</v>
      </c>
      <c r="L84" s="1">
        <v>45006</v>
      </c>
      <c r="M84" t="str">
        <f t="shared" si="1"/>
        <v>https://www.usaspending.gov/award/CONT_AWD_FA881123F0009_9700_FA881120D0002_9700</v>
      </c>
    </row>
    <row r="85" spans="1:13" x14ac:dyDescent="0.3">
      <c r="A85" t="s">
        <v>12</v>
      </c>
      <c r="B85" t="s">
        <v>113</v>
      </c>
      <c r="C85" t="s">
        <v>14</v>
      </c>
      <c r="D85" t="s">
        <v>15</v>
      </c>
      <c r="E85" t="s">
        <v>44</v>
      </c>
      <c r="F85" t="s">
        <v>17</v>
      </c>
      <c r="G85" t="s">
        <v>22</v>
      </c>
      <c r="H85" t="s">
        <v>19</v>
      </c>
      <c r="I85" s="3">
        <v>5077.8720137681203</v>
      </c>
      <c r="J85">
        <v>0</v>
      </c>
      <c r="K85">
        <v>0</v>
      </c>
      <c r="L85" s="1">
        <v>44774</v>
      </c>
      <c r="M85" t="str">
        <f t="shared" si="1"/>
        <v>https://www.usaspending.gov/award/CONT_AWD_80KSC022FA057_8000_80KSC022DA109_8000</v>
      </c>
    </row>
    <row r="86" spans="1:13" x14ac:dyDescent="0.3">
      <c r="A86" t="s">
        <v>12</v>
      </c>
      <c r="B86" t="s">
        <v>114</v>
      </c>
      <c r="C86" t="s">
        <v>14</v>
      </c>
      <c r="D86" t="s">
        <v>15</v>
      </c>
      <c r="E86" t="s">
        <v>24</v>
      </c>
      <c r="F86" t="s">
        <v>17</v>
      </c>
      <c r="G86" t="s">
        <v>18</v>
      </c>
      <c r="H86" t="s">
        <v>25</v>
      </c>
      <c r="I86" s="2">
        <v>0</v>
      </c>
      <c r="J86">
        <v>0</v>
      </c>
      <c r="K86">
        <v>3338974597</v>
      </c>
      <c r="L86" s="1">
        <v>44055</v>
      </c>
      <c r="M86" t="str">
        <f t="shared" si="1"/>
        <v>https://www.usaspending.gov/award/CONT_IDV_FA881120D0002_9700</v>
      </c>
    </row>
    <row r="87" spans="1:13" x14ac:dyDescent="0.3">
      <c r="A87" t="s">
        <v>12</v>
      </c>
      <c r="B87" t="s">
        <v>115</v>
      </c>
      <c r="C87" t="s">
        <v>14</v>
      </c>
      <c r="D87" t="s">
        <v>15</v>
      </c>
      <c r="E87" t="s">
        <v>16</v>
      </c>
      <c r="F87" t="s">
        <v>17</v>
      </c>
      <c r="G87" t="s">
        <v>18</v>
      </c>
      <c r="H87" t="s">
        <v>19</v>
      </c>
      <c r="I87" s="2">
        <v>0</v>
      </c>
      <c r="J87">
        <v>0</v>
      </c>
      <c r="K87">
        <v>900000000</v>
      </c>
      <c r="L87" s="1">
        <v>41243</v>
      </c>
      <c r="M87" t="str">
        <f t="shared" si="1"/>
        <v>https://www.usaspending.gov/award/CONT_IDV_FA881813D0003_9700</v>
      </c>
    </row>
    <row r="88" spans="1:13" x14ac:dyDescent="0.3">
      <c r="A88" t="s">
        <v>12</v>
      </c>
      <c r="B88" t="s">
        <v>116</v>
      </c>
      <c r="C88" t="s">
        <v>14</v>
      </c>
      <c r="D88" t="s">
        <v>15</v>
      </c>
      <c r="E88" t="s">
        <v>16</v>
      </c>
      <c r="F88" t="s">
        <v>21</v>
      </c>
      <c r="G88" t="s">
        <v>22</v>
      </c>
      <c r="H88" t="s">
        <v>19</v>
      </c>
      <c r="I88" s="2">
        <v>0</v>
      </c>
      <c r="J88">
        <v>0</v>
      </c>
      <c r="K88">
        <v>986000000</v>
      </c>
      <c r="L88" s="1">
        <v>43748</v>
      </c>
      <c r="M88" t="str">
        <f t="shared" si="1"/>
        <v>https://www.usaspending.gov/award/CONT_IDV_FA881820D0001_9700</v>
      </c>
    </row>
    <row r="89" spans="1:13" x14ac:dyDescent="0.3">
      <c r="A89" t="s">
        <v>12</v>
      </c>
      <c r="B89" t="s">
        <v>117</v>
      </c>
      <c r="C89" t="s">
        <v>14</v>
      </c>
      <c r="D89" t="s">
        <v>15</v>
      </c>
      <c r="E89" t="s">
        <v>16</v>
      </c>
      <c r="F89" t="s">
        <v>118</v>
      </c>
      <c r="G89" t="s">
        <v>22</v>
      </c>
      <c r="H89" t="s">
        <v>19</v>
      </c>
      <c r="I89" s="2">
        <v>-5228.7329735931498</v>
      </c>
      <c r="J89">
        <v>0</v>
      </c>
      <c r="K89">
        <v>0</v>
      </c>
      <c r="L89" s="1">
        <v>44589</v>
      </c>
      <c r="M89" t="str">
        <f t="shared" si="1"/>
        <v>https://www.usaspending.gov/award/CONT_IDV_80KSC022DA109_8000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SpaceX_unique_contract_award_ke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Sanders</dc:creator>
  <cp:lastModifiedBy>Greg Sanders</cp:lastModifiedBy>
  <dcterms:created xsi:type="dcterms:W3CDTF">2024-05-11T17:35:04Z</dcterms:created>
  <dcterms:modified xsi:type="dcterms:W3CDTF">2024-05-11T17:35:05Z</dcterms:modified>
</cp:coreProperties>
</file>