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it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<sst xmlns="http://schemas.openxmlformats.org/spreadsheetml/2006/main" count="19" uniqueCount="19">
  <si>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program</t>
  </si>
  <si>
    <t xml:space="preserve">Advanced Fossil</t>
  </si>
  <si>
    <t xml:space="preserve">Advanced Nuclear</t>
  </si>
  <si>
    <t xml:space="preserve">Advanced Vehicles &amp; Components</t>
  </si>
  <si>
    <t xml:space="preserve">Biofuels</t>
  </si>
  <si>
    <t xml:space="preserve">Critical Materials</t>
  </si>
  <si>
    <t xml:space="preserve">Hydrogen</t>
  </si>
  <si>
    <t xml:space="preserve">Loan_Program</t>
  </si>
  <si>
    <t xml:space="preserve">Renewable Energy (Concentrating Solar Power)</t>
  </si>
  <si>
    <t xml:space="preserve">Renewable Energy (Geothermal)</t>
  </si>
  <si>
    <t xml:space="preserve">Renewable Energy (Onshore Wind)</t>
  </si>
  <si>
    <t xml:space="preserve">Renewable Energy (Utility-Scale PV Solar)</t>
  </si>
  <si>
    <t xml:space="preserve">Solar Manufacturing</t>
  </si>
  <si>
    <t xml:space="preserve">Storage</t>
  </si>
  <si>
    <t xml:space="preserve">Transmission</t>
  </si>
  <si>
    <t xml:space="preserve">Virtual Power Plants</t>
  </si>
  <si>
    <t xml:space="preserve">ATVM</t>
  </si>
  <si>
    <t xml:space="preserve">Title 17</t>
  </si>
  <si>
    <t xml:space="preserve"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</si>
</sst>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,,,&quot;B&quot;"/>
    <numFmt numFmtId="16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</row>
    <row r="2">
      <c r="A2" t="str">
        <f>M2</f>
      </c>
      <c r="M2" t="s">
        <v>16</v>
      </c>
      <c r="N2" s="2"/>
      <c r="O2" s="2"/>
      <c r="P2" s="2" t="n">
        <v>21730000000</v>
      </c>
      <c r="Q2" s="2"/>
      <c r="R2" s="2" t="n">
        <v>2802000000</v>
      </c>
      <c r="S2" s="2"/>
      <c r="T2" s="2" t="n">
        <v>375000000</v>
      </c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t="str">
        <f>M3</f>
      </c>
      <c r="M3" t="s">
        <v>17</v>
      </c>
      <c r="N3" s="2" t="n">
        <v>1040000000</v>
      </c>
      <c r="O3" s="2" t="n">
        <v>11500000000</v>
      </c>
      <c r="P3" s="2"/>
      <c r="Q3" s="2" t="n">
        <v>1162000000</v>
      </c>
      <c r="R3" s="2"/>
      <c r="S3" s="2" t="n">
        <v>504000000</v>
      </c>
      <c r="T3" s="2"/>
      <c r="U3" s="2" t="n">
        <v>5883000000</v>
      </c>
      <c r="V3" s="2" t="n">
        <v>545000000</v>
      </c>
      <c r="W3" s="2" t="n">
        <v>1688000000</v>
      </c>
      <c r="X3" s="2" t="n">
        <v>6095600000</v>
      </c>
      <c r="Y3" s="2" t="n">
        <v>1232978000</v>
      </c>
      <c r="Z3" s="2" t="n">
        <v>458000000</v>
      </c>
      <c r="AA3" s="2" t="n">
        <v>343000000</v>
      </c>
      <c r="AB3" s="2" t="n">
        <v>3000000000</v>
      </c>
      <c r="AC3" s="2"/>
      <c r="AD3" s="2"/>
    </row>
    <row r="4">
      <c r="A4" t="str">
        <f>M4</f>
      </c>
      <c r="M4" t="s">
        <v>18</v>
      </c>
      <c r="N4" s="2" t="str">
        <f>Sum(N2:N3)</f>
      </c>
      <c r="O4" s="2" t="str">
        <f>Sum(O2:O3)</f>
      </c>
      <c r="P4" s="2" t="str">
        <f>Sum(P2:P3)</f>
      </c>
      <c r="Q4" s="2" t="str">
        <f>Sum(Q2:Q3)</f>
      </c>
      <c r="R4" s="2" t="str">
        <f>Sum(R2:R3)</f>
      </c>
      <c r="S4" s="2" t="str">
        <f>Sum(S2:S3)</f>
      </c>
      <c r="T4" s="2" t="str">
        <f>Sum(T2:T3)</f>
      </c>
      <c r="U4" s="2" t="str">
        <f>Sum(U2:U3)</f>
      </c>
      <c r="V4" s="2" t="str">
        <f>Sum(V2:V3)</f>
      </c>
      <c r="W4" s="2" t="str">
        <f>Sum(W2:W3)</f>
      </c>
      <c r="X4" s="2" t="str">
        <f>Sum(X2:X3)</f>
      </c>
      <c r="Y4" s="2" t="str">
        <f>Sum(Y2:Y3)</f>
      </c>
      <c r="Z4" s="2" t="str">
        <f>Sum(Z2:Z3)</f>
      </c>
      <c r="AA4" s="2" t="str">
        <f>Sum(AA2:AA3)</f>
      </c>
      <c r="AB4" s="2" t="str">
        <f>Sum(AB2:AB3)</f>
      </c>
      <c r="AC4" s="2"/>
      <c r="AD4" s="2"/>
    </row>
    <row r="7">
      <c r="A7" t="str">
        <f>M7</f>
      </c>
      <c r="M7" t="s">
        <v>0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8</v>
      </c>
      <c r="T7" t="s">
        <v>9</v>
      </c>
      <c r="U7" t="s">
        <v>10</v>
      </c>
      <c r="V7" t="s">
        <v>11</v>
      </c>
      <c r="W7" t="s">
        <v>12</v>
      </c>
      <c r="X7" t="s">
        <v>13</v>
      </c>
      <c r="Y7" t="s">
        <v>14</v>
      </c>
      <c r="Z7" t="s">
        <v>15</v>
      </c>
    </row>
    <row r="8">
      <c r="A8" t="str">
        <f>M8</f>
      </c>
      <c r="M8" t="s">
        <v>16</v>
      </c>
      <c r="N8" s="2"/>
      <c r="O8" s="2" t="n">
        <v>13431599000.2096</v>
      </c>
      <c r="P8" s="2"/>
      <c r="Q8" s="2" t="n">
        <v>102000000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t="str">
        <f>M9</f>
      </c>
      <c r="M9" t="s">
        <v>17</v>
      </c>
      <c r="N9" s="2" t="n">
        <v>13951782276.4929</v>
      </c>
      <c r="O9" s="2"/>
      <c r="P9" s="2" t="n">
        <v>1490128919.88848</v>
      </c>
      <c r="Q9" s="2"/>
      <c r="R9" s="2" t="n">
        <v>504000000</v>
      </c>
      <c r="S9" s="2" t="n">
        <v>7544258550.51972</v>
      </c>
      <c r="T9" s="2" t="n">
        <v>701431468.663747</v>
      </c>
      <c r="U9" s="2" t="n">
        <v>2167686165.28201</v>
      </c>
      <c r="V9" s="2" t="n">
        <v>7758416493.39526</v>
      </c>
      <c r="W9" s="2" t="n">
        <v>1601064253.00539</v>
      </c>
      <c r="X9" s="2" t="n">
        <v>78054300.9467365</v>
      </c>
      <c r="Y9" s="2" t="n">
        <v>439857331.77431</v>
      </c>
      <c r="Z9" s="2" t="n">
        <v>2861395138.30596</v>
      </c>
      <c r="AA9" s="2"/>
      <c r="AB9" s="2"/>
    </row>
    <row r="10">
      <c r="A10" t="str">
        <f>M10</f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../output/OSC//DOE/DOE_Assistance.xlsx</dc:creator>
  <cp:lastModifiedBy>../output/OSC//DOE/DOE_Assistance.xlsx</cp:lastModifiedBy>
  <dcterms:created xsi:type="dcterms:W3CDTF">2023-12-28T17:50:41Z</dcterms:created>
</coreProperties>
</file>