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Munitions\"/>
    </mc:Choice>
  </mc:AlternateContent>
  <xr:revisionPtr revIDLastSave="0" documentId="13_ncr:1_{F8A65945-35C8-4C6D-9A18-61A017361C62}" xr6:coauthVersionLast="47" xr6:coauthVersionMax="47" xr10:uidLastSave="{00000000-0000-0000-0000-000000000000}"/>
  <bookViews>
    <workbookView xWindow="-25320" yWindow="-120" windowWidth="25440" windowHeight="15390" activeTab="5" xr2:uid="{00000000-000D-0000-FFFF-FFFF00000000}"/>
  </bookViews>
  <sheets>
    <sheet name="DOD USAI (Feb '22-Sep '23)" sheetId="1" r:id="rId1"/>
    <sheet name="DOD Comptroller (Reprogramming)" sheetId="4" r:id="rId2"/>
    <sheet name="DOD OIG" sheetId="3" r:id="rId3"/>
    <sheet name="Sources" sheetId="2" r:id="rId4"/>
    <sheet name="PSC" sheetId="5" r:id="rId5"/>
    <sheet name="State" sheetId="7" r:id="rId6"/>
    <sheet name="Plat Lab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tc={D1E60919-71A6-A342-8934-C51170165550}</author>
    <author>tc={DDC68BC1-F9B5-9848-BF8D-7A4BED17CE68}</author>
    <author>tc={7868367C-714D-7646-AD60-9EA8368F471A}</author>
    <author>tc={16EADA75-796C-064C-AB4D-4A685F31DC41}</author>
    <author>tc={2A78F73D-F1A4-F049-BBD5-EF5434C7B912}</author>
    <author>tc={FFBFD40B-273B-2B41-922B-78FAD4EFC922}</author>
  </authors>
  <commentList>
    <comment ref="B3" authorId="0" shapeId="0" xr:uid="{00000000-0006-0000-0600-000001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F-16s aren’t yet in Ukraine, how should we proceed? </t>
      </text>
    </comment>
    <comment ref="B4" authorId="1" shapeId="0" xr:uid="{00000000-0006-0000-06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is H-1 Upgrade? </t>
      </text>
    </comment>
    <comment ref="B21" authorId="2" shapeId="0" xr:uid="{00000000-0006-0000-06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is this? </t>
      </text>
    </comment>
    <comment ref="G26" authorId="3" shapeId="0" xr:uid="{00000000-0006-0000-06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HIMARS are in Ukraine, why can’t I find them under “project name”? </t>
      </text>
    </comment>
    <comment ref="B30" authorId="4" shapeId="0" xr:uid="{00000000-0006-0000-06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What do these numbers mean? </t>
      </text>
    </comment>
    <comment ref="E38" authorId="5" shapeId="0" xr:uid="{00000000-0006-0000-06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Would Javelin apply to AAWS and “Javelin missiles and Javelin command launch units”? </t>
      </text>
    </comment>
  </commentList>
</comments>
</file>

<file path=xl/sharedStrings.xml><?xml version="1.0" encoding="utf-8"?>
<sst xmlns="http://schemas.openxmlformats.org/spreadsheetml/2006/main" count="1918" uniqueCount="822">
  <si>
    <t>Equipment</t>
  </si>
  <si>
    <t>Amount</t>
  </si>
  <si>
    <t>Notes</t>
  </si>
  <si>
    <t>State/District</t>
  </si>
  <si>
    <t>PSC Code 1</t>
  </si>
  <si>
    <t>PSC code 2</t>
  </si>
  <si>
    <t>PSC code 3</t>
  </si>
  <si>
    <t>PSc code 4</t>
  </si>
  <si>
    <t>PSC code 5</t>
  </si>
  <si>
    <t>PSC code 6</t>
  </si>
  <si>
    <t>PSC code 7</t>
  </si>
  <si>
    <t>PSC code 8</t>
  </si>
  <si>
    <t>PSC ode 9</t>
  </si>
  <si>
    <t>PSC code 19</t>
  </si>
  <si>
    <t>PSC code 20</t>
  </si>
  <si>
    <t>105mm artillery rounds</t>
  </si>
  <si>
    <t>105mm Howitzers</t>
  </si>
  <si>
    <t>105mm tank ammunition</t>
  </si>
  <si>
    <t>unclear</t>
  </si>
  <si>
    <t>120mm mortar systems</t>
  </si>
  <si>
    <t>120mm tank ammunition</t>
  </si>
  <si>
    <t>122mm artillery rounds</t>
  </si>
  <si>
    <t>122mm GRAD rockets</t>
  </si>
  <si>
    <t>125mm tank ammunition</t>
  </si>
  <si>
    <t xml:space="preserve"> </t>
  </si>
  <si>
    <t>130mm artillery rounds</t>
  </si>
  <si>
    <t>152mm artillery rounds</t>
  </si>
  <si>
    <t>155mm artillery rounds</t>
  </si>
  <si>
    <t>155mm Howitzers</t>
  </si>
  <si>
    <t>155mm rounds of Remote Anti-Armor Mine (RAAM) Systems</t>
  </si>
  <si>
    <t>&gt; 20,000</t>
  </si>
  <si>
    <t>203mm artillery rounds</t>
  </si>
  <si>
    <t>25mm ammunition</t>
  </si>
  <si>
    <t>&gt; 1,800,000</t>
  </si>
  <si>
    <t>60mm mortar systems</t>
  </si>
  <si>
    <t>81mm mortar systems</t>
  </si>
  <si>
    <t>82mm mortar systems</t>
  </si>
  <si>
    <t>Abrams tanks</t>
  </si>
  <si>
    <t>AIM-7 missiles</t>
  </si>
  <si>
    <t>AIM-9M missiles</t>
  </si>
  <si>
    <t>air surveillance radars</t>
  </si>
  <si>
    <t>Altius-600 UAS</t>
  </si>
  <si>
    <t>ammunition support vehicles</t>
  </si>
  <si>
    <t>Anti-aircraft guns</t>
  </si>
  <si>
    <t>and ammunition</t>
  </si>
  <si>
    <t>Anti-tank mines</t>
  </si>
  <si>
    <t>armored bridging systems</t>
  </si>
  <si>
    <t>armored medical treatment vehicles</t>
  </si>
  <si>
    <t>armored utility trucks</t>
  </si>
  <si>
    <t>Avenger air defense systems</t>
  </si>
  <si>
    <t>Bradley Fire Support Team vehicles</t>
  </si>
  <si>
    <t>Bradley Infantry Fighting Vehicles</t>
  </si>
  <si>
    <t>C-4 explosives, demolition munitions, and demolition equipment for obstacle clearing</t>
  </si>
  <si>
    <t>Chemical, Biological, Radiological, Nuclear protective equipment</t>
  </si>
  <si>
    <t>coastal and riverine patrol boats</t>
  </si>
  <si>
    <t>command post vehicles</t>
  </si>
  <si>
    <t>Commercial satellite imagery services</t>
  </si>
  <si>
    <t>Counter air defense capability</t>
  </si>
  <si>
    <t>counter-artillery and counter-mortar radars</t>
  </si>
  <si>
    <t>&gt; 70</t>
  </si>
  <si>
    <t>c-UAS gun trucks</t>
  </si>
  <si>
    <t>CyberLux K8 UAS</t>
  </si>
  <si>
    <t>Electronic warfare (EW) and counter-EW equipment</t>
  </si>
  <si>
    <t>Equipment to integrate Western launchers, missiles, and radars with Ukraine’s systems</t>
  </si>
  <si>
    <t>Equipment to support and sustain Ukraine’s existing air defense capabilities</t>
  </si>
  <si>
    <t>Explosive ordnance disposal equipment</t>
  </si>
  <si>
    <t>and protective gear</t>
  </si>
  <si>
    <t>Field equipment, cold weather gear, generators, and spare parts</t>
  </si>
  <si>
    <t>fuel tankers</t>
  </si>
  <si>
    <t>fuel trailers</t>
  </si>
  <si>
    <t>grenade launchers and small arms</t>
  </si>
  <si>
    <t>&gt; 35,000</t>
  </si>
  <si>
    <t>Ground-Launched Small Diameter Bomb launchers and guided rockets</t>
  </si>
  <si>
    <t>Harpoon coastal defense systems and anti-ship missiles</t>
  </si>
  <si>
    <t>HAWK air defense systems</t>
  </si>
  <si>
    <t>and munitions</t>
  </si>
  <si>
    <t>High Mobility Artillery Rocket Systems</t>
  </si>
  <si>
    <t>High Mobility Multipurpose Wheeled Vehicles (HMMWVs)</t>
  </si>
  <si>
    <t>&gt; 2,000</t>
  </si>
  <si>
    <t>High-speed Anti-radiation missiles</t>
  </si>
  <si>
    <t>Hornet UAS</t>
  </si>
  <si>
    <t>Hydra-70 aircraft rockets</t>
  </si>
  <si>
    <t>Javelin anti-armor systems</t>
  </si>
  <si>
    <t>&gt; 10,000</t>
  </si>
  <si>
    <t>Jump-20 UAS</t>
  </si>
  <si>
    <t>Laser-guided rocket systems</t>
  </si>
  <si>
    <t>light tactical vehicles</t>
  </si>
  <si>
    <t>&gt; 100</t>
  </si>
  <si>
    <t>logistics support vehicles</t>
  </si>
  <si>
    <t>and equipment</t>
  </si>
  <si>
    <t>M1117 Armored Security Vehicles</t>
  </si>
  <si>
    <t>M113 Armored Personnel Carriers</t>
  </si>
  <si>
    <t>M18A1 Claymore anti-personnel munitions</t>
  </si>
  <si>
    <t>Medical supplies (including first aid kits, bandages, monitors, and other equipment)</t>
  </si>
  <si>
    <t>Mi-17 helicopters</t>
  </si>
  <si>
    <t>Mine clearing equipment</t>
  </si>
  <si>
    <t>Mine Resistant Ambush Protected Vehicles (MRAPs)</t>
  </si>
  <si>
    <t>&gt; 500</t>
  </si>
  <si>
    <t>mobile c-UAS laser-guided rocket systems</t>
  </si>
  <si>
    <t>mortar rounds</t>
  </si>
  <si>
    <t>&gt; 400,000</t>
  </si>
  <si>
    <t>multi-mission radars</t>
  </si>
  <si>
    <t>Munitions for UAS</t>
  </si>
  <si>
    <t>National Advanced Surface-to-Air Missile Systems (NASAMS)</t>
  </si>
  <si>
    <t>Night vision devices</t>
  </si>
  <si>
    <t>Obstacle emplacement equipment</t>
  </si>
  <si>
    <t>optics and rangefinders</t>
  </si>
  <si>
    <t>other anti-armor systems</t>
  </si>
  <si>
    <t>&gt; 80,000</t>
  </si>
  <si>
    <t>other c-UAS equipment</t>
  </si>
  <si>
    <t>Patriot air defense battery</t>
  </si>
  <si>
    <t>Penguin UAS</t>
  </si>
  <si>
    <t>Phoenix Ghost UAS</t>
  </si>
  <si>
    <t>Port and harbor security equipment</t>
  </si>
  <si>
    <t>Precision aerial munitions</t>
  </si>
  <si>
    <t>precision-guided 155mm artillery rounds</t>
  </si>
  <si>
    <t>&gt; 7,000</t>
  </si>
  <si>
    <t>Puma UAS</t>
  </si>
  <si>
    <t>radars for UAS</t>
  </si>
  <si>
    <t>RIM-7 missiles</t>
  </si>
  <si>
    <t>Rocket launchers</t>
  </si>
  <si>
    <t>rounds of small arms ammunition and grenades</t>
  </si>
  <si>
    <t>&gt; 300,000,000</t>
  </si>
  <si>
    <t>SATCOM terminals</t>
  </si>
  <si>
    <t>and services</t>
  </si>
  <si>
    <t>satellite communications (SATCOM) antennas</t>
  </si>
  <si>
    <t>Scan Eagle UAS</t>
  </si>
  <si>
    <t>sets of body armor and helmets</t>
  </si>
  <si>
    <t>&gt; 100,000</t>
  </si>
  <si>
    <t>Stinger anti-aircraft missiles</t>
  </si>
  <si>
    <t>Stryker Armored Personnel Carriers</t>
  </si>
  <si>
    <t>Support for training, maintenance, and sustainment activities</t>
  </si>
  <si>
    <t>surveillance and thermal imagery systems</t>
  </si>
  <si>
    <t>Switchblade Unmanned Aerial Systems</t>
  </si>
  <si>
    <t>T-72B tanks</t>
  </si>
  <si>
    <t>Tactical secure communications systems</t>
  </si>
  <si>
    <t>and support equipment</t>
  </si>
  <si>
    <t>tactical vehicles to recover equipment</t>
  </si>
  <si>
    <t>&gt; 131</t>
  </si>
  <si>
    <t>tactical vehicles to tow and haul equipment</t>
  </si>
  <si>
    <t>&gt; 600</t>
  </si>
  <si>
    <t>trailers to transport heavy equipment</t>
  </si>
  <si>
    <t>trucks</t>
  </si>
  <si>
    <t>Tube-Launched, Optically-Tracked, Wire-Guided (TOW) missiles</t>
  </si>
  <si>
    <t>Unmanned Coastal Defense Vessels</t>
  </si>
  <si>
    <t>VAMPIRE counter-Unmanned Aerial Systems (c-UAS)</t>
  </si>
  <si>
    <t>water trailers</t>
  </si>
  <si>
    <t>Zuni aircraft rockets</t>
  </si>
  <si>
    <t>&gt; 6,000</t>
  </si>
  <si>
    <t>Amount (additional in thousands)</t>
  </si>
  <si>
    <t>Source</t>
  </si>
  <si>
    <t>Bradley M2A4s</t>
  </si>
  <si>
    <t>replacement for M2A2 ODS-SA Bradley vehicles</t>
  </si>
  <si>
    <t>23-27</t>
  </si>
  <si>
    <t>Armored Multi Purpose Vehicle (AMPV)</t>
  </si>
  <si>
    <t>Army replacement for M113s</t>
  </si>
  <si>
    <t>22-30</t>
  </si>
  <si>
    <t>Javelin (AAWS-M)</t>
  </si>
  <si>
    <t>22-15</t>
  </si>
  <si>
    <t>Armored Multi Murpose Vehicles</t>
  </si>
  <si>
    <t>replacement for M113 armored vehicles</t>
  </si>
  <si>
    <t>23-14</t>
  </si>
  <si>
    <t>Artillery Projectile (155MM)</t>
  </si>
  <si>
    <t>Bradley Program (MOD)</t>
  </si>
  <si>
    <t>23-59</t>
  </si>
  <si>
    <t>Artillery Propellants, Fuzes, and Primers</t>
  </si>
  <si>
    <t>23-46</t>
  </si>
  <si>
    <t>22-43</t>
  </si>
  <si>
    <t>M-142 HIMARS</t>
  </si>
  <si>
    <t>Artillery Projectile 155mm</t>
  </si>
  <si>
    <t>Includes M795 high explosive rounds, HF-1 steel, IMX-104 explosive, TNT</t>
  </si>
  <si>
    <t>Guided Missiles &amp; Equipment</t>
  </si>
  <si>
    <t>Classified Program</t>
  </si>
  <si>
    <t>23-07</t>
  </si>
  <si>
    <t>MSE missile</t>
  </si>
  <si>
    <t>Includes increased production of Modular Artillery Charge Sytem increments, M739A1 fuzes, M82 artillery primers</t>
  </si>
  <si>
    <t>22-23</t>
  </si>
  <si>
    <t>155mm MACS M31A2 triple base propellant</t>
  </si>
  <si>
    <t>23-65</t>
  </si>
  <si>
    <t>Stinger Mods</t>
  </si>
  <si>
    <t>New start</t>
  </si>
  <si>
    <t>GMLRS</t>
  </si>
  <si>
    <t>infantry carrier vehicle, double v hull (ICVVA1)</t>
  </si>
  <si>
    <t>replacement for Stryker APC FBH IFVs</t>
  </si>
  <si>
    <t>MSE Missile</t>
  </si>
  <si>
    <t>Procurement of Patriot Advanced Capability 3 Missile Segment Enhancement</t>
  </si>
  <si>
    <t>22-26</t>
  </si>
  <si>
    <t>Counterfire Radars</t>
  </si>
  <si>
    <t>Classified equipment</t>
  </si>
  <si>
    <t>23-26</t>
  </si>
  <si>
    <t>22-38</t>
  </si>
  <si>
    <t>Javelin missiles</t>
  </si>
  <si>
    <t>replacement for BGM-71 TOW missiles</t>
  </si>
  <si>
    <t>23-62</t>
  </si>
  <si>
    <t>M232A modular artillery charges</t>
  </si>
  <si>
    <t>22-28</t>
  </si>
  <si>
    <t>CTG, 25mm</t>
  </si>
  <si>
    <t>Ammunition (CTG, 25mm)</t>
  </si>
  <si>
    <t>HIMARS</t>
  </si>
  <si>
    <t>22-39</t>
  </si>
  <si>
    <t>M109A7 self-propelled howitzers</t>
  </si>
  <si>
    <t>replacement for M109A2 155 mm Self-Propelled Paladin</t>
  </si>
  <si>
    <t>Precision Artillery Munitions</t>
  </si>
  <si>
    <t>Anti-Armor Missile-Javelin</t>
  </si>
  <si>
    <t>Guided MLRS Rocket</t>
  </si>
  <si>
    <t>various artillery munitions</t>
  </si>
  <si>
    <t>XM982 Excalibur 155mm rounds</t>
  </si>
  <si>
    <t>Includes M982A1 Excalibur precision 155 mm extended range artillery mun</t>
  </si>
  <si>
    <t>counterfire radars</t>
  </si>
  <si>
    <t>Artillery Munitions</t>
  </si>
  <si>
    <t>Javelin missiles and Javelin command launch units</t>
  </si>
  <si>
    <t>22-44</t>
  </si>
  <si>
    <t>Defense Production Act Purchases</t>
  </si>
  <si>
    <t>To increase production rate of solid rocket motors used in missiles</t>
  </si>
  <si>
    <t>High Mobility Artillery Rocket System (HIMARS)</t>
  </si>
  <si>
    <t>Replacement of M777 Towed Artillery</t>
  </si>
  <si>
    <t>Armored Multi Murpose Vehicles (AMPV)</t>
  </si>
  <si>
    <t>Ammunition (cartridges, tank, 105MM &amp; 120MM)</t>
  </si>
  <si>
    <t>Artillery Projectile 155MM</t>
  </si>
  <si>
    <t>Patriot Mods</t>
  </si>
  <si>
    <t>Joint Light Tactical Vehicle Family of Vehicles</t>
  </si>
  <si>
    <t>Paladin Integrated Management (PIM)</t>
  </si>
  <si>
    <t>Replacement M992A3 carrier ammunition tracked (CAT) vehicles</t>
  </si>
  <si>
    <t>Joint Light Tactical Vehicle</t>
  </si>
  <si>
    <t>Procurement of JLTVs to replace HMMWVs</t>
  </si>
  <si>
    <t>AMRAAM</t>
  </si>
  <si>
    <t>Army Procurement</t>
  </si>
  <si>
    <t>TOW 2 System</t>
  </si>
  <si>
    <t>LRASM0</t>
  </si>
  <si>
    <t>replacement for AGM-88 high-speed anti-radiation missiles</t>
  </si>
  <si>
    <t xml:space="preserve">Javelin (AAWS-M) </t>
  </si>
  <si>
    <t>joint light tactical vehicle</t>
  </si>
  <si>
    <t>Anti-Armor Missile-TOW</t>
  </si>
  <si>
    <t xml:space="preserve">various infantry weapons ammunition </t>
  </si>
  <si>
    <t>Proj 155MM Extended Range M982</t>
  </si>
  <si>
    <t>23-20</t>
  </si>
  <si>
    <t>Army</t>
  </si>
  <si>
    <t>Family of Medium Tactical Vehicle (FMTV)</t>
  </si>
  <si>
    <t>155mm modular artillery charge system</t>
  </si>
  <si>
    <t>Ground based air defense</t>
  </si>
  <si>
    <t>Replacement stinger missiles</t>
  </si>
  <si>
    <t>Navy Procurement</t>
  </si>
  <si>
    <t>Maneuver-Short Range Air Defense (M-SHORAD)</t>
  </si>
  <si>
    <t>replacement for AN/TWQ-1 Avengers</t>
  </si>
  <si>
    <t>artillery propellants, fuzes, and primers</t>
  </si>
  <si>
    <t>Ground Based Air Defense</t>
  </si>
  <si>
    <t>Replacement of battery coolant units for Stinger missiles</t>
  </si>
  <si>
    <t>Classified Requirement</t>
  </si>
  <si>
    <t>Missile procurement (Army)</t>
  </si>
  <si>
    <t xml:space="preserve">replacement for M119A2 105MM Towed Howitzers </t>
  </si>
  <si>
    <t>Patriot Air Defense System PAC-3</t>
  </si>
  <si>
    <t>Ammunition (CTG, 0.5 Cal)</t>
  </si>
  <si>
    <t>22-19</t>
  </si>
  <si>
    <t>Naval Industrial Reserve Ordnance Plant Allegany Ballistics Lab rocket motors and missile warheads</t>
  </si>
  <si>
    <t>23-72</t>
  </si>
  <si>
    <t>Standard Boats</t>
  </si>
  <si>
    <t>Direct Support Munitions</t>
  </si>
  <si>
    <t>Replacement of Stinger missiles</t>
  </si>
  <si>
    <t>Artillery Cartridges (75MM &amp; 105MM)</t>
  </si>
  <si>
    <t>Advanced Anti-Radiation Guided Missile (Stand-In Attack Weapon)</t>
  </si>
  <si>
    <t>reactive armor tiles</t>
  </si>
  <si>
    <t>AIM-9X Sidewinder</t>
  </si>
  <si>
    <t>Mines &amp; Clearing Charges</t>
  </si>
  <si>
    <t>Sentinel Mods</t>
  </si>
  <si>
    <t>Mobile maintenance equipment systems</t>
  </si>
  <si>
    <t>Replacement M1152A1B2 HMMWV vehicles</t>
  </si>
  <si>
    <t>JOINT LIGHT TACTICAL VEHICLE FAMILY OF VEHICLE</t>
  </si>
  <si>
    <t>Industrial Facilities</t>
  </si>
  <si>
    <t>Adding a dedicated machining line for Next Gen Rocket Assisted Projectile (XM1113 and XM1210) &amp; long-lead spare parts</t>
  </si>
  <si>
    <t>Shoulder Launched Munitions</t>
  </si>
  <si>
    <t xml:space="preserve">HIMARS Modifications </t>
  </si>
  <si>
    <t>23-09</t>
  </si>
  <si>
    <t>Improved Recovery Vehicle (M88A2 HERCULES)</t>
  </si>
  <si>
    <t>Spare parts, services, depot maintenance, transport services</t>
  </si>
  <si>
    <t>23-45</t>
  </si>
  <si>
    <t>Integrated family of test equip (IFTE)</t>
  </si>
  <si>
    <t>Advanced Medium Range Air-to-Air Missiles (AIM-120D)</t>
  </si>
  <si>
    <t>replacement for AIM-120B</t>
  </si>
  <si>
    <t>Replacement M7A4 Bradley fire support teams (BFISTs)</t>
  </si>
  <si>
    <t>Ammunition (CTG, 40MM)</t>
  </si>
  <si>
    <t>Infantry Weapons Ammunition</t>
  </si>
  <si>
    <t>Marine Corps</t>
  </si>
  <si>
    <t>Location &amp; Azimuth Determination System (LADS)</t>
  </si>
  <si>
    <t>replacement for M67 Gun Laying Positioning System (GLPS)</t>
  </si>
  <si>
    <t xml:space="preserve">replacement for AN/TWQ-1 Avengers </t>
  </si>
  <si>
    <t>M777 Mods</t>
  </si>
  <si>
    <t>Includes replacement of M777 cannon tubes</t>
  </si>
  <si>
    <t>Comm &amp; Elec</t>
  </si>
  <si>
    <t>replacement night vision viewers, weapon night sights</t>
  </si>
  <si>
    <t>M795 155mm artillery projectile rounds</t>
  </si>
  <si>
    <t>Ammunition (40mm)</t>
  </si>
  <si>
    <t>Excalibur precision artillery munitions</t>
  </si>
  <si>
    <t>Ammunition (CTG, 0.50 cal)</t>
  </si>
  <si>
    <t>155mm Lightweight Towed Howitzer</t>
  </si>
  <si>
    <t>Ammunition (120MM mortar)</t>
  </si>
  <si>
    <t>Production base support (for M777 cannon tubes)</t>
  </si>
  <si>
    <t>Family of Medium Tactical Veh (FMTV)</t>
  </si>
  <si>
    <t>Production Base Support</t>
  </si>
  <si>
    <t>Funds to accelerate AMPV production capacity to replace the M113s</t>
  </si>
  <si>
    <t>Replacement of AT4 Anti-Tank Weapons</t>
  </si>
  <si>
    <t>Ammunition (CTG 7.62MM)</t>
  </si>
  <si>
    <t>FMTV</t>
  </si>
  <si>
    <t>Lethal Miniature Aerial Missile System (LMAMS)</t>
  </si>
  <si>
    <t>Replacement of Switchblade 300s</t>
  </si>
  <si>
    <t>Grenades</t>
  </si>
  <si>
    <t>HI MOB MULTI PURP WHLD VEH (HMMWV)</t>
  </si>
  <si>
    <t>cartridge, 844mm, high explosive anti-tank rounds</t>
  </si>
  <si>
    <t>replacement for Mk 153 shoulder-launched mustipurpose assault weapon rockets</t>
  </si>
  <si>
    <t>IAMD battle command systems</t>
  </si>
  <si>
    <t>M119A3 105mm artillery systems and associated equipment</t>
  </si>
  <si>
    <t xml:space="preserve">CTG, 40mm </t>
  </si>
  <si>
    <t>120MM Mortar</t>
  </si>
  <si>
    <t>HI MOB MULTI-PURP WHLD VEH (HMMWV)</t>
  </si>
  <si>
    <t>small arms and landing party ammo</t>
  </si>
  <si>
    <t>Family of Heavy Tactical Vehicles (FHTV)</t>
  </si>
  <si>
    <t>replacement heavy expanded mobility tactical truck fuel tankers</t>
  </si>
  <si>
    <t>Family of Weapon Sights (FWS)</t>
  </si>
  <si>
    <t>Ammunition (CTG, 25 mm)</t>
  </si>
  <si>
    <t>replacement for M88A1 Hercules recovery vehicle</t>
  </si>
  <si>
    <t>Grnd Standoff Mine Detection System (GSTAMIDS)</t>
  </si>
  <si>
    <t>other ship gun ammunition</t>
  </si>
  <si>
    <t>Small Arms and Weapons</t>
  </si>
  <si>
    <t>airborne rockets</t>
  </si>
  <si>
    <t>Warrior Systems</t>
  </si>
  <si>
    <t>Replacement Javelin Command Launch Units (CLUs)</t>
  </si>
  <si>
    <t>Handheld Standoff Minefield Detection Sys-HST</t>
  </si>
  <si>
    <t>Replacement of Handheld Explosive Hazard Detector</t>
  </si>
  <si>
    <t xml:space="preserve">various combat support munitions </t>
  </si>
  <si>
    <t>Replacement of small, medium, and large assault craft</t>
  </si>
  <si>
    <t>Machine guns</t>
  </si>
  <si>
    <t>Replacement</t>
  </si>
  <si>
    <t>MK-19 Grenade Machine Guns MODS</t>
  </si>
  <si>
    <t>family anti-armor weapon systems (FOAAWS)</t>
  </si>
  <si>
    <t>procurement of M3A1 multi-role anti-personnel anti-armor weapon sytems</t>
  </si>
  <si>
    <t>Ammunition (81MM mortar)</t>
  </si>
  <si>
    <t>Ammunition (60MM mortar)</t>
  </si>
  <si>
    <t>Combat Support Equipment</t>
  </si>
  <si>
    <t>Ammunition (CTG, 0.50 Cal)</t>
  </si>
  <si>
    <t>Stryker Upgrade</t>
  </si>
  <si>
    <t>Stryker mine rollers</t>
  </si>
  <si>
    <t>Replacement of 66MM High Explosive M72A7</t>
  </si>
  <si>
    <t>combatant craft systems</t>
  </si>
  <si>
    <t>plate carrier generation III body armor</t>
  </si>
  <si>
    <t>replacement for outer tactical vest body armor</t>
  </si>
  <si>
    <t>CTG 40mm</t>
  </si>
  <si>
    <t>Demolition Munitions</t>
  </si>
  <si>
    <t>Family of Medium Tactical Vehicles</t>
  </si>
  <si>
    <t>Ammunition (CTG, 40mm)</t>
  </si>
  <si>
    <t>Items Less than $5.0M (night vision equipment)</t>
  </si>
  <si>
    <t>Ammunition (CTG, 5.56MM)</t>
  </si>
  <si>
    <t>Mines &amp; Clearing charges</t>
  </si>
  <si>
    <t>FHTV</t>
  </si>
  <si>
    <t>Guided MLRS Rocket (GMLRS)</t>
  </si>
  <si>
    <t>Mortar Systems</t>
  </si>
  <si>
    <t xml:space="preserve">0604820A Radar Development </t>
  </si>
  <si>
    <t>120mm mortar</t>
  </si>
  <si>
    <t>81mm mortar</t>
  </si>
  <si>
    <t>Mortar Fire Control System</t>
  </si>
  <si>
    <t>Includes MP03 Bangalore torpedo rounds, electric blasting cap demolition munitions, demolition sheet roll charges, M456 detonation cord, light-weight attack munition M4A1</t>
  </si>
  <si>
    <t>Family of Heavy Tactical Vehicle (FHTV)</t>
  </si>
  <si>
    <t>Weapons and Combat Vehicles</t>
  </si>
  <si>
    <t>Replacement rifles, mounts, turrets, and other items</t>
  </si>
  <si>
    <t>XM320 Grenade Launcher Module (GLM)</t>
  </si>
  <si>
    <t>Includes M18 grenades red, yellow</t>
  </si>
  <si>
    <t>Chemical, Biological, Radiation, &amp; Nuclear (CBRN) Defense</t>
  </si>
  <si>
    <t>Fire Support Systems</t>
  </si>
  <si>
    <t>Replacement M2A2 aiming circles</t>
  </si>
  <si>
    <t>pyrotechnic and demolition</t>
  </si>
  <si>
    <t>Ammunition (CTG, 7.62MM)</t>
  </si>
  <si>
    <t>hand smoke grenades</t>
  </si>
  <si>
    <t xml:space="preserve">81mm mortar </t>
  </si>
  <si>
    <t>Simulators</t>
  </si>
  <si>
    <t>Modification of in-svc equip (OPA-3)</t>
  </si>
  <si>
    <t>replacement of MK155 mine clearance system launcher MOD3 (L67342)</t>
  </si>
  <si>
    <t>Weapons &amp; Combat Vehicles</t>
  </si>
  <si>
    <t>Replacement infantry weapons systems</t>
  </si>
  <si>
    <t>Carbine (M4A1 Rifles with Rails)</t>
  </si>
  <si>
    <t>Family of construction equipment</t>
  </si>
  <si>
    <t>construction &amp; maintenance equip</t>
  </si>
  <si>
    <t>60 kilowatt generators</t>
  </si>
  <si>
    <t>Ammunition (CTG, 0.5 cal)</t>
  </si>
  <si>
    <t>M2 50 Cal Machine Gun MODS</t>
  </si>
  <si>
    <t>Weapons &amp; Other Combat Vehicles</t>
  </si>
  <si>
    <t>Includes replacement M249s, M2 0.5 cal machine guns, M240 tripods</t>
  </si>
  <si>
    <t>Defense Enterprise Wideband Satcom Systems</t>
  </si>
  <si>
    <t>23-12</t>
  </si>
  <si>
    <t>Semitrailers, flatbed</t>
  </si>
  <si>
    <t>Combat Support Munitions</t>
  </si>
  <si>
    <t>Replacement of M67 fragmentation, green smoke, yellow smoke, &amp; incendiary hand grenades</t>
  </si>
  <si>
    <t>weapons and combat vehicles</t>
  </si>
  <si>
    <t>replacement machine gun barrels and grenade launcher sights</t>
  </si>
  <si>
    <t>training grenade smoke screening</t>
  </si>
  <si>
    <t>Replacement night vision goggles &amp; combat optics</t>
  </si>
  <si>
    <t>Special Operations Command (ordnance)</t>
  </si>
  <si>
    <t>practice smoke pot</t>
  </si>
  <si>
    <t>Enhanced Portable Inductive Artillery Fuze Setter</t>
  </si>
  <si>
    <t>Handheld Standoff Minefield Detection Sys-HSTAMIDS</t>
  </si>
  <si>
    <t>Signals</t>
  </si>
  <si>
    <t>Replacement training unique smoke pot practice M8 signal rounds</t>
  </si>
  <si>
    <t>Handheld standoff minefield detection system-HST</t>
  </si>
  <si>
    <t>replacement M205 tripods</t>
  </si>
  <si>
    <t>Patriot modification kits</t>
  </si>
  <si>
    <t>120mm Mortar</t>
  </si>
  <si>
    <t>M240 7.62mm Machine Guns</t>
  </si>
  <si>
    <t>60mm Mortar</t>
  </si>
  <si>
    <t>Computer ballistics: LHMBC XM32</t>
  </si>
  <si>
    <t xml:space="preserve">CTG, . 50 Cal </t>
  </si>
  <si>
    <t xml:space="preserve">M240 7.62mm machine guns </t>
  </si>
  <si>
    <t>Heavy Expanded Mobile Tactical Truck Ext Serv (HEMTT ESP)</t>
  </si>
  <si>
    <t>hand grenades</t>
  </si>
  <si>
    <t>M249 Squad Automatic Weapon Machine Guns</t>
  </si>
  <si>
    <t>M88A1 spare parts</t>
  </si>
  <si>
    <t>Mines and Clearing Charges</t>
  </si>
  <si>
    <t>procurement of Anti-Personnel Breaching Systems (APOBS) to replace Bangalor Torpedoes</t>
  </si>
  <si>
    <t>D16506 Palletized Load System Extended Service Program (PLS ESP)</t>
  </si>
  <si>
    <t>Weapons and Combat Vehicles Under $5 Million</t>
  </si>
  <si>
    <t>replacement turrets</t>
  </si>
  <si>
    <t>Comms and Electronic Equip (Computer ballistics: LHMBC XM32)</t>
  </si>
  <si>
    <t>M261 rocket pods (2.75 rocket launcher)</t>
  </si>
  <si>
    <t xml:space="preserve">M240 Medium Machine Gun </t>
  </si>
  <si>
    <t>Replacement of M192 Mounts</t>
  </si>
  <si>
    <t>Night Vision Devices</t>
  </si>
  <si>
    <t>Replacement of Laser Target Locator Systems</t>
  </si>
  <si>
    <t>60MM mortar</t>
  </si>
  <si>
    <t>Comms &amp; Elec</t>
  </si>
  <si>
    <t xml:space="preserve">Replacement of comms and electronics systems </t>
  </si>
  <si>
    <t>MK-19 grenade machine gun MODS</t>
  </si>
  <si>
    <t>Various ammunition items</t>
  </si>
  <si>
    <t>AT-4, 84MM M136 cartridges, ammunition slings, M9 pistol mags, MHU-226 munitions handling trailers, M192 tripods, MK-91 adapter hooks, A-10 FRCS cables</t>
  </si>
  <si>
    <t>Stinger MODS</t>
  </si>
  <si>
    <t>M32 mortar ballistic computers (LHMBC XM32)</t>
  </si>
  <si>
    <t>Sniper Rifle Modifications</t>
  </si>
  <si>
    <t>Precision Sniper Rifles</t>
  </si>
  <si>
    <t>AMMO</t>
  </si>
  <si>
    <t>Replacement of 12 gauge cartridges</t>
  </si>
  <si>
    <t>Generators and Associated Equip</t>
  </si>
  <si>
    <t>small arms</t>
  </si>
  <si>
    <t>Wind &amp; Weather gauges</t>
  </si>
  <si>
    <t>combat support medical equipment</t>
  </si>
  <si>
    <t>CTG, 5.56mm</t>
  </si>
  <si>
    <t>Ammunition (CTG, Handgun)</t>
  </si>
  <si>
    <t>Replacement of 9MM cartridges</t>
  </si>
  <si>
    <t>23-57</t>
  </si>
  <si>
    <t>M500 Shotguns</t>
  </si>
  <si>
    <t>Integrated Family of Test Equipment (IFTE)</t>
  </si>
  <si>
    <t>anti-armor missile-TOW</t>
  </si>
  <si>
    <t>Replacement of Long Range Spotting Scopes</t>
  </si>
  <si>
    <t>M240 Medium Machine Gun (7.62mm)</t>
  </si>
  <si>
    <t>Items Less than $5.0M (Maint Eq)</t>
  </si>
  <si>
    <t>CTG, 7.62mm</t>
  </si>
  <si>
    <t>Replacement M2A1 0.5 caliber machine guns</t>
  </si>
  <si>
    <t>Bradley tow cables</t>
  </si>
  <si>
    <t>M82 primers</t>
  </si>
  <si>
    <t>Test Equipment Modernization (TEMOD)</t>
  </si>
  <si>
    <t>.30 Cal Norma Magnum</t>
  </si>
  <si>
    <t>Mortar systems</t>
  </si>
  <si>
    <t>Stinger anti-aircraft systems</t>
  </si>
  <si>
    <t>&gt;1,400</t>
  </si>
  <si>
    <t>&gt;6,500</t>
  </si>
  <si>
    <t>Anti-armor systems</t>
  </si>
  <si>
    <t>&gt;20,000</t>
  </si>
  <si>
    <t>Switchblade Tactical Unmanned Aerial Systems</t>
  </si>
  <si>
    <t>&gt;700</t>
  </si>
  <si>
    <t xml:space="preserve">15mm Howitzers </t>
  </si>
  <si>
    <t>&lt;486,000</t>
  </si>
  <si>
    <t>Tactical Vehicles to tow 155mm Howitzers</t>
  </si>
  <si>
    <t>Tactical Vehicles to recover equipment</t>
  </si>
  <si>
    <t>Command Post Vehicles</t>
  </si>
  <si>
    <t>National Advanced Surface-toAir Missile Systems (NASAMS)</t>
  </si>
  <si>
    <t>Counter-battery systems</t>
  </si>
  <si>
    <t>Armored High Modbility Multipurpose Wheeled Vehicles</t>
  </si>
  <si>
    <t>&gt;100</t>
  </si>
  <si>
    <t>M113 Arored Personnel Carriers</t>
  </si>
  <si>
    <t>Grenade Launchers and small arms</t>
  </si>
  <si>
    <t>&gt;10,000</t>
  </si>
  <si>
    <t>Rounds of small arms ammunition</t>
  </si>
  <si>
    <t>&gt;59,000,000</t>
  </si>
  <si>
    <t>Sets of body armor and helmet</t>
  </si>
  <si>
    <t>Phoenix Ghost Tactical Unmanned Aerial Systems</t>
  </si>
  <si>
    <t>~700</t>
  </si>
  <si>
    <t>Laser guided rocket systems</t>
  </si>
  <si>
    <t>Unclear</t>
  </si>
  <si>
    <t>Puma Unmanned Aerial Systems</t>
  </si>
  <si>
    <t>Counter-artillery radars</t>
  </si>
  <si>
    <t>Counter-mortar radars</t>
  </si>
  <si>
    <t>Air surveillance radars</t>
  </si>
  <si>
    <t>Harpoon coastal defense systems</t>
  </si>
  <si>
    <t>Coastal and riverine patrol boats</t>
  </si>
  <si>
    <t>Claymore anti-personnel munitions</t>
  </si>
  <si>
    <t>Explosives, demolition munitions, and demolition equipment for obstacle cearing</t>
  </si>
  <si>
    <t>Night vision devices, thermal imagery systems, optics, and laser rangefinders</t>
  </si>
  <si>
    <t xml:space="preserve">&gt;1000 </t>
  </si>
  <si>
    <t>Explosive ordnance disposal protective gear</t>
  </si>
  <si>
    <t>Chemical, Biological, Radiological, Niclear protective equipment</t>
  </si>
  <si>
    <t>Medical supplies to include first aid kits</t>
  </si>
  <si>
    <t>Electronic jamming equipment</t>
  </si>
  <si>
    <t>Field equipment and spare parts</t>
  </si>
  <si>
    <t>Funding for training, maintenance, and sustainment</t>
  </si>
  <si>
    <t>DOD Ukraine Fact Sheet (as of Sep 7)</t>
  </si>
  <si>
    <t>https://media.defense.gov/2023/Sep/07/2003296114/-1/-1/0/UKRAINE-FACT-SHEET.PDF</t>
  </si>
  <si>
    <t>Fact Sheet on U.S. Security Assistance to Ukraine (Aug '21 - July '22)</t>
  </si>
  <si>
    <t>https://www.acq.osd.mil/news/office-news/asda/2022/fact-sheet-on-us-security-assistance-to-ukraine.html</t>
  </si>
  <si>
    <t>Budget Execution: Reprogramming Actions in Support of Ukraine</t>
  </si>
  <si>
    <t>https://comptroller.defense.gov/Budget-Execution/ReprogrammingUkraine/</t>
  </si>
  <si>
    <t>The DoD's Accountability of Equipment Provided to Ukraine (FY 2022)</t>
  </si>
  <si>
    <t>https://media.defense.gov/2023/Jul/21/2003265375/-1/-1/1/DODIG-2023-002%20(REDACTED).PDF</t>
  </si>
  <si>
    <t>PlatformPortfolioUAV</t>
  </si>
  <si>
    <t>ProjectID</t>
  </si>
  <si>
    <t>Project.Name</t>
  </si>
  <si>
    <t>Action_Obligation_OMB24_GDP22</t>
  </si>
  <si>
    <t>Aircraft</t>
  </si>
  <si>
    <t>H-1 UPGRADE</t>
  </si>
  <si>
    <t>F-16</t>
  </si>
  <si>
    <t>EA-18G</t>
  </si>
  <si>
    <t>Electronics, Comms, &amp; Sensors</t>
  </si>
  <si>
    <t>Land Vehicles</t>
  </si>
  <si>
    <t>BRADLEY FVS</t>
  </si>
  <si>
    <t>M1/M1A1 ABRAMS TANK</t>
  </si>
  <si>
    <t>EFV (AAAV)</t>
  </si>
  <si>
    <t>ABRAMS UPGRADE</t>
  </si>
  <si>
    <t>BRADLEY UPGRADE</t>
  </si>
  <si>
    <t>LAV (NAVY)</t>
  </si>
  <si>
    <t>466</t>
  </si>
  <si>
    <t>EDK</t>
  </si>
  <si>
    <t>AMPV</t>
  </si>
  <si>
    <t>ACWS</t>
  </si>
  <si>
    <t>M88A2 Heavy Equipment Recovery Combat Utility Lift Evacuation System (M88A2 HERCULES)</t>
  </si>
  <si>
    <t>Missile Defense</t>
  </si>
  <si>
    <t>PATRIOT</t>
  </si>
  <si>
    <t>PATRIOT PAC-3</t>
  </si>
  <si>
    <t>STINGER</t>
  </si>
  <si>
    <t>BMDS</t>
  </si>
  <si>
    <t>SM-6</t>
  </si>
  <si>
    <t>PATRIOT/MEADS</t>
  </si>
  <si>
    <t>MISSILE DEFENSE AGENCY SU</t>
  </si>
  <si>
    <t>PAC-3 MSE</t>
  </si>
  <si>
    <t>LTAMDS</t>
  </si>
  <si>
    <t>Ordnance and Missiles</t>
  </si>
  <si>
    <t>LASER HELLFIRE</t>
  </si>
  <si>
    <t>HARM (AIR FORCE)</t>
  </si>
  <si>
    <t>TRIDENT II MISSILE</t>
  </si>
  <si>
    <t>MIM-23 HAWK</t>
  </si>
  <si>
    <t>STANDARD MISSILE 2 (SM 2)</t>
  </si>
  <si>
    <t>JAVELIN</t>
  </si>
  <si>
    <t>TACTICAL TOMAHAWK</t>
  </si>
  <si>
    <t>MINUTEMAN III GRP</t>
  </si>
  <si>
    <t>HAWK IMPROVED</t>
  </si>
  <si>
    <t>TOW</t>
  </si>
  <si>
    <t>SDB</t>
  </si>
  <si>
    <t>AGM-88E AARGM</t>
  </si>
  <si>
    <t>MINUTEMAN III</t>
  </si>
  <si>
    <t>JASSM</t>
  </si>
  <si>
    <t>AIM-9X</t>
  </si>
  <si>
    <t>JSOW</t>
  </si>
  <si>
    <t>439</t>
  </si>
  <si>
    <t>442</t>
  </si>
  <si>
    <t>Ships &amp; Submarines</t>
  </si>
  <si>
    <t>ProductServiceOrRnDarea</t>
  </si>
  <si>
    <t>ProductOrServiceCode</t>
  </si>
  <si>
    <t>ProductOrServiceCodeText</t>
  </si>
  <si>
    <t>Ground Vehicles</t>
  </si>
  <si>
    <t>2350</t>
  </si>
  <si>
    <t>COMBAT ASSAULT &amp; TACTICAL VEH</t>
  </si>
  <si>
    <t>Launchers &amp; Munitions</t>
  </si>
  <si>
    <t>1055</t>
  </si>
  <si>
    <t>LAUNCHERS, ROCKET AND PYROTECHNIC</t>
  </si>
  <si>
    <t>1305</t>
  </si>
  <si>
    <t>AMMUNITION, THROUGH 30 MM</t>
  </si>
  <si>
    <t>1320</t>
  </si>
  <si>
    <t>AMMUNITION, OVER 125 MM</t>
  </si>
  <si>
    <t>1377</t>
  </si>
  <si>
    <t>CARTRIDGE &amp; PROPELLANT DEVICES</t>
  </si>
  <si>
    <t>1390</t>
  </si>
  <si>
    <t>FUZES AND PRIMERS</t>
  </si>
  <si>
    <t>Missiles &amp; Space</t>
  </si>
  <si>
    <t>1336</t>
  </si>
  <si>
    <t>GUIDED MISSILE WARHEADS AND EXPLOSIVE COMPONENTS</t>
  </si>
  <si>
    <t>1337</t>
  </si>
  <si>
    <t>GUIDED MISSILE AND SPACE VEHICLE EXPLOSIVE PROPULSION UNITS, SOLID FUEL; AND COMPONENTS</t>
  </si>
  <si>
    <t>1338</t>
  </si>
  <si>
    <t>GUIDED MISSILE AND SPACE VEHICLE INERT PROPULSION UNITS, SOLID FUEL; AND COMPONENTS</t>
  </si>
  <si>
    <t>1410</t>
  </si>
  <si>
    <t>GUIDED MISSILES</t>
  </si>
  <si>
    <t>1420</t>
  </si>
  <si>
    <t>GUIDED MISSILE COMPONENTS</t>
  </si>
  <si>
    <t>1425</t>
  </si>
  <si>
    <t>GUIDED MISSILE SYSTEMS, COMPLETE</t>
  </si>
  <si>
    <t>1427</t>
  </si>
  <si>
    <t>GUIDED MISSILE SUBSYSTEMS</t>
  </si>
  <si>
    <t>1430</t>
  </si>
  <si>
    <t>GUIDED MISSILE REMOTE CONT SYSTEMS</t>
  </si>
  <si>
    <t>1440</t>
  </si>
  <si>
    <t>LAUNCHERS, GUIDED MISSILE</t>
  </si>
  <si>
    <t>1450</t>
  </si>
  <si>
    <t>GUIDED MISSILE HANDLING AND SERVICING EQUIPMENT</t>
  </si>
  <si>
    <t>Always</t>
  </si>
  <si>
    <t>Never</t>
  </si>
  <si>
    <t>Sometimes</t>
  </si>
  <si>
    <t>Name</t>
  </si>
  <si>
    <t>AA - TBD</t>
  </si>
  <si>
    <t>No Project.Name</t>
  </si>
  <si>
    <t xml:space="preserve">Never? </t>
  </si>
  <si>
    <t xml:space="preserve">Always </t>
  </si>
  <si>
    <t>UkraineDIBrelevant</t>
  </si>
  <si>
    <t>ProductServiceOrRnDarea</t>
  </si>
  <si>
    <t>ProductOrServiceCode</t>
  </si>
  <si>
    <t>ProductOrServiceCodeText</t>
  </si>
  <si>
    <t>Action_Obligation_OMB24_GDP22</t>
  </si>
  <si>
    <t>Aircraft</t>
  </si>
  <si>
    <t>1560</t>
  </si>
  <si>
    <t>AIRFRAME STRUCTURAL COMPONENTS</t>
  </si>
  <si>
    <t>1670</t>
  </si>
  <si>
    <t>PARACHUTE RECOVER SYS &amp; TIE DOWN EQ</t>
  </si>
  <si>
    <t>Basic Research (6.1)</t>
  </si>
  <si>
    <t>AC21</t>
  </si>
  <si>
    <t>R&amp;D- DEFENSE SYSTEM: MISSILE/SPACE SYSTEMS (BASIC RESEARCH)</t>
  </si>
  <si>
    <t>Commercialization</t>
  </si>
  <si>
    <t>AC27</t>
  </si>
  <si>
    <t>R&amp;D- DEFENSE SYSTEM: MISSILE/SPACE SYSTEMS (COMMERCIALIZED)</t>
  </si>
  <si>
    <t>Electronics &amp; Communications</t>
  </si>
  <si>
    <t>5935</t>
  </si>
  <si>
    <t>CONNECTORS, ELECTRICAL</t>
  </si>
  <si>
    <t>5960</t>
  </si>
  <si>
    <t>ELECTRON TUBES &amp; ASSOC HARDWARE</t>
  </si>
  <si>
    <t>5962</t>
  </si>
  <si>
    <t>MICROCIRCUITS, ELECTRONIC</t>
  </si>
  <si>
    <t>5970</t>
  </si>
  <si>
    <t>ELECT INSULATORS &amp; INSULATING MAT</t>
  </si>
  <si>
    <t>5975</t>
  </si>
  <si>
    <t>ELECTRICAL HARDWARE AND SUPPLIES</t>
  </si>
  <si>
    <t>5985</t>
  </si>
  <si>
    <t>ANTENNAS WAVEGUIDES &amp; RELATED EQ</t>
  </si>
  <si>
    <t>5995</t>
  </si>
  <si>
    <t>CABLE CORD WIRE ASSEMBLY - COMM EQ</t>
  </si>
  <si>
    <t>5998</t>
  </si>
  <si>
    <t>ELE ASSEMB-BDS CARDS-ASSOC HARDWARE</t>
  </si>
  <si>
    <t>6145</t>
  </si>
  <si>
    <t>WIRE AND CABLE, ELECTRICAL</t>
  </si>
  <si>
    <t>6150</t>
  </si>
  <si>
    <t>MISC ELECTRIC POWER &amp; DISTRIB EQ</t>
  </si>
  <si>
    <t>7K20</t>
  </si>
  <si>
    <t>IT AND TELECOM - STORAGE PRODUCTS (HARDWARE AND PERPETUAL LICENSE SOFTWARE)</t>
  </si>
  <si>
    <t>Engines &amp; Power Plants</t>
  </si>
  <si>
    <t>6105</t>
  </si>
  <si>
    <t>MOTORS, ELECTRICAL</t>
  </si>
  <si>
    <t>6115</t>
  </si>
  <si>
    <t>GENERATORS &amp; GENERATOR SETS ELECT</t>
  </si>
  <si>
    <t>ERS</t>
  </si>
  <si>
    <t>J010</t>
  </si>
  <si>
    <t>MAINT-REP OF WEAPONS</t>
  </si>
  <si>
    <t>J014</t>
  </si>
  <si>
    <t>MAINT-REP OF GUIDED MISSILES</t>
  </si>
  <si>
    <t>J016</t>
  </si>
  <si>
    <t>MAINT-REP OF AIRCRAFT COMPONENTS</t>
  </si>
  <si>
    <t>J023</t>
  </si>
  <si>
    <t>MAINT-REP OF VEHICLES-TRAILERS-CYC</t>
  </si>
  <si>
    <t>J035</t>
  </si>
  <si>
    <t>MAINT-REP OF SERVICE &amp; TRADE EQ</t>
  </si>
  <si>
    <t>J049</t>
  </si>
  <si>
    <t>MAINT-REP OF MAINT REPAIR SHOP EQ</t>
  </si>
  <si>
    <t>K014</t>
  </si>
  <si>
    <t>MOD OF GUIDED MISSILES</t>
  </si>
  <si>
    <t>W054</t>
  </si>
  <si>
    <t>LEASE OR RENTAL OF EQUIPMENT- PREFABRICATED STRUCTURES  AND SCAFFOLDING</t>
  </si>
  <si>
    <t>Experimental Development</t>
  </si>
  <si>
    <t>AC13</t>
  </si>
  <si>
    <t>DEFENSE AIRCRAFT (ADVANCED)</t>
  </si>
  <si>
    <t>AC23</t>
  </si>
  <si>
    <t>R&amp;D- DEFENSE SYSTEM: MISSILE/SPACE SYSTEMS (ADVANCED DEVELOPMENT)</t>
  </si>
  <si>
    <t>FRS&amp;C</t>
  </si>
  <si>
    <t>M1GD</t>
  </si>
  <si>
    <t>OPERATION OF OPEN STORAGE FACILITIES</t>
  </si>
  <si>
    <t>Z1BF</t>
  </si>
  <si>
    <t>MAINTENANCE OF MISSILE SYSTEM FACILITIES</t>
  </si>
  <si>
    <t>Ground Vehicles</t>
  </si>
  <si>
    <t>2350</t>
  </si>
  <si>
    <t>COMBAT ASSAULT &amp; TACTICAL VEH</t>
  </si>
  <si>
    <t>2541</t>
  </si>
  <si>
    <t>VEH ACCESSORY/WEAPONS SYS SPECIFIC</t>
  </si>
  <si>
    <t>3040</t>
  </si>
  <si>
    <t>MISC POWER TRANSMISSION EQ</t>
  </si>
  <si>
    <t>ICT</t>
  </si>
  <si>
    <t>D318</t>
  </si>
  <si>
    <t>IT AND TELECOM- INTEGRATED HARDWARE/SOFTWARE/SERVICES SOLUTIONS, PREDOMINANTLY SERVICES</t>
  </si>
  <si>
    <t>DA10</t>
  </si>
  <si>
    <t>IT AND TELECOM - BUSINESS APPLICATION/APPLICATION DEVELOPMENT SOFTWARE AS A SERVICE</t>
  </si>
  <si>
    <t>R415</t>
  </si>
  <si>
    <t>PROF SVCS/TECH SHARING-UTIL</t>
  </si>
  <si>
    <t>Launchers &amp; Munitions</t>
  </si>
  <si>
    <t>1005</t>
  </si>
  <si>
    <t>GUNS, THROUGH 30 MM</t>
  </si>
  <si>
    <t>1095</t>
  </si>
  <si>
    <t>MISCELLANEOUS WEAPONS</t>
  </si>
  <si>
    <t>1377</t>
  </si>
  <si>
    <t>CARTRIDGE &amp; PROPELLANT DEVICES</t>
  </si>
  <si>
    <t>1390</t>
  </si>
  <si>
    <t>FUZES AND PRIMERS</t>
  </si>
  <si>
    <t>Missiles &amp; Space</t>
  </si>
  <si>
    <t>1337</t>
  </si>
  <si>
    <t>GUIDED MISSILE AND SPACE VEHICLE EXPLOSIVE PROPULSION UNITS, SOLID FUEL; AND COMPONENTS</t>
  </si>
  <si>
    <t>1410</t>
  </si>
  <si>
    <t>GUIDED MISSILES</t>
  </si>
  <si>
    <t>1420</t>
  </si>
  <si>
    <t>GUIDED MISSILE COMPONENTS</t>
  </si>
  <si>
    <t>1425</t>
  </si>
  <si>
    <t>GUIDED MISSILE SYSTEMS, COMPLETE</t>
  </si>
  <si>
    <t>1427</t>
  </si>
  <si>
    <t>GUIDED MISSILE SUBSYSTEMS</t>
  </si>
  <si>
    <t>1430</t>
  </si>
  <si>
    <t>GUIDED MISSILE REMOTE CONT SYSTEMS</t>
  </si>
  <si>
    <t>1440</t>
  </si>
  <si>
    <t>LAUNCHERS, GUIDED MISSILE</t>
  </si>
  <si>
    <t>1450</t>
  </si>
  <si>
    <t>GUIDED MISSILE HANDLING AND SERVICING EQUIPMENT</t>
  </si>
  <si>
    <t>Other</t>
  </si>
  <si>
    <t>3419</t>
  </si>
  <si>
    <t>MISCELLANEOUS MACHINE TOOLS</t>
  </si>
  <si>
    <t>4140</t>
  </si>
  <si>
    <t>FANS AIR CIRCULATORS &amp; BLOWER EQ</t>
  </si>
  <si>
    <t>4810</t>
  </si>
  <si>
    <t>VALVES, POWERED</t>
  </si>
  <si>
    <t>5342</t>
  </si>
  <si>
    <t>HARDWARE, WEAPON SYSTEM</t>
  </si>
  <si>
    <t>6625</t>
  </si>
  <si>
    <t>ELECT ELECTRONIC MEASURING INSTRUMT</t>
  </si>
  <si>
    <t>7125</t>
  </si>
  <si>
    <t>CABINETS LOCKERS BINS &amp; SHELVING</t>
  </si>
  <si>
    <t>PAMS</t>
  </si>
  <si>
    <t>B544</t>
  </si>
  <si>
    <t>SPECIAL STUDIES/ANALYSIS- TECHNOLOGY</t>
  </si>
  <si>
    <t>B554</t>
  </si>
  <si>
    <t>SPECIAL STUDIES/ANALYSIS- ACQUISITION POLICY/PROCEDURES</t>
  </si>
  <si>
    <t>H210</t>
  </si>
  <si>
    <t>EQ TEST SVCS/WEAPONS</t>
  </si>
  <si>
    <t>L014</t>
  </si>
  <si>
    <t>TECH REP SVCS/GUIDED MISSILES</t>
  </si>
  <si>
    <t>R408</t>
  </si>
  <si>
    <t>PROGRAM MANAGEMENT/SUPPORT SERVICES</t>
  </si>
  <si>
    <t>R425</t>
  </si>
  <si>
    <t>ENGINEERING AND TECHNICAL SERVICES</t>
  </si>
  <si>
    <t>R499</t>
  </si>
  <si>
    <t>OTHER PROFESSIONAL SERVICES</t>
  </si>
  <si>
    <t>R706</t>
  </si>
  <si>
    <t>LOGISTICS SUPPORT SERVICES</t>
  </si>
  <si>
    <t>R&amp;D administrative and operational expenses</t>
  </si>
  <si>
    <t>AC24</t>
  </si>
  <si>
    <t>R&amp;D- DEFENSE SYSTEM: MISSILE/SPACE SYSTEMS (ENGINEERING DEVELOPMENT)</t>
  </si>
  <si>
    <t>R&amp;D facilities and major equipment</t>
  </si>
  <si>
    <t>AC25</t>
  </si>
  <si>
    <t>R&amp;D- DEFENSE SYSTEM: MISSILE/SPACE SYSTEMS (OPERATIONAL SYSTEMS DEVELOPMENT)</t>
  </si>
  <si>
    <t>1055</t>
  </si>
  <si>
    <t>LAUNCHERS, ROCKET AND PYROTECHNIC</t>
  </si>
  <si>
    <t>1305</t>
  </si>
  <si>
    <t>AMMUNITION, THROUGH 30 MM</t>
  </si>
  <si>
    <t>1320</t>
  </si>
  <si>
    <t>AMMUNITION, OVER 125 MM</t>
  </si>
  <si>
    <t>1336</t>
  </si>
  <si>
    <t>GUIDED MISSILE WARHEADS AND EXPLOSIVE COMPONENTS</t>
  </si>
  <si>
    <t>1338</t>
  </si>
  <si>
    <t>GUIDED MISSILE AND SPACE VEHICLE INERT PROPULSION UNITS, SOLID FUEL; AND COMPONENTS</t>
  </si>
  <si>
    <t xml:space="preserve">All Platforms and Product or Service Codes of Interest after Exclusion of </t>
  </si>
  <si>
    <t>VendorIsForeign</t>
  </si>
  <si>
    <t>VendorStateCode</t>
  </si>
  <si>
    <t>Action_Obligation_OMB24_GDP22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</si>
  <si>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</si>
  <si>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</si>
  <si>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</si>
  <si>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</si>
  <si>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</si>
  <si>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</si>
  <si>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</si>
  <si>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</si>
  <si>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</si>
  <si>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</si>
  <si>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</si>
  <si>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</si>
  <si>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</si>
  <si>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</si>
  <si>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</si>
  <si>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</si>
  <si>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</si>
  <si>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</si>
  <si>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</si>
  <si>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</si>
  <si>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</si>
  <si>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</si>
  <si>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</si>
  <si>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</si>
  <si>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</si>
  <si>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</si>
  <si>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</si>
  <si>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</si>
  <si>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</si>
  <si>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</si>
  <si>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</si>
  <si>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</si>
  <si>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</si>
  <si>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</si>
  <si>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</si>
  <si>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</si>
  <si>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</si>
  <si>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</si>
  <si>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</si>
  <si>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</si>
  <si>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</si>
  <si>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</si>
  <si>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</si>
  <si>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</si>
  <si>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</si>
  <si>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</si>
  <si>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/>
  </si>
  <si>
    <t>AB</t>
  </si>
  <si>
    <t>BAYERN</t>
  </si>
  <si>
    <t>ESSEX</t>
  </si>
  <si>
    <t>GYEONGGI</t>
  </si>
  <si>
    <t>KYONGGI</t>
  </si>
  <si>
    <t>LU</t>
  </si>
  <si>
    <t>MID GLAMORGAN</t>
  </si>
  <si>
    <t>NIEDERSACHSEN</t>
  </si>
  <si>
    <t>ON</t>
  </si>
  <si>
    <t>SUFFOLK</t>
  </si>
  <si>
    <t>SURREY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</si>
</sst>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/>
    <xf numFmtId="0" fontId="2" fillId="2" borderId="2" xfId="0" applyFont="1" applyFill="1" applyBorder="1"/>
    <xf numFmtId="0" fontId="2" fillId="0" borderId="2" xfId="0" applyFont="1" applyBorder="1"/>
    <xf numFmtId="0" fontId="4" fillId="3" borderId="0" xfId="0" applyFont="1" applyFill="1"/>
    <xf numFmtId="0" fontId="2" fillId="3" borderId="0" xfId="0" applyFont="1" applyFill="1"/>
    <xf numFmtId="0" fontId="2" fillId="0" borderId="0" xfId="0" applyFont="1" applyAlignment="1">
      <alignment wrapText="1"/>
    </xf>
    <xf numFmtId="3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4" fillId="4" borderId="3" xfId="0" applyFont="1" applyFill="1" applyBorder="1"/>
    <xf numFmtId="0" fontId="4" fillId="0" borderId="3" xfId="0" applyFont="1" applyBorder="1"/>
    <xf numFmtId="0" fontId="2" fillId="5" borderId="0" xfId="0" applyFont="1" applyFill="1"/>
    <xf numFmtId="0" fontId="2" fillId="0" borderId="3" xfId="0" applyFont="1" applyBorder="1"/>
    <xf numFmtId="0" fontId="4" fillId="4" borderId="0" xfId="0" applyFont="1" applyFill="1"/>
    <xf numFmtId="0" fontId="4" fillId="0" borderId="0" xfId="0" applyFont="1"/>
    <xf numFmtId="0" fontId="2" fillId="6" borderId="0" xfId="0" applyFont="1" applyFill="1"/>
    <xf numFmtId="0" fontId="6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/>
    <xf numFmtId="0" fontId="3" fillId="0" borderId="4" xfId="0" applyFont="1" applyBorder="1"/>
    <xf numFmtId="0" fontId="2" fillId="0" borderId="4" xfId="0" applyFont="1" applyBorder="1"/>
    <xf numFmtId="3" fontId="2" fillId="0" borderId="0" xfId="0" applyNumberFormat="1" applyFont="1" applyAlignment="1">
      <alignment horizontal="left"/>
    </xf>
    <xf numFmtId="0" fontId="2" fillId="7" borderId="0" xfId="0" applyFont="1" applyFill="1"/>
    <xf numFmtId="0" fontId="4" fillId="7" borderId="3" xfId="0" applyFont="1" applyFill="1" applyBorder="1"/>
    <xf numFmtId="0" fontId="4" fillId="7" borderId="0" xfId="0" applyFont="1" applyFill="1"/>
    <xf numFmtId="0" fontId="4" fillId="7" borderId="2" xfId="0" applyFont="1" applyFill="1" applyBorder="1"/>
    <xf numFmtId="0" fontId="4" fillId="4" borderId="2" xfId="0" applyFont="1" applyFill="1" applyBorder="1"/>
    <xf numFmtId="43" fontId="2" fillId="0" borderId="0" xfId="0" applyNumberFormat="1" applyFont="1"/>
    <xf numFmtId="0" fontId="2" fillId="7" borderId="2" xfId="0" applyFont="1" applyFill="1" applyBorder="1"/>
    <xf numFmtId="0" fontId="2" fillId="2" borderId="0" xfId="0" applyFont="1" applyFill="1"/>
    <xf numFmtId="0" fontId="2" fillId="7" borderId="0" xfId="0" applyFont="1" applyFill="1" applyAlignment="1">
      <alignment wrapText="1"/>
    </xf>
    <xf numFmtId="43" fontId="2" fillId="7" borderId="0" xfId="0" applyNumberFormat="1" applyFont="1" applyFill="1"/>
    <xf numFmtId="164" fontId="2" fillId="0" borderId="0" xfId="0" applyNumberFormat="1" applyFont="1"/>
    <xf numFmtId="164" fontId="2" fillId="7" borderId="0" xfId="0" applyNumberFormat="1" applyFont="1" applyFill="1"/>
    <xf numFmtId="164" fontId="2" fillId="0" borderId="3" xfId="0" applyNumberFormat="1" applyFont="1" applyBorder="1"/>
    <xf numFmtId="164" fontId="4" fillId="4" borderId="0" xfId="0" applyNumberFormat="1" applyFont="1" applyFill="1"/>
    <xf numFmtId="0" fontId="7" fillId="0" borderId="0" xfId="0" applyFont="1"/>
    <xf numFmtId="0" fontId="8" fillId="0" borderId="0" xfId="0" applyFont="1"/>
    <xf numFmtId="43" fontId="0" fillId="0" borderId="0" xfId="1" applyFont="1"/>
  </cellXfs>
  <cellStyles count="2">
    <cellStyle name="Comma" xfId="1" builtinId="3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457200</xdr:colOff>
      <xdr:row>38</xdr:row>
      <xdr:rowOff>95250</xdr:rowOff>
    </xdr:from>
    <xdr:to>
      <xdr:col>16</xdr:col>
      <xdr:colOff>609600</xdr:colOff>
      <xdr:row>42</xdr:row>
      <xdr:rowOff>85725</xdr:rowOff>
    </xdr:to>
    <xdr:sp macro="" textlink="">
      <xdr:nvSpPr>
        <xdr:cNvPr id="1042" name="Text Box 18" hidden="1">
          <a:extLst>
            <a:ext uri="{FF2B5EF4-FFF2-40B4-BE49-F238E27FC236}">
              <a16:creationId xmlns:a16="http://schemas.microsoft.com/office/drawing/2014/main" id="{E4E7777D-23DC-0C9E-DC1A-0520337AC926}"/>
            </a:ext>
          </a:extLst>
        </xdr:cNvPr>
        <xdr:cNvSpPr txBox="1">
          <a:spLocks noChangeArrowheads="1"/>
        </xdr:cNvSpPr>
      </xdr:nvSpPr>
      <xdr:spPr bwMode="auto">
        <a:xfrm>
          <a:off x="15420975" y="7715250"/>
          <a:ext cx="16764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457200</xdr:colOff>
      <xdr:row>26</xdr:row>
      <xdr:rowOff>95250</xdr:rowOff>
    </xdr:from>
    <xdr:to>
      <xdr:col>19</xdr:col>
      <xdr:colOff>609600</xdr:colOff>
      <xdr:row>30</xdr:row>
      <xdr:rowOff>85725</xdr:rowOff>
    </xdr:to>
    <xdr:sp macro="" textlink="">
      <xdr:nvSpPr>
        <xdr:cNvPr id="1041" name="Text Box 17" hidden="1">
          <a:extLst>
            <a:ext uri="{FF2B5EF4-FFF2-40B4-BE49-F238E27FC236}">
              <a16:creationId xmlns:a16="http://schemas.microsoft.com/office/drawing/2014/main" id="{19878D46-8DEE-BC61-A1DE-6AA09294640B}"/>
            </a:ext>
          </a:extLst>
        </xdr:cNvPr>
        <xdr:cNvSpPr txBox="1">
          <a:spLocks noChangeArrowheads="1"/>
        </xdr:cNvSpPr>
      </xdr:nvSpPr>
      <xdr:spPr bwMode="auto">
        <a:xfrm>
          <a:off x="17706975" y="5429250"/>
          <a:ext cx="16764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200025</xdr:colOff>
      <xdr:row>30</xdr:row>
      <xdr:rowOff>95250</xdr:rowOff>
    </xdr:from>
    <xdr:to>
      <xdr:col>13</xdr:col>
      <xdr:colOff>47625</xdr:colOff>
      <xdr:row>34</xdr:row>
      <xdr:rowOff>85725</xdr:rowOff>
    </xdr:to>
    <xdr:sp macro="" textlink="">
      <xdr:nvSpPr>
        <xdr:cNvPr id="1040" name="Text Box 16" hidden="1">
          <a:extLst>
            <a:ext uri="{FF2B5EF4-FFF2-40B4-BE49-F238E27FC236}">
              <a16:creationId xmlns:a16="http://schemas.microsoft.com/office/drawing/2014/main" id="{A04B5C50-575C-4CB5-A508-B1822FA9740F}"/>
            </a:ext>
          </a:extLst>
        </xdr:cNvPr>
        <xdr:cNvSpPr txBox="1">
          <a:spLocks noChangeArrowheads="1"/>
        </xdr:cNvSpPr>
      </xdr:nvSpPr>
      <xdr:spPr bwMode="auto">
        <a:xfrm>
          <a:off x="12877800" y="61912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200025</xdr:colOff>
      <xdr:row>21</xdr:row>
      <xdr:rowOff>95250</xdr:rowOff>
    </xdr:from>
    <xdr:to>
      <xdr:col>13</xdr:col>
      <xdr:colOff>47625</xdr:colOff>
      <xdr:row>25</xdr:row>
      <xdr:rowOff>85725</xdr:rowOff>
    </xdr:to>
    <xdr:sp macro="" textlink="">
      <xdr:nvSpPr>
        <xdr:cNvPr id="1039" name="Text Box 15" hidden="1">
          <a:extLst>
            <a:ext uri="{FF2B5EF4-FFF2-40B4-BE49-F238E27FC236}">
              <a16:creationId xmlns:a16="http://schemas.microsoft.com/office/drawing/2014/main" id="{2625E940-D7D2-9D16-56F7-EA3DBFF10740}"/>
            </a:ext>
          </a:extLst>
        </xdr:cNvPr>
        <xdr:cNvSpPr txBox="1">
          <a:spLocks noChangeArrowheads="1"/>
        </xdr:cNvSpPr>
      </xdr:nvSpPr>
      <xdr:spPr bwMode="auto">
        <a:xfrm>
          <a:off x="12877800" y="44767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200025</xdr:colOff>
      <xdr:row>3</xdr:row>
      <xdr:rowOff>95250</xdr:rowOff>
    </xdr:from>
    <xdr:to>
      <xdr:col>13</xdr:col>
      <xdr:colOff>47625</xdr:colOff>
      <xdr:row>7</xdr:row>
      <xdr:rowOff>85725</xdr:rowOff>
    </xdr:to>
    <xdr:sp macro="" textlink="">
      <xdr:nvSpPr>
        <xdr:cNvPr id="1038" name="Text Box 14" hidden="1">
          <a:extLst>
            <a:ext uri="{FF2B5EF4-FFF2-40B4-BE49-F238E27FC236}">
              <a16:creationId xmlns:a16="http://schemas.microsoft.com/office/drawing/2014/main" id="{4A34A53D-C0C2-F681-6722-4895EDE37823}"/>
            </a:ext>
          </a:extLst>
        </xdr:cNvPr>
        <xdr:cNvSpPr txBox="1">
          <a:spLocks noChangeArrowheads="1"/>
        </xdr:cNvSpPr>
      </xdr:nvSpPr>
      <xdr:spPr bwMode="auto">
        <a:xfrm>
          <a:off x="12877800" y="10477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200025</xdr:colOff>
      <xdr:row>4</xdr:row>
      <xdr:rowOff>95250</xdr:rowOff>
    </xdr:from>
    <xdr:to>
      <xdr:col>13</xdr:col>
      <xdr:colOff>47625</xdr:colOff>
      <xdr:row>8</xdr:row>
      <xdr:rowOff>85725</xdr:rowOff>
    </xdr:to>
    <xdr:sp macro="" textlink="">
      <xdr:nvSpPr>
        <xdr:cNvPr id="1037" name="Text Box 13" hidden="1">
          <a:extLst>
            <a:ext uri="{FF2B5EF4-FFF2-40B4-BE49-F238E27FC236}">
              <a16:creationId xmlns:a16="http://schemas.microsoft.com/office/drawing/2014/main" id="{8E561D01-E717-8706-EF3C-E1C6766ABF29}"/>
            </a:ext>
          </a:extLst>
        </xdr:cNvPr>
        <xdr:cNvSpPr txBox="1">
          <a:spLocks noChangeArrowheads="1"/>
        </xdr:cNvSpPr>
      </xdr:nvSpPr>
      <xdr:spPr bwMode="auto">
        <a:xfrm>
          <a:off x="12877800" y="1238250"/>
          <a:ext cx="1371600" cy="752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00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457200</xdr:colOff>
      <xdr:row>38</xdr:row>
      <xdr:rowOff>95250</xdr:rowOff>
    </xdr:from>
    <xdr:to>
      <xdr:col>16</xdr:col>
      <xdr:colOff>609600</xdr:colOff>
      <xdr:row>42</xdr:row>
      <xdr:rowOff>85725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8E18CB0-669C-87D0-FC57-404BBDFE9671}"/>
            </a:ext>
          </a:extLst>
        </xdr:cNvPr>
        <xdr:cNvSpPr txBox="1">
          <a:spLocks noChangeArrowheads="1"/>
        </xdr:cNvSpPr>
      </xdr:nvSpPr>
      <xdr:spPr bwMode="auto">
        <a:xfrm>
          <a:off x="15420975" y="7715250"/>
          <a:ext cx="16764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457200</xdr:colOff>
      <xdr:row>26</xdr:row>
      <xdr:rowOff>95250</xdr:rowOff>
    </xdr:from>
    <xdr:to>
      <xdr:col>19</xdr:col>
      <xdr:colOff>609600</xdr:colOff>
      <xdr:row>30</xdr:row>
      <xdr:rowOff>85725</xdr:rowOff>
    </xdr:to>
    <xdr:sp macro="" textlink="">
      <xdr:nvSpPr>
        <xdr:cNvPr id="1036" name="Text Box 12" hidden="1">
          <a:extLst>
            <a:ext uri="{FF2B5EF4-FFF2-40B4-BE49-F238E27FC236}">
              <a16:creationId xmlns:a16="http://schemas.microsoft.com/office/drawing/2014/main" id="{8FC06677-1633-8590-4C10-BA3E95C46F45}"/>
            </a:ext>
          </a:extLst>
        </xdr:cNvPr>
        <xdr:cNvSpPr txBox="1">
          <a:spLocks noChangeArrowheads="1"/>
        </xdr:cNvSpPr>
      </xdr:nvSpPr>
      <xdr:spPr bwMode="auto">
        <a:xfrm>
          <a:off x="17706975" y="5429250"/>
          <a:ext cx="16764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200025</xdr:colOff>
      <xdr:row>30</xdr:row>
      <xdr:rowOff>95250</xdr:rowOff>
    </xdr:from>
    <xdr:to>
      <xdr:col>13</xdr:col>
      <xdr:colOff>47625</xdr:colOff>
      <xdr:row>34</xdr:row>
      <xdr:rowOff>85725</xdr:rowOff>
    </xdr:to>
    <xdr:sp macro="" textlink="">
      <xdr:nvSpPr>
        <xdr:cNvPr id="1035" name="Text Box 11" hidden="1">
          <a:extLst>
            <a:ext uri="{FF2B5EF4-FFF2-40B4-BE49-F238E27FC236}">
              <a16:creationId xmlns:a16="http://schemas.microsoft.com/office/drawing/2014/main" id="{332B19E9-26FB-EAD6-7045-86804E65000A}"/>
            </a:ext>
          </a:extLst>
        </xdr:cNvPr>
        <xdr:cNvSpPr txBox="1">
          <a:spLocks noChangeArrowheads="1"/>
        </xdr:cNvSpPr>
      </xdr:nvSpPr>
      <xdr:spPr bwMode="auto">
        <a:xfrm>
          <a:off x="12877800" y="61912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200025</xdr:colOff>
      <xdr:row>21</xdr:row>
      <xdr:rowOff>95250</xdr:rowOff>
    </xdr:from>
    <xdr:to>
      <xdr:col>13</xdr:col>
      <xdr:colOff>47625</xdr:colOff>
      <xdr:row>25</xdr:row>
      <xdr:rowOff>85725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id="{82FBF2DC-0525-8587-52E4-D55D98748E91}"/>
            </a:ext>
          </a:extLst>
        </xdr:cNvPr>
        <xdr:cNvSpPr txBox="1">
          <a:spLocks noChangeArrowheads="1"/>
        </xdr:cNvSpPr>
      </xdr:nvSpPr>
      <xdr:spPr bwMode="auto">
        <a:xfrm>
          <a:off x="12877800" y="44767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200025</xdr:colOff>
      <xdr:row>3</xdr:row>
      <xdr:rowOff>95250</xdr:rowOff>
    </xdr:from>
    <xdr:to>
      <xdr:col>13</xdr:col>
      <xdr:colOff>47625</xdr:colOff>
      <xdr:row>7</xdr:row>
      <xdr:rowOff>85725</xdr:rowOff>
    </xdr:to>
    <xdr:sp macro="" textlink="">
      <xdr:nvSpPr>
        <xdr:cNvPr id="1033" name="Text Box 9" hidden="1">
          <a:extLst>
            <a:ext uri="{FF2B5EF4-FFF2-40B4-BE49-F238E27FC236}">
              <a16:creationId xmlns:a16="http://schemas.microsoft.com/office/drawing/2014/main" id="{DF3EBFDB-DE1B-32D1-BEDA-4F73D51650A9}"/>
            </a:ext>
          </a:extLst>
        </xdr:cNvPr>
        <xdr:cNvSpPr txBox="1">
          <a:spLocks noChangeArrowheads="1"/>
        </xdr:cNvSpPr>
      </xdr:nvSpPr>
      <xdr:spPr bwMode="auto">
        <a:xfrm>
          <a:off x="12877800" y="10477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200025</xdr:colOff>
      <xdr:row>4</xdr:row>
      <xdr:rowOff>95250</xdr:rowOff>
    </xdr:from>
    <xdr:to>
      <xdr:col>13</xdr:col>
      <xdr:colOff>47625</xdr:colOff>
      <xdr:row>8</xdr:row>
      <xdr:rowOff>85725</xdr:rowOff>
    </xdr:to>
    <xdr:sp macro="" textlink="">
      <xdr:nvSpPr>
        <xdr:cNvPr id="1032" name="Text Box 8" hidden="1">
          <a:extLst>
            <a:ext uri="{FF2B5EF4-FFF2-40B4-BE49-F238E27FC236}">
              <a16:creationId xmlns:a16="http://schemas.microsoft.com/office/drawing/2014/main" id="{5C7C48FA-9D2C-5686-3B5D-5D463382B151}"/>
            </a:ext>
          </a:extLst>
        </xdr:cNvPr>
        <xdr:cNvSpPr txBox="1">
          <a:spLocks noChangeArrowheads="1"/>
        </xdr:cNvSpPr>
      </xdr:nvSpPr>
      <xdr:spPr bwMode="auto">
        <a:xfrm>
          <a:off x="12877800" y="1238250"/>
          <a:ext cx="13716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457200</xdr:colOff>
      <xdr:row>38</xdr:row>
      <xdr:rowOff>95250</xdr:rowOff>
    </xdr:from>
    <xdr:to>
      <xdr:col>9</xdr:col>
      <xdr:colOff>1114425</xdr:colOff>
      <xdr:row>42</xdr:row>
      <xdr:rowOff>85725</xdr:rowOff>
    </xdr:to>
    <xdr:sp macro="" textlink="">
      <xdr:nvSpPr>
        <xdr:cNvPr id="2" name="Text Box 13" hidden="1">
          <a:extLst>
            <a:ext uri="{FF2B5EF4-FFF2-40B4-BE49-F238E27FC236}">
              <a16:creationId xmlns:a16="http://schemas.microsoft.com/office/drawing/2014/main" id="{2B0CB7E0-D1A2-5953-8406-9BB03B5C2061}"/>
            </a:ext>
          </a:extLst>
        </xdr:cNvPr>
        <xdr:cNvSpPr txBox="1">
          <a:spLocks noChangeArrowheads="1"/>
        </xdr:cNvSpPr>
      </xdr:nvSpPr>
      <xdr:spPr bwMode="auto">
        <a:xfrm>
          <a:off x="10848975" y="7715250"/>
          <a:ext cx="10668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457200</xdr:colOff>
      <xdr:row>26</xdr:row>
      <xdr:rowOff>95250</xdr:rowOff>
    </xdr:from>
    <xdr:to>
      <xdr:col>13</xdr:col>
      <xdr:colOff>609600</xdr:colOff>
      <xdr:row>30</xdr:row>
      <xdr:rowOff>85725</xdr:rowOff>
    </xdr:to>
    <xdr:sp macro="" textlink="">
      <xdr:nvSpPr>
        <xdr:cNvPr id="3" name="Text Box 12" hidden="1">
          <a:extLst>
            <a:ext uri="{FF2B5EF4-FFF2-40B4-BE49-F238E27FC236}">
              <a16:creationId xmlns:a16="http://schemas.microsoft.com/office/drawing/2014/main" id="{C7AAA9DA-135A-9687-4992-B2B11505D55F}"/>
            </a:ext>
          </a:extLst>
        </xdr:cNvPr>
        <xdr:cNvSpPr txBox="1">
          <a:spLocks noChangeArrowheads="1"/>
        </xdr:cNvSpPr>
      </xdr:nvSpPr>
      <xdr:spPr bwMode="auto">
        <a:xfrm>
          <a:off x="13134975" y="5429250"/>
          <a:ext cx="1676400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200025</xdr:colOff>
      <xdr:row>30</xdr:row>
      <xdr:rowOff>95250</xdr:rowOff>
    </xdr:from>
    <xdr:to>
      <xdr:col>6</xdr:col>
      <xdr:colOff>809625</xdr:colOff>
      <xdr:row>34</xdr:row>
      <xdr:rowOff>85725</xdr:rowOff>
    </xdr:to>
    <xdr:sp macro="" textlink="">
      <xdr:nvSpPr>
        <xdr:cNvPr id="4" name="Text Box 11" hidden="1">
          <a:extLst>
            <a:ext uri="{FF2B5EF4-FFF2-40B4-BE49-F238E27FC236}">
              <a16:creationId xmlns:a16="http://schemas.microsoft.com/office/drawing/2014/main" id="{BEDE569E-C595-942A-58EF-8E9ABB17209E}"/>
            </a:ext>
          </a:extLst>
        </xdr:cNvPr>
        <xdr:cNvSpPr txBox="1">
          <a:spLocks noChangeArrowheads="1"/>
        </xdr:cNvSpPr>
      </xdr:nvSpPr>
      <xdr:spPr bwMode="auto">
        <a:xfrm>
          <a:off x="8305800" y="61912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200025</xdr:colOff>
      <xdr:row>21</xdr:row>
      <xdr:rowOff>95250</xdr:rowOff>
    </xdr:from>
    <xdr:to>
      <xdr:col>6</xdr:col>
      <xdr:colOff>809625</xdr:colOff>
      <xdr:row>25</xdr:row>
      <xdr:rowOff>85725</xdr:rowOff>
    </xdr:to>
    <xdr:sp macro="" textlink="">
      <xdr:nvSpPr>
        <xdr:cNvPr id="5" name="Text Box 10" hidden="1">
          <a:extLst>
            <a:ext uri="{FF2B5EF4-FFF2-40B4-BE49-F238E27FC236}">
              <a16:creationId xmlns:a16="http://schemas.microsoft.com/office/drawing/2014/main" id="{F8B93C8E-F099-4DBB-C5E8-966AB1D7C162}"/>
            </a:ext>
          </a:extLst>
        </xdr:cNvPr>
        <xdr:cNvSpPr txBox="1">
          <a:spLocks noChangeArrowheads="1"/>
        </xdr:cNvSpPr>
      </xdr:nvSpPr>
      <xdr:spPr bwMode="auto">
        <a:xfrm>
          <a:off x="8305800" y="44767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200025</xdr:colOff>
      <xdr:row>3</xdr:row>
      <xdr:rowOff>95250</xdr:rowOff>
    </xdr:from>
    <xdr:to>
      <xdr:col>6</xdr:col>
      <xdr:colOff>809625</xdr:colOff>
      <xdr:row>7</xdr:row>
      <xdr:rowOff>85725</xdr:rowOff>
    </xdr:to>
    <xdr:sp macro="" textlink="">
      <xdr:nvSpPr>
        <xdr:cNvPr id="6" name="Text Box 9" hidden="1">
          <a:extLst>
            <a:ext uri="{FF2B5EF4-FFF2-40B4-BE49-F238E27FC236}">
              <a16:creationId xmlns:a16="http://schemas.microsoft.com/office/drawing/2014/main" id="{D8F598B2-DB07-9914-F58E-13F607B99E51}"/>
            </a:ext>
          </a:extLst>
        </xdr:cNvPr>
        <xdr:cNvSpPr txBox="1">
          <a:spLocks noChangeArrowheads="1"/>
        </xdr:cNvSpPr>
      </xdr:nvSpPr>
      <xdr:spPr bwMode="auto">
        <a:xfrm>
          <a:off x="8305800" y="10477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200025</xdr:colOff>
      <xdr:row>4</xdr:row>
      <xdr:rowOff>95250</xdr:rowOff>
    </xdr:from>
    <xdr:to>
      <xdr:col>6</xdr:col>
      <xdr:colOff>809625</xdr:colOff>
      <xdr:row>8</xdr:row>
      <xdr:rowOff>85725</xdr:rowOff>
    </xdr:to>
    <xdr:sp macro="" textlink="">
      <xdr:nvSpPr>
        <xdr:cNvPr id="7" name="Text Box 8" hidden="1">
          <a:extLst>
            <a:ext uri="{FF2B5EF4-FFF2-40B4-BE49-F238E27FC236}">
              <a16:creationId xmlns:a16="http://schemas.microsoft.com/office/drawing/2014/main" id="{728B9813-9721-896A-F42B-642DEDDD8B75}"/>
            </a:ext>
          </a:extLst>
        </xdr:cNvPr>
        <xdr:cNvSpPr txBox="1">
          <a:spLocks noChangeArrowheads="1"/>
        </xdr:cNvSpPr>
      </xdr:nvSpPr>
      <xdr:spPr bwMode="auto">
        <a:xfrm>
          <a:off x="8305800" y="1238250"/>
          <a:ext cx="13239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udrey Aldisert" id="{84CB8836-E7BE-4221-AA76-1B555FEBE604}" userId="S::AAldisert@csis.org::2ac672b9-5b8e-4197-a34a-6954511b282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01EB59-8119-4752-9C70-7DE51C893ABC}" name="Table1" displayName="Table1" ref="A1:O111" totalsRowShown="0">
  <autoFilter ref="A1:O111" xr:uid="{3701EB59-8119-4752-9C70-7DE51C893ABC}"/>
  <sortState xmlns:xlrd2="http://schemas.microsoft.com/office/spreadsheetml/2017/richdata2" ref="A2:D111">
    <sortCondition ref="A1:A111"/>
  </sortState>
  <tableColumns count="15">
    <tableColumn id="1" xr3:uid="{113FC55C-DF4A-4D02-99CF-FDFAFD8E324A}" name="Equipment"/>
    <tableColumn id="2" xr3:uid="{0A22AF49-1255-4AF9-9D0B-6AE2538F7846}" name="Amount" dataDxfId="11"/>
    <tableColumn id="3" xr3:uid="{D9BB4C3B-108B-48D4-A7E0-B09B5382BA24}" name="Notes"/>
    <tableColumn id="4" xr3:uid="{11D46E8E-1579-4DAB-8C50-40C7F3E09767}" name="State/District"/>
    <tableColumn id="5" xr3:uid="{5305A885-ED42-434D-99CA-030CD0E6EC20}" name="PSC Code 1"/>
    <tableColumn id="6" xr3:uid="{F0D67178-3F9B-47DE-B3BD-45598890F3F0}" name="PSC code 2"/>
    <tableColumn id="7" xr3:uid="{6710F8FB-7171-4ED1-A0A2-631760D2631E}" name="PSC code 3"/>
    <tableColumn id="8" xr3:uid="{A71055E4-518D-4C3A-BBA3-C0F6C14B1EA1}" name="PSc code 4"/>
    <tableColumn id="9" xr3:uid="{328C57D6-72C4-49CE-87D3-013CF44809AA}" name="PSC code 5"/>
    <tableColumn id="10" xr3:uid="{C8DA0CC0-5366-43CD-A87E-03A28D21E6C2}" name="PSC code 6"/>
    <tableColumn id="11" xr3:uid="{FAC91C57-0E15-483B-A2CA-897D9320A422}" name="PSC code 7"/>
    <tableColumn id="12" xr3:uid="{4155190B-5F5E-407C-91A5-EC1940F007E3}" name="PSC code 8"/>
    <tableColumn id="13" xr3:uid="{50DAC4BA-CAD6-475E-B940-3E086DB3E2C9}" name="PSC ode 9"/>
    <tableColumn id="14" xr3:uid="{10F68BEF-93D9-463F-A9ED-2A06A42C10A6}" name="PSC code 19"/>
    <tableColumn id="15" xr3:uid="{BBCB855F-3A94-47DE-9F6D-0294E2E7FDF8}" name="PSC code 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EB5D7D-BBC1-4AED-AAD0-E92E0635A13F}" name="Table3" displayName="Table3" ref="A1:O346" totalsRowShown="0" headerRowDxfId="10">
  <autoFilter ref="A1:O346" xr:uid="{FBEB5D7D-BBC1-4AED-AAD0-E92E0635A13F}"/>
  <sortState xmlns:xlrd2="http://schemas.microsoft.com/office/spreadsheetml/2017/richdata2" ref="A2:O346">
    <sortCondition descending="1" ref="B1:B346"/>
  </sortState>
  <tableColumns count="15">
    <tableColumn id="1" xr3:uid="{696DDF93-A5B6-4891-A109-E99AE76A64B1}" name="Equipment"/>
    <tableColumn id="2" xr3:uid="{D33205A4-51F9-45E3-87CD-F1A69BDB1FC9}" name="Amount (additional in thousands)" dataDxfId="9"/>
    <tableColumn id="3" xr3:uid="{83A58F94-51F6-4082-ABC3-EF8A8780CE11}" name="Notes"/>
    <tableColumn id="4" xr3:uid="{E601FC33-9185-4813-8220-40C580124356}" name="State/District"/>
    <tableColumn id="5" xr3:uid="{18EA834A-00D2-43A8-96FC-D2918DD633A1}" name="Source"/>
    <tableColumn id="6" xr3:uid="{5F75D7AC-FA10-440D-BC2D-A0F92113A7B5}" name="PSC Code 1"/>
    <tableColumn id="7" xr3:uid="{87BCA8EC-5C67-4FE5-B5B9-643F342253BE}" name="PSC code 2"/>
    <tableColumn id="8" xr3:uid="{F2288760-B7B8-4648-8722-0F9D3502EED7}" name="PSC code 3"/>
    <tableColumn id="9" xr3:uid="{770884BC-2CE7-4F93-8FD0-DE076808BB2D}" name="PSc code 4"/>
    <tableColumn id="10" xr3:uid="{9AA46C5C-C2B9-40B0-95EC-F29989543767}" name="PSC code 5"/>
    <tableColumn id="11" xr3:uid="{86A07ADE-A0F8-41CC-BCC8-4F38B9F589C1}" name="PSC code 6"/>
    <tableColumn id="12" xr3:uid="{A749D6B1-5FC8-49A5-AB31-A8AC3F15F7CB}" name="PSC code 7"/>
    <tableColumn id="13" xr3:uid="{33157DDC-0D89-4883-B376-3626870A58CC}" name="PSC code 8"/>
    <tableColumn id="14" xr3:uid="{AF643F3E-45CA-4AA5-876C-45CADE6E1D3F}" name="PSC ode 9"/>
    <tableColumn id="15" xr3:uid="{31E85834-67A3-41DC-BAFF-DDEBCAC21E73}" name="PSC code 1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A109FD-C0AB-46EE-AA46-E402623F1703}" name="Table2" displayName="Table2" ref="A1:D40" totalsRowShown="0" headerRowDxfId="8" dataDxfId="6" headerRowBorderDxfId="7" tableBorderDxfId="5" totalsRowBorderDxfId="4">
  <autoFilter ref="A1:D40" xr:uid="{6BA109FD-C0AB-46EE-AA46-E402623F1703}"/>
  <tableColumns count="4">
    <tableColumn id="1" xr3:uid="{9FB90630-8A1A-4021-9E17-EFF8A4E7ED69}" name="Equipment" dataDxfId="3"/>
    <tableColumn id="2" xr3:uid="{FFF22151-2657-4466-9768-847E94A09477}" name="Amount" dataDxfId="2"/>
    <tableColumn id="3" xr3:uid="{30A4197B-60A4-4EEA-A3FC-ED1E9564020B}" name="Notes" dataDxfId="1"/>
    <tableColumn id="4" xr3:uid="{FE20E19E-9ECD-4484-B06B-DD550AED6291}" name="State/District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EC1ED2-4B0E-4397-A0B0-1C6A77611E6D}" name="Table4" displayName="Table4" ref="G1:I198" totalsRowShown="0">
  <autoFilter ref="G1:I198" xr:uid="{BAEC1ED2-4B0E-4397-A0B0-1C6A77611E6D}"/>
  <sortState xmlns:xlrd2="http://schemas.microsoft.com/office/spreadsheetml/2017/richdata2" ref="G2:I198">
    <sortCondition ref="H2:H198"/>
    <sortCondition ref="I2:I198"/>
    <sortCondition ref="G2:G198"/>
  </sortState>
  <tableColumns count="3">
    <tableColumn id="1" xr3:uid="{8AA72F2C-671B-4787-9A7D-70489265EAEC}" name="Equipment"/>
    <tableColumn id="2" xr3:uid="{A8713BE9-2628-41FA-B2D6-9B7DB504CAB0}" name="Name"/>
    <tableColumn id="3" xr3:uid="{5E361B18-4057-4357-9C62-813DA6162D64}" name="Project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10-31T17:13:40.85" personId="{84CB8836-E7BE-4221-AA76-1B555FEBE604}" id="{D1E60919-71A6-A342-8934-C51170165550}">
    <text xml:space="preserve">If F-16s aren’t yet in Ukraine, how should we proceed? </text>
  </threadedComment>
  <threadedComment ref="B4" dT="2023-10-31T17:14:16.10" personId="{84CB8836-E7BE-4221-AA76-1B555FEBE604}" id="{DDC68BC1-F9B5-9848-BF8D-7A4BED17CE68}">
    <text xml:space="preserve">What is H-1 Upgrade? </text>
  </threadedComment>
  <threadedComment ref="B21" dT="2023-10-31T17:11:06.48" personId="{84CB8836-E7BE-4221-AA76-1B555FEBE604}" id="{7868367C-714D-7646-AD60-9EA8368F471A}">
    <text xml:space="preserve">What is this? </text>
  </threadedComment>
  <threadedComment ref="G26" dT="2023-10-31T17:07:19.30" personId="{84CB8836-E7BE-4221-AA76-1B555FEBE604}" id="{16EADA75-796C-064C-AB4D-4A685F31DC41}">
    <text xml:space="preserve">If HIMARS are in Ukraine, why can’t I find them under “project name”? </text>
  </threadedComment>
  <threadedComment ref="B30" dT="2023-10-31T17:10:31.99" personId="{84CB8836-E7BE-4221-AA76-1B555FEBE604}" id="{2A78F73D-F1A4-F049-BBD5-EF5434C7B912}">
    <text xml:space="preserve">What do these numbers mean? </text>
  </threadedComment>
  <threadedComment ref="E38" dT="2023-10-31T16:57:38.24" personId="{84CB8836-E7BE-4221-AA76-1B555FEBE604}" id="{FFBFD40B-273B-2B41-922B-78FAD4EFC922}">
    <text xml:space="preserve">Would Javelin apply to AAWS and “Javelin missiles and Javelin command launch units”?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mptroller.defense.gov/Portals/45/Documents/execution/reprogramming/fy2022/ir1415s/22-19_IR_Ukraine_Replacement_Transfer_Fund_Tranche_2.pdf" TargetMode="External"/><Relationship Id="rId13" Type="http://schemas.openxmlformats.org/officeDocument/2006/relationships/hyperlink" Target="https://comptroller.defense.gov/Portals/45/Documents/execution/reprogramming/fy2023/ir1415s/23-14_IR_Ukraine_Replacement_Transfer_Fund_Tranche_10_Encl_2.pdf" TargetMode="External"/><Relationship Id="rId18" Type="http://schemas.openxmlformats.org/officeDocument/2006/relationships/hyperlink" Target="https://comptroller.defense.gov/Portals/45/Documents/execution/reprogramming/fy2023/ir1415s/23-45_IR_Ukraine_Replacement_Tranche_13_Enclosure.pdf" TargetMode="External"/><Relationship Id="rId3" Type="http://schemas.openxmlformats.org/officeDocument/2006/relationships/hyperlink" Target="https://comptroller.defense.gov/Portals/45/Documents/execution/reprogramming/fy2022/ir1415s/22-39_IR_Ukraine_Replacement_Transfer_7.pdf" TargetMode="External"/><Relationship Id="rId21" Type="http://schemas.openxmlformats.org/officeDocument/2006/relationships/hyperlink" Target="https://comptroller.defense.gov/Portals/45/Documents/execution/reprogramming/fy2023/ir1415s/23-65_IR_Ukraine_Replacement_Transfer_Fund_Tranche_16.pdf" TargetMode="External"/><Relationship Id="rId7" Type="http://schemas.openxmlformats.org/officeDocument/2006/relationships/hyperlink" Target="https://comptroller.defense.gov/Portals/45/Documents/execution/reprogramming/fy2022/ir1415s/22-15_IR_Ukraine_Replacment_Transfer_Fund_Tranche_1.pdf" TargetMode="External"/><Relationship Id="rId12" Type="http://schemas.openxmlformats.org/officeDocument/2006/relationships/hyperlink" Target="https://comptroller.defense.gov/Portals/45/Documents/execution/reprogramming/fy2023/ir1415s/23-07_IR_Ukraine_Replacement_Transfer_Fund_Tranche_9.pdf" TargetMode="External"/><Relationship Id="rId17" Type="http://schemas.openxmlformats.org/officeDocument/2006/relationships/hyperlink" Target="https://comptroller.defense.gov/Portals/45/Documents/execution/reprogramming/fy2023/ir1415s/23-46_IR_Ukraine_Replacement_transfer_fund_Tranche_13_enclosure_2.pdf" TargetMode="External"/><Relationship Id="rId2" Type="http://schemas.openxmlformats.org/officeDocument/2006/relationships/hyperlink" Target="https://comptroller.defense.gov/Portals/45/Documents/execution/reprogramming/fy2022/ir1415s/FY22-38_IR_Ukraine_Replacement_6_signed_20220802.pdf" TargetMode="External"/><Relationship Id="rId16" Type="http://schemas.openxmlformats.org/officeDocument/2006/relationships/hyperlink" Target="https://comptroller.defense.gov/Portals/45/Documents/execution/reprogramming/fy2023/ir1415s/23-27_IR_Ukraine_Replacement_Transfer_Fund_Tranche_12.pdf" TargetMode="External"/><Relationship Id="rId20" Type="http://schemas.openxmlformats.org/officeDocument/2006/relationships/hyperlink" Target="https://comptroller.defense.gov/Portals/45/Documents/execution/reprogramming/fy2023/ir1415s/23-62_IR_Ukraine_Replacement_Transfer_Fund_Tranche_15.pdf" TargetMode="External"/><Relationship Id="rId1" Type="http://schemas.openxmlformats.org/officeDocument/2006/relationships/hyperlink" Target="https://comptroller.defense.gov/Portals/45/Documents/execution/reprogramming/fy2022/ir1415s/22-43_IR_Ukraine_Replacement_Tranche_8_signed_20220916.pdf" TargetMode="External"/><Relationship Id="rId6" Type="http://schemas.openxmlformats.org/officeDocument/2006/relationships/hyperlink" Target="https://comptroller.defense.gov/Portals/45/Documents/execution/reprogramming/fy2023/prior1415s/23-12_PA_June_Ukraine_Supplemental_Realignment.pdf" TargetMode="External"/><Relationship Id="rId11" Type="http://schemas.openxmlformats.org/officeDocument/2006/relationships/hyperlink" Target="https://comptroller.defense.gov/Portals/45/Documents/execution/reprogramming/fy2022/ir1415s/22-28_IR_Ukraine_Replacement_Tranche_4_Request.pdf" TargetMode="External"/><Relationship Id="rId5" Type="http://schemas.openxmlformats.org/officeDocument/2006/relationships/hyperlink" Target="https://comptroller.defense.gov/Portals/45/Documents/execution/reprogramming/fy2022/ir1415s/22-30_IR_Ukraine_Replacement_Transfer_Fund_Tranche_5.pdf" TargetMode="External"/><Relationship Id="rId15" Type="http://schemas.openxmlformats.org/officeDocument/2006/relationships/hyperlink" Target="https://comptroller.defense.gov/Portals/45/Documents/execution/reprogramming/fy2023/ir1415s/23-20_IR_Army_Ukraine_Tranche_8_9_Fixes_signed_20230303.pdf" TargetMode="External"/><Relationship Id="rId23" Type="http://schemas.openxmlformats.org/officeDocument/2006/relationships/table" Target="../tables/table2.xml"/><Relationship Id="rId10" Type="http://schemas.openxmlformats.org/officeDocument/2006/relationships/hyperlink" Target="https://comptroller.defense.gov/Portals/45/Documents/execution/reprogramming/fy2022/ir1415s/22-26_IR_Critical_Munitions_Defense_Funding_Request.pdf" TargetMode="External"/><Relationship Id="rId19" Type="http://schemas.openxmlformats.org/officeDocument/2006/relationships/hyperlink" Target="https://comptroller.defense.gov/Portals/45/Documents/execution/reprogramming/fy2023/ir1415s/23-59_IR_Tranche_14_Encl_2.pdf" TargetMode="External"/><Relationship Id="rId4" Type="http://schemas.openxmlformats.org/officeDocument/2006/relationships/hyperlink" Target="https://comptroller.defense.gov/Portals/45/Documents/execution/reprogramming/fy2022/ir1415s/22-44_IR_August_2022_Ukraine_Realignment_signed_20220919.pdf" TargetMode="External"/><Relationship Id="rId9" Type="http://schemas.openxmlformats.org/officeDocument/2006/relationships/hyperlink" Target="https://comptroller.defense.gov/Portals/45/Documents/execution/reprogramming/fy2022/ir1415s/22-23_IR_Ukraine_Replacement_Transfer_Fund_Tranche_3.pdf" TargetMode="External"/><Relationship Id="rId14" Type="http://schemas.openxmlformats.org/officeDocument/2006/relationships/hyperlink" Target="https://comptroller.defense.gov/Portals/45/Documents/execution/reprogramming/fy2023/ir1415s/23-09_IR_December-2022_Ukraine_Realignment_signed_20221208.pdf" TargetMode="External"/><Relationship Id="rId22" Type="http://schemas.openxmlformats.org/officeDocument/2006/relationships/hyperlink" Target="https://comptroller.defense.gov/Portals/45/Documents/execution/reprogramming/fy2023/ir1415s/23-72_IR_Ukraine_Replacement_Transfer_Fund_Tranche_1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troller.defense.gov/Budget-Execution/ReprogrammingUkraine/" TargetMode="External"/><Relationship Id="rId2" Type="http://schemas.openxmlformats.org/officeDocument/2006/relationships/hyperlink" Target="https://www.acq.osd.mil/news/office-news/asda/2022/fact-sheet-on-us-security-assistance-to-ukraine.html" TargetMode="External"/><Relationship Id="rId1" Type="http://schemas.openxmlformats.org/officeDocument/2006/relationships/hyperlink" Target="https://media.defense.gov/2023/Sep/07/2003296114/-1/-1/0/UKRAINE-FACT-SHEET.PDF" TargetMode="External"/><Relationship Id="rId4" Type="http://schemas.openxmlformats.org/officeDocument/2006/relationships/hyperlink" Target="https://media.defense.gov/2023/Jul/21/2003265375/-1/-1/1/DODIG-2023-002%20(REDACTED)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1"/>
  <sheetViews>
    <sheetView workbookViewId="0">
      <selection activeCell="E2" sqref="E2:E16"/>
    </sheetView>
  </sheetViews>
  <sheetFormatPr defaultColWidth="11.42578125" defaultRowHeight="15" x14ac:dyDescent="0.25"/>
  <cols>
    <col min="1" max="1" width="80" customWidth="1"/>
    <col min="2" max="3" width="29.5703125" customWidth="1"/>
    <col min="4" max="4" width="22.5703125" customWidth="1"/>
    <col min="5" max="5" width="13.140625" customWidth="1"/>
    <col min="6" max="6" width="11" customWidth="1"/>
    <col min="7" max="7" width="12" customWidth="1"/>
    <col min="8" max="8" width="12.5703125" customWidth="1"/>
    <col min="9" max="9" width="12.42578125" customWidth="1"/>
    <col min="10" max="10" width="13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t="s">
        <v>14</v>
      </c>
    </row>
    <row r="2" spans="1:15" x14ac:dyDescent="0.25">
      <c r="A2" t="s">
        <v>15</v>
      </c>
      <c r="B2" s="2">
        <v>800000</v>
      </c>
      <c r="E2" s="6">
        <v>1315</v>
      </c>
    </row>
    <row r="3" spans="1:15" x14ac:dyDescent="0.25">
      <c r="A3" t="s">
        <v>16</v>
      </c>
      <c r="B3" s="3">
        <v>72</v>
      </c>
    </row>
    <row r="4" spans="1:15" x14ac:dyDescent="0.25">
      <c r="A4" t="s">
        <v>17</v>
      </c>
      <c r="B4" s="3" t="s">
        <v>18</v>
      </c>
    </row>
    <row r="5" spans="1:15" x14ac:dyDescent="0.25">
      <c r="A5" t="s">
        <v>19</v>
      </c>
      <c r="B5" s="3">
        <v>47</v>
      </c>
    </row>
    <row r="6" spans="1:15" x14ac:dyDescent="0.25">
      <c r="A6" t="s">
        <v>20</v>
      </c>
      <c r="B6" s="3" t="s">
        <v>18</v>
      </c>
    </row>
    <row r="7" spans="1:15" x14ac:dyDescent="0.25">
      <c r="A7" t="s">
        <v>21</v>
      </c>
      <c r="B7" s="2">
        <v>40000</v>
      </c>
      <c r="E7" s="6">
        <v>1315</v>
      </c>
    </row>
    <row r="8" spans="1:15" x14ac:dyDescent="0.25">
      <c r="A8" t="s">
        <v>22</v>
      </c>
      <c r="B8" s="2">
        <v>60000</v>
      </c>
    </row>
    <row r="9" spans="1:15" x14ac:dyDescent="0.25">
      <c r="A9" t="s">
        <v>23</v>
      </c>
      <c r="B9" s="3" t="s">
        <v>18</v>
      </c>
      <c r="E9" s="6">
        <v>1315</v>
      </c>
      <c r="J9" t="s">
        <v>24</v>
      </c>
    </row>
    <row r="10" spans="1:15" x14ac:dyDescent="0.25">
      <c r="A10" t="s">
        <v>25</v>
      </c>
      <c r="B10" s="2">
        <v>40000</v>
      </c>
      <c r="E10" s="5">
        <v>1320</v>
      </c>
    </row>
    <row r="11" spans="1:15" x14ac:dyDescent="0.25">
      <c r="A11" t="s">
        <v>26</v>
      </c>
      <c r="B11" s="2">
        <v>200000</v>
      </c>
      <c r="E11" s="5">
        <v>1320</v>
      </c>
    </row>
    <row r="12" spans="1:15" x14ac:dyDescent="0.25">
      <c r="A12" t="s">
        <v>27</v>
      </c>
      <c r="B12" s="2">
        <v>2000000</v>
      </c>
      <c r="E12" s="5">
        <v>1320</v>
      </c>
    </row>
    <row r="13" spans="1:15" x14ac:dyDescent="0.25">
      <c r="A13" t="s">
        <v>28</v>
      </c>
      <c r="B13" s="3">
        <v>198</v>
      </c>
    </row>
    <row r="14" spans="1:15" x14ac:dyDescent="0.25">
      <c r="A14" t="s">
        <v>29</v>
      </c>
      <c r="B14" s="3" t="s">
        <v>30</v>
      </c>
    </row>
    <row r="15" spans="1:15" x14ac:dyDescent="0.25">
      <c r="A15" t="s">
        <v>31</v>
      </c>
      <c r="B15" s="2">
        <v>10000</v>
      </c>
      <c r="E15" s="5">
        <v>1320</v>
      </c>
    </row>
    <row r="16" spans="1:15" x14ac:dyDescent="0.25">
      <c r="A16" t="s">
        <v>32</v>
      </c>
      <c r="B16" s="2" t="s">
        <v>33</v>
      </c>
      <c r="E16" s="6">
        <v>1305</v>
      </c>
    </row>
    <row r="17" spans="1:3" x14ac:dyDescent="0.25">
      <c r="A17" t="s">
        <v>34</v>
      </c>
      <c r="B17" s="3">
        <v>58</v>
      </c>
    </row>
    <row r="18" spans="1:3" x14ac:dyDescent="0.25">
      <c r="A18" t="s">
        <v>35</v>
      </c>
      <c r="B18" s="3">
        <v>122</v>
      </c>
    </row>
    <row r="19" spans="1:3" x14ac:dyDescent="0.25">
      <c r="A19" t="s">
        <v>36</v>
      </c>
      <c r="B19" s="3">
        <v>10</v>
      </c>
    </row>
    <row r="20" spans="1:3" x14ac:dyDescent="0.25">
      <c r="A20" t="s">
        <v>37</v>
      </c>
      <c r="B20" s="3">
        <v>31</v>
      </c>
    </row>
    <row r="21" spans="1:3" x14ac:dyDescent="0.25">
      <c r="A21" t="s">
        <v>38</v>
      </c>
      <c r="B21" s="3" t="s">
        <v>18</v>
      </c>
    </row>
    <row r="22" spans="1:3" x14ac:dyDescent="0.25">
      <c r="A22" s="1" t="s">
        <v>39</v>
      </c>
      <c r="B22" s="3" t="s">
        <v>18</v>
      </c>
    </row>
    <row r="23" spans="1:3" x14ac:dyDescent="0.25">
      <c r="A23" t="s">
        <v>40</v>
      </c>
      <c r="B23" s="3">
        <v>21</v>
      </c>
    </row>
    <row r="24" spans="1:3" x14ac:dyDescent="0.25">
      <c r="A24" t="s">
        <v>41</v>
      </c>
      <c r="B24" s="3" t="s">
        <v>18</v>
      </c>
    </row>
    <row r="25" spans="1:3" x14ac:dyDescent="0.25">
      <c r="A25" t="s">
        <v>42</v>
      </c>
      <c r="B25" s="3">
        <v>30</v>
      </c>
    </row>
    <row r="26" spans="1:3" x14ac:dyDescent="0.25">
      <c r="A26" t="s">
        <v>43</v>
      </c>
      <c r="B26" s="3" t="s">
        <v>18</v>
      </c>
      <c r="C26" t="s">
        <v>44</v>
      </c>
    </row>
    <row r="27" spans="1:3" x14ac:dyDescent="0.25">
      <c r="A27" t="s">
        <v>45</v>
      </c>
      <c r="B27" s="3" t="s">
        <v>18</v>
      </c>
    </row>
    <row r="28" spans="1:3" x14ac:dyDescent="0.25">
      <c r="A28" t="s">
        <v>46</v>
      </c>
      <c r="B28" s="3">
        <v>18</v>
      </c>
    </row>
    <row r="29" spans="1:3" x14ac:dyDescent="0.25">
      <c r="A29" t="s">
        <v>47</v>
      </c>
      <c r="B29" s="3">
        <v>300</v>
      </c>
    </row>
    <row r="30" spans="1:3" x14ac:dyDescent="0.25">
      <c r="A30" t="s">
        <v>48</v>
      </c>
      <c r="B30" s="3">
        <v>6</v>
      </c>
    </row>
    <row r="31" spans="1:3" x14ac:dyDescent="0.25">
      <c r="A31" t="s">
        <v>49</v>
      </c>
      <c r="B31" s="3" t="s">
        <v>18</v>
      </c>
    </row>
    <row r="32" spans="1:3" x14ac:dyDescent="0.25">
      <c r="A32" t="s">
        <v>50</v>
      </c>
      <c r="B32" s="3">
        <v>4</v>
      </c>
    </row>
    <row r="33" spans="1:3" x14ac:dyDescent="0.25">
      <c r="A33" s="7" t="s">
        <v>51</v>
      </c>
      <c r="B33" s="3">
        <v>186</v>
      </c>
    </row>
    <row r="34" spans="1:3" x14ac:dyDescent="0.25">
      <c r="A34" t="s">
        <v>52</v>
      </c>
      <c r="B34" s="3" t="s">
        <v>18</v>
      </c>
    </row>
    <row r="35" spans="1:3" x14ac:dyDescent="0.25">
      <c r="A35" t="s">
        <v>53</v>
      </c>
      <c r="B35" s="3" t="s">
        <v>18</v>
      </c>
    </row>
    <row r="36" spans="1:3" x14ac:dyDescent="0.25">
      <c r="A36" s="8" t="s">
        <v>54</v>
      </c>
      <c r="B36" s="3">
        <v>62</v>
      </c>
    </row>
    <row r="37" spans="1:3" x14ac:dyDescent="0.25">
      <c r="A37" t="s">
        <v>55</v>
      </c>
      <c r="B37" s="3">
        <v>10</v>
      </c>
    </row>
    <row r="38" spans="1:3" x14ac:dyDescent="0.25">
      <c r="A38" t="s">
        <v>56</v>
      </c>
      <c r="B38" s="3" t="s">
        <v>18</v>
      </c>
    </row>
    <row r="39" spans="1:3" x14ac:dyDescent="0.25">
      <c r="A39" t="s">
        <v>57</v>
      </c>
      <c r="B39" s="3" t="s">
        <v>18</v>
      </c>
    </row>
    <row r="40" spans="1:3" x14ac:dyDescent="0.25">
      <c r="A40" s="8" t="s">
        <v>58</v>
      </c>
      <c r="B40" s="3" t="s">
        <v>59</v>
      </c>
    </row>
    <row r="41" spans="1:3" x14ac:dyDescent="0.25">
      <c r="A41" t="s">
        <v>60</v>
      </c>
      <c r="B41" s="3" t="s">
        <v>18</v>
      </c>
      <c r="C41" t="s">
        <v>44</v>
      </c>
    </row>
    <row r="42" spans="1:3" x14ac:dyDescent="0.25">
      <c r="A42" t="s">
        <v>61</v>
      </c>
      <c r="B42" s="3" t="s">
        <v>18</v>
      </c>
    </row>
    <row r="43" spans="1:3" x14ac:dyDescent="0.25">
      <c r="A43" t="s">
        <v>62</v>
      </c>
      <c r="B43" s="3" t="s">
        <v>18</v>
      </c>
    </row>
    <row r="44" spans="1:3" x14ac:dyDescent="0.25">
      <c r="A44" t="s">
        <v>63</v>
      </c>
      <c r="B44" s="3" t="s">
        <v>18</v>
      </c>
    </row>
    <row r="45" spans="1:3" x14ac:dyDescent="0.25">
      <c r="A45" t="s">
        <v>64</v>
      </c>
      <c r="B45" s="3" t="s">
        <v>18</v>
      </c>
    </row>
    <row r="46" spans="1:3" x14ac:dyDescent="0.25">
      <c r="A46" t="s">
        <v>65</v>
      </c>
      <c r="B46" s="3" t="s">
        <v>18</v>
      </c>
      <c r="C46" s="1" t="s">
        <v>66</v>
      </c>
    </row>
    <row r="47" spans="1:3" x14ac:dyDescent="0.25">
      <c r="A47" t="s">
        <v>67</v>
      </c>
      <c r="B47" s="3" t="s">
        <v>18</v>
      </c>
    </row>
    <row r="48" spans="1:3" x14ac:dyDescent="0.25">
      <c r="A48" t="s">
        <v>68</v>
      </c>
      <c r="B48" s="3">
        <v>239</v>
      </c>
    </row>
    <row r="49" spans="1:3" x14ac:dyDescent="0.25">
      <c r="A49" t="s">
        <v>69</v>
      </c>
      <c r="B49" s="3">
        <v>105</v>
      </c>
    </row>
    <row r="50" spans="1:3" x14ac:dyDescent="0.25">
      <c r="A50" t="s">
        <v>70</v>
      </c>
      <c r="B50" s="3" t="s">
        <v>71</v>
      </c>
    </row>
    <row r="51" spans="1:3" x14ac:dyDescent="0.25">
      <c r="A51" t="s">
        <v>72</v>
      </c>
      <c r="B51" s="3" t="s">
        <v>18</v>
      </c>
    </row>
    <row r="52" spans="1:3" x14ac:dyDescent="0.25">
      <c r="A52" t="s">
        <v>73</v>
      </c>
      <c r="B52" s="3">
        <v>2</v>
      </c>
    </row>
    <row r="53" spans="1:3" x14ac:dyDescent="0.25">
      <c r="A53" t="s">
        <v>74</v>
      </c>
      <c r="B53" s="3" t="s">
        <v>18</v>
      </c>
      <c r="C53" t="s">
        <v>75</v>
      </c>
    </row>
    <row r="54" spans="1:3" x14ac:dyDescent="0.25">
      <c r="A54" t="s">
        <v>76</v>
      </c>
      <c r="B54" s="3">
        <v>38</v>
      </c>
      <c r="C54" t="s">
        <v>44</v>
      </c>
    </row>
    <row r="55" spans="1:3" x14ac:dyDescent="0.25">
      <c r="A55" s="8" t="s">
        <v>77</v>
      </c>
      <c r="B55" s="3" t="s">
        <v>78</v>
      </c>
    </row>
    <row r="56" spans="1:3" x14ac:dyDescent="0.25">
      <c r="A56" t="s">
        <v>79</v>
      </c>
      <c r="B56" s="3" t="s">
        <v>18</v>
      </c>
    </row>
    <row r="57" spans="1:3" x14ac:dyDescent="0.25">
      <c r="A57" t="s">
        <v>80</v>
      </c>
      <c r="B57" s="3" t="s">
        <v>18</v>
      </c>
    </row>
    <row r="58" spans="1:3" x14ac:dyDescent="0.25">
      <c r="A58" s="8" t="s">
        <v>81</v>
      </c>
      <c r="B58" s="3" t="s">
        <v>30</v>
      </c>
    </row>
    <row r="59" spans="1:3" x14ac:dyDescent="0.25">
      <c r="A59" s="8" t="s">
        <v>82</v>
      </c>
      <c r="B59" s="3" t="s">
        <v>83</v>
      </c>
    </row>
    <row r="60" spans="1:3" x14ac:dyDescent="0.25">
      <c r="A60" t="s">
        <v>84</v>
      </c>
      <c r="B60" s="3" t="s">
        <v>18</v>
      </c>
    </row>
    <row r="61" spans="1:3" x14ac:dyDescent="0.25">
      <c r="A61" t="s">
        <v>85</v>
      </c>
      <c r="B61" s="3" t="s">
        <v>18</v>
      </c>
      <c r="C61" t="s">
        <v>75</v>
      </c>
    </row>
    <row r="62" spans="1:3" x14ac:dyDescent="0.25">
      <c r="A62" t="s">
        <v>86</v>
      </c>
      <c r="B62" s="3" t="s">
        <v>87</v>
      </c>
    </row>
    <row r="63" spans="1:3" x14ac:dyDescent="0.25">
      <c r="A63" t="s">
        <v>88</v>
      </c>
      <c r="B63" s="3">
        <v>8</v>
      </c>
      <c r="C63" t="s">
        <v>89</v>
      </c>
    </row>
    <row r="64" spans="1:3" x14ac:dyDescent="0.25">
      <c r="A64" s="8" t="s">
        <v>90</v>
      </c>
      <c r="B64" s="3">
        <v>250</v>
      </c>
    </row>
    <row r="65" spans="1:3" x14ac:dyDescent="0.25">
      <c r="A65" s="8" t="s">
        <v>91</v>
      </c>
      <c r="B65" s="3">
        <v>300</v>
      </c>
    </row>
    <row r="66" spans="1:3" x14ac:dyDescent="0.25">
      <c r="A66" t="s">
        <v>92</v>
      </c>
      <c r="B66" s="3" t="s">
        <v>18</v>
      </c>
    </row>
    <row r="67" spans="1:3" x14ac:dyDescent="0.25">
      <c r="A67" t="s">
        <v>93</v>
      </c>
      <c r="B67" s="3" t="s">
        <v>18</v>
      </c>
    </row>
    <row r="68" spans="1:3" x14ac:dyDescent="0.25">
      <c r="A68" s="8" t="s">
        <v>94</v>
      </c>
      <c r="B68" s="3">
        <v>20</v>
      </c>
    </row>
    <row r="69" spans="1:3" x14ac:dyDescent="0.25">
      <c r="A69" t="s">
        <v>95</v>
      </c>
      <c r="B69" s="3" t="s">
        <v>18</v>
      </c>
    </row>
    <row r="70" spans="1:3" x14ac:dyDescent="0.25">
      <c r="A70" s="8" t="s">
        <v>96</v>
      </c>
      <c r="B70" s="3" t="s">
        <v>97</v>
      </c>
    </row>
    <row r="71" spans="1:3" x14ac:dyDescent="0.25">
      <c r="A71" t="s">
        <v>98</v>
      </c>
      <c r="B71" s="3" t="s">
        <v>18</v>
      </c>
    </row>
    <row r="72" spans="1:3" x14ac:dyDescent="0.25">
      <c r="A72" s="8" t="s">
        <v>99</v>
      </c>
      <c r="B72" s="3" t="s">
        <v>100</v>
      </c>
    </row>
    <row r="73" spans="1:3" x14ac:dyDescent="0.25">
      <c r="A73" s="8" t="s">
        <v>101</v>
      </c>
      <c r="B73" s="3">
        <v>20</v>
      </c>
    </row>
    <row r="74" spans="1:3" x14ac:dyDescent="0.25">
      <c r="A74" t="s">
        <v>102</v>
      </c>
      <c r="B74" s="3" t="s">
        <v>18</v>
      </c>
    </row>
    <row r="75" spans="1:3" x14ac:dyDescent="0.25">
      <c r="A75" t="s">
        <v>103</v>
      </c>
      <c r="B75" s="3">
        <v>12</v>
      </c>
      <c r="C75" t="s">
        <v>75</v>
      </c>
    </row>
    <row r="76" spans="1:3" x14ac:dyDescent="0.25">
      <c r="A76" t="s">
        <v>104</v>
      </c>
      <c r="B76" s="3" t="s">
        <v>18</v>
      </c>
    </row>
    <row r="77" spans="1:3" x14ac:dyDescent="0.25">
      <c r="A77" t="s">
        <v>105</v>
      </c>
      <c r="B77" s="3" t="s">
        <v>18</v>
      </c>
    </row>
    <row r="78" spans="1:3" x14ac:dyDescent="0.25">
      <c r="A78" t="s">
        <v>106</v>
      </c>
      <c r="B78" s="3" t="s">
        <v>18</v>
      </c>
    </row>
    <row r="79" spans="1:3" x14ac:dyDescent="0.25">
      <c r="A79" t="s">
        <v>107</v>
      </c>
      <c r="B79" s="3" t="s">
        <v>108</v>
      </c>
      <c r="C79" t="s">
        <v>75</v>
      </c>
    </row>
    <row r="80" spans="1:3" x14ac:dyDescent="0.25">
      <c r="A80" t="s">
        <v>109</v>
      </c>
      <c r="B80" s="3" t="s">
        <v>18</v>
      </c>
    </row>
    <row r="81" spans="1:3" x14ac:dyDescent="0.25">
      <c r="A81" t="s">
        <v>110</v>
      </c>
      <c r="B81" s="3">
        <v>1</v>
      </c>
      <c r="C81" t="s">
        <v>75</v>
      </c>
    </row>
    <row r="82" spans="1:3" x14ac:dyDescent="0.25">
      <c r="A82" t="s">
        <v>111</v>
      </c>
      <c r="B82" s="3" t="s">
        <v>18</v>
      </c>
    </row>
    <row r="83" spans="1:3" x14ac:dyDescent="0.25">
      <c r="A83" t="s">
        <v>112</v>
      </c>
      <c r="B83" s="3" t="s">
        <v>18</v>
      </c>
    </row>
    <row r="84" spans="1:3" x14ac:dyDescent="0.25">
      <c r="A84" t="s">
        <v>113</v>
      </c>
      <c r="B84" s="3" t="s">
        <v>18</v>
      </c>
    </row>
    <row r="85" spans="1:3" x14ac:dyDescent="0.25">
      <c r="A85" t="s">
        <v>114</v>
      </c>
      <c r="B85" s="3" t="s">
        <v>18</v>
      </c>
    </row>
    <row r="86" spans="1:3" x14ac:dyDescent="0.25">
      <c r="A86" t="s">
        <v>115</v>
      </c>
      <c r="B86" s="3" t="s">
        <v>116</v>
      </c>
    </row>
    <row r="87" spans="1:3" x14ac:dyDescent="0.25">
      <c r="A87" t="s">
        <v>117</v>
      </c>
      <c r="B87" s="3" t="s">
        <v>18</v>
      </c>
    </row>
    <row r="88" spans="1:3" x14ac:dyDescent="0.25">
      <c r="A88" t="s">
        <v>118</v>
      </c>
      <c r="B88" s="3" t="s">
        <v>18</v>
      </c>
    </row>
    <row r="89" spans="1:3" x14ac:dyDescent="0.25">
      <c r="A89" s="1" t="s">
        <v>119</v>
      </c>
      <c r="B89" s="3" t="s">
        <v>18</v>
      </c>
    </row>
    <row r="90" spans="1:3" x14ac:dyDescent="0.25">
      <c r="A90" t="s">
        <v>120</v>
      </c>
      <c r="B90" s="3" t="s">
        <v>18</v>
      </c>
      <c r="C90" t="s">
        <v>44</v>
      </c>
    </row>
    <row r="91" spans="1:3" x14ac:dyDescent="0.25">
      <c r="A91" s="8" t="s">
        <v>121</v>
      </c>
      <c r="B91" s="2" t="s">
        <v>122</v>
      </c>
    </row>
    <row r="92" spans="1:3" x14ac:dyDescent="0.25">
      <c r="A92" t="s">
        <v>123</v>
      </c>
      <c r="B92" s="3" t="s">
        <v>18</v>
      </c>
      <c r="C92" t="s">
        <v>124</v>
      </c>
    </row>
    <row r="93" spans="1:3" x14ac:dyDescent="0.25">
      <c r="A93" t="s">
        <v>125</v>
      </c>
      <c r="B93" s="3">
        <v>4</v>
      </c>
    </row>
    <row r="94" spans="1:3" x14ac:dyDescent="0.25">
      <c r="A94" t="s">
        <v>126</v>
      </c>
      <c r="B94" s="3" t="s">
        <v>18</v>
      </c>
    </row>
    <row r="95" spans="1:3" x14ac:dyDescent="0.25">
      <c r="A95" s="8" t="s">
        <v>127</v>
      </c>
      <c r="B95" s="3" t="s">
        <v>128</v>
      </c>
    </row>
    <row r="96" spans="1:3" x14ac:dyDescent="0.25">
      <c r="A96" s="8" t="s">
        <v>129</v>
      </c>
      <c r="B96" s="3" t="s">
        <v>78</v>
      </c>
    </row>
    <row r="97" spans="1:3" x14ac:dyDescent="0.25">
      <c r="A97" t="s">
        <v>130</v>
      </c>
      <c r="B97" s="3">
        <v>189</v>
      </c>
    </row>
    <row r="98" spans="1:3" x14ac:dyDescent="0.25">
      <c r="A98" t="s">
        <v>131</v>
      </c>
      <c r="B98" s="3" t="s">
        <v>18</v>
      </c>
    </row>
    <row r="99" spans="1:3" x14ac:dyDescent="0.25">
      <c r="A99" t="s">
        <v>132</v>
      </c>
      <c r="B99" s="3" t="s">
        <v>18</v>
      </c>
    </row>
    <row r="100" spans="1:3" x14ac:dyDescent="0.25">
      <c r="A100" t="s">
        <v>133</v>
      </c>
      <c r="B100" s="3" t="s">
        <v>18</v>
      </c>
    </row>
    <row r="101" spans="1:3" x14ac:dyDescent="0.25">
      <c r="A101" t="s">
        <v>134</v>
      </c>
      <c r="B101" s="3">
        <v>45</v>
      </c>
    </row>
    <row r="102" spans="1:3" x14ac:dyDescent="0.25">
      <c r="A102" t="s">
        <v>135</v>
      </c>
      <c r="B102" s="3" t="s">
        <v>18</v>
      </c>
      <c r="C102" t="s">
        <v>136</v>
      </c>
    </row>
    <row r="103" spans="1:3" x14ac:dyDescent="0.25">
      <c r="A103" t="s">
        <v>137</v>
      </c>
      <c r="B103" s="3" t="s">
        <v>138</v>
      </c>
    </row>
    <row r="104" spans="1:3" x14ac:dyDescent="0.25">
      <c r="A104" t="s">
        <v>139</v>
      </c>
      <c r="B104" s="3" t="s">
        <v>140</v>
      </c>
    </row>
    <row r="105" spans="1:3" x14ac:dyDescent="0.25">
      <c r="A105" t="s">
        <v>141</v>
      </c>
      <c r="B105" s="3">
        <v>124</v>
      </c>
    </row>
    <row r="106" spans="1:3" x14ac:dyDescent="0.25">
      <c r="A106" t="s">
        <v>142</v>
      </c>
      <c r="B106" s="3">
        <v>68</v>
      </c>
    </row>
    <row r="107" spans="1:3" x14ac:dyDescent="0.25">
      <c r="A107" s="8" t="s">
        <v>143</v>
      </c>
      <c r="B107" s="3" t="s">
        <v>116</v>
      </c>
    </row>
    <row r="108" spans="1:3" x14ac:dyDescent="0.25">
      <c r="A108" t="s">
        <v>144</v>
      </c>
      <c r="B108" s="3" t="s">
        <v>18</v>
      </c>
    </row>
    <row r="109" spans="1:3" x14ac:dyDescent="0.25">
      <c r="A109" t="s">
        <v>145</v>
      </c>
      <c r="B109" s="3" t="s">
        <v>18</v>
      </c>
      <c r="C109" t="s">
        <v>75</v>
      </c>
    </row>
    <row r="110" spans="1:3" x14ac:dyDescent="0.25">
      <c r="A110" t="s">
        <v>146</v>
      </c>
      <c r="B110" s="3">
        <v>58</v>
      </c>
    </row>
    <row r="111" spans="1:3" x14ac:dyDescent="0.25">
      <c r="A111" s="8" t="s">
        <v>147</v>
      </c>
      <c r="B111" s="3" t="s">
        <v>148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02"/>
  <sheetViews>
    <sheetView zoomScaleNormal="100" workbookViewId="0">
      <pane xSplit="1" topLeftCell="D1" activePane="topRight" state="frozen"/>
      <selection pane="topRight" sqref="A1:A1048576"/>
    </sheetView>
  </sheetViews>
  <sheetFormatPr defaultColWidth="11.42578125" defaultRowHeight="15" x14ac:dyDescent="0.25"/>
  <cols>
    <col min="1" max="1" width="61.7109375" customWidth="1"/>
    <col min="2" max="2" width="33.7109375" customWidth="1"/>
    <col min="3" max="3" width="60.5703125" customWidth="1"/>
    <col min="4" max="4" width="18.28515625" customWidth="1"/>
    <col min="5" max="5" width="11.85546875" customWidth="1"/>
  </cols>
  <sheetData>
    <row r="1" spans="1:15" x14ac:dyDescent="0.25">
      <c r="A1" s="4" t="s">
        <v>0</v>
      </c>
      <c r="B1" s="10" t="s">
        <v>149</v>
      </c>
      <c r="C1" s="12" t="s">
        <v>2</v>
      </c>
      <c r="D1" s="4" t="s">
        <v>3</v>
      </c>
      <c r="E1" s="21" t="s">
        <v>150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</row>
    <row r="2" spans="1:15" x14ac:dyDescent="0.25">
      <c r="A2" s="15" t="s">
        <v>151</v>
      </c>
      <c r="B2" s="23">
        <v>1065655</v>
      </c>
      <c r="C2" t="s">
        <v>152</v>
      </c>
      <c r="E2" t="s">
        <v>153</v>
      </c>
      <c r="F2" s="14">
        <v>2350</v>
      </c>
    </row>
    <row r="3" spans="1:15" x14ac:dyDescent="0.25">
      <c r="A3" s="15" t="s">
        <v>154</v>
      </c>
      <c r="B3" s="23">
        <v>867020</v>
      </c>
      <c r="C3" t="s">
        <v>155</v>
      </c>
      <c r="E3" t="s">
        <v>156</v>
      </c>
      <c r="F3" s="14">
        <v>2350</v>
      </c>
    </row>
    <row r="4" spans="1:15" x14ac:dyDescent="0.25">
      <c r="A4" s="15" t="s">
        <v>157</v>
      </c>
      <c r="B4" s="23">
        <v>809328</v>
      </c>
      <c r="C4" s="3"/>
      <c r="E4" s="20" t="s">
        <v>158</v>
      </c>
      <c r="F4" s="9">
        <v>1410</v>
      </c>
      <c r="G4">
        <v>1440</v>
      </c>
    </row>
    <row r="5" spans="1:15" x14ac:dyDescent="0.25">
      <c r="A5" s="15" t="s">
        <v>159</v>
      </c>
      <c r="B5" s="23">
        <v>800658</v>
      </c>
      <c r="C5" t="s">
        <v>160</v>
      </c>
      <c r="E5" t="s">
        <v>161</v>
      </c>
      <c r="F5" s="14">
        <v>2350</v>
      </c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t="s">
        <v>162</v>
      </c>
      <c r="B6" s="23">
        <v>656178</v>
      </c>
      <c r="E6" t="s">
        <v>153</v>
      </c>
      <c r="F6" s="13">
        <v>1320</v>
      </c>
    </row>
    <row r="7" spans="1:15" x14ac:dyDescent="0.25">
      <c r="A7" s="15" t="s">
        <v>163</v>
      </c>
      <c r="B7" s="23">
        <v>579023</v>
      </c>
      <c r="E7" t="s">
        <v>164</v>
      </c>
      <c r="F7" s="14">
        <v>2350</v>
      </c>
    </row>
    <row r="8" spans="1:15" x14ac:dyDescent="0.25">
      <c r="A8" t="s">
        <v>165</v>
      </c>
      <c r="B8" s="23">
        <v>556867</v>
      </c>
      <c r="E8" t="s">
        <v>166</v>
      </c>
      <c r="F8" s="13">
        <v>1377</v>
      </c>
      <c r="G8">
        <v>1390</v>
      </c>
    </row>
    <row r="9" spans="1:15" x14ac:dyDescent="0.25">
      <c r="A9" s="15" t="s">
        <v>157</v>
      </c>
      <c r="B9" s="23">
        <v>462006</v>
      </c>
      <c r="E9" s="20" t="s">
        <v>167</v>
      </c>
      <c r="F9" s="9">
        <v>1410</v>
      </c>
      <c r="G9">
        <v>1440</v>
      </c>
    </row>
    <row r="10" spans="1:15" x14ac:dyDescent="0.25">
      <c r="A10" s="15" t="s">
        <v>168</v>
      </c>
      <c r="B10" s="23">
        <v>419569</v>
      </c>
      <c r="E10" t="s">
        <v>161</v>
      </c>
      <c r="F10" s="14">
        <v>1055</v>
      </c>
    </row>
    <row r="11" spans="1:15" ht="30" customHeight="1" x14ac:dyDescent="0.25">
      <c r="A11" t="s">
        <v>169</v>
      </c>
      <c r="B11" s="23">
        <v>373453</v>
      </c>
      <c r="C11" s="9" t="s">
        <v>170</v>
      </c>
      <c r="E11" t="s">
        <v>166</v>
      </c>
      <c r="F11" s="13">
        <v>1320</v>
      </c>
    </row>
    <row r="12" spans="1:15" x14ac:dyDescent="0.25">
      <c r="A12" t="s">
        <v>171</v>
      </c>
      <c r="B12" s="23">
        <v>370378</v>
      </c>
      <c r="C12" s="22"/>
      <c r="E12" t="s">
        <v>158</v>
      </c>
      <c r="F12" s="17">
        <v>1336</v>
      </c>
      <c r="G12" s="18">
        <v>1337</v>
      </c>
      <c r="H12" s="17">
        <v>1338</v>
      </c>
      <c r="I12" s="18">
        <v>1410</v>
      </c>
      <c r="J12" s="17">
        <v>1420</v>
      </c>
      <c r="K12" s="18">
        <v>1425</v>
      </c>
      <c r="L12" s="17">
        <v>1427</v>
      </c>
      <c r="M12" s="18">
        <v>1430</v>
      </c>
      <c r="N12" s="17">
        <v>1440</v>
      </c>
      <c r="O12" s="18">
        <v>1450</v>
      </c>
    </row>
    <row r="13" spans="1:15" x14ac:dyDescent="0.25">
      <c r="A13" t="s">
        <v>172</v>
      </c>
      <c r="B13" s="23">
        <v>340915</v>
      </c>
      <c r="E13" t="s">
        <v>173</v>
      </c>
    </row>
    <row r="14" spans="1:15" x14ac:dyDescent="0.25">
      <c r="A14" s="15" t="s">
        <v>174</v>
      </c>
      <c r="B14" s="23">
        <v>340425</v>
      </c>
      <c r="E14" t="s">
        <v>153</v>
      </c>
      <c r="F14" s="17">
        <v>1336</v>
      </c>
      <c r="G14" s="18">
        <v>1337</v>
      </c>
      <c r="H14" s="17">
        <v>1338</v>
      </c>
      <c r="I14" s="18">
        <v>1410</v>
      </c>
      <c r="J14" s="17">
        <v>1420</v>
      </c>
      <c r="K14" s="18">
        <v>1425</v>
      </c>
      <c r="L14" s="17">
        <v>1427</v>
      </c>
      <c r="M14" s="18">
        <v>1430</v>
      </c>
      <c r="N14" s="17">
        <v>1440</v>
      </c>
      <c r="O14" s="18">
        <v>1450</v>
      </c>
    </row>
    <row r="15" spans="1:15" ht="30" customHeight="1" x14ac:dyDescent="0.25">
      <c r="A15" t="s">
        <v>165</v>
      </c>
      <c r="B15" s="23">
        <v>334472</v>
      </c>
      <c r="C15" s="9" t="s">
        <v>175</v>
      </c>
      <c r="E15" t="s">
        <v>156</v>
      </c>
      <c r="F15">
        <v>1377</v>
      </c>
      <c r="G15">
        <v>1390</v>
      </c>
    </row>
    <row r="16" spans="1:15" x14ac:dyDescent="0.25">
      <c r="A16" t="s">
        <v>165</v>
      </c>
      <c r="B16" s="23">
        <v>332505</v>
      </c>
      <c r="E16" t="s">
        <v>176</v>
      </c>
      <c r="F16">
        <v>1377</v>
      </c>
      <c r="G16">
        <v>1390</v>
      </c>
    </row>
    <row r="17" spans="1:7" x14ac:dyDescent="0.25">
      <c r="A17" t="s">
        <v>165</v>
      </c>
      <c r="B17" s="23">
        <v>308198</v>
      </c>
      <c r="C17" t="s">
        <v>177</v>
      </c>
      <c r="E17" t="s">
        <v>178</v>
      </c>
      <c r="F17">
        <v>1377</v>
      </c>
      <c r="G17">
        <v>1390</v>
      </c>
    </row>
    <row r="18" spans="1:7" x14ac:dyDescent="0.25">
      <c r="A18" s="15" t="s">
        <v>179</v>
      </c>
      <c r="B18" s="23">
        <v>303757</v>
      </c>
      <c r="C18" s="22" t="s">
        <v>180</v>
      </c>
      <c r="E18" t="s">
        <v>158</v>
      </c>
    </row>
    <row r="19" spans="1:7" x14ac:dyDescent="0.25">
      <c r="A19" s="15" t="s">
        <v>181</v>
      </c>
      <c r="B19" s="23">
        <v>302006</v>
      </c>
      <c r="E19" t="s">
        <v>167</v>
      </c>
    </row>
    <row r="20" spans="1:7" x14ac:dyDescent="0.25">
      <c r="A20" s="15" t="s">
        <v>182</v>
      </c>
      <c r="B20" s="23">
        <v>301590</v>
      </c>
      <c r="C20" t="s">
        <v>183</v>
      </c>
      <c r="E20" t="s">
        <v>153</v>
      </c>
    </row>
    <row r="21" spans="1:7" ht="30" customHeight="1" x14ac:dyDescent="0.25">
      <c r="A21" s="15" t="s">
        <v>184</v>
      </c>
      <c r="B21" s="23">
        <v>288491</v>
      </c>
      <c r="C21" s="9" t="s">
        <v>185</v>
      </c>
      <c r="E21" s="20" t="s">
        <v>186</v>
      </c>
    </row>
    <row r="22" spans="1:7" x14ac:dyDescent="0.25">
      <c r="A22" t="s">
        <v>187</v>
      </c>
      <c r="B22" s="23">
        <v>275077</v>
      </c>
      <c r="E22" t="s">
        <v>156</v>
      </c>
    </row>
    <row r="23" spans="1:7" x14ac:dyDescent="0.25">
      <c r="A23" t="s">
        <v>188</v>
      </c>
      <c r="B23" s="23">
        <v>266640</v>
      </c>
      <c r="E23" t="s">
        <v>189</v>
      </c>
    </row>
    <row r="24" spans="1:7" x14ac:dyDescent="0.25">
      <c r="A24" s="15" t="s">
        <v>181</v>
      </c>
      <c r="B24" s="23">
        <v>254401</v>
      </c>
      <c r="E24" s="20" t="s">
        <v>190</v>
      </c>
    </row>
    <row r="25" spans="1:7" x14ac:dyDescent="0.25">
      <c r="A25" t="s">
        <v>162</v>
      </c>
      <c r="B25" s="23">
        <v>242583</v>
      </c>
      <c r="E25" t="s">
        <v>156</v>
      </c>
    </row>
    <row r="26" spans="1:7" x14ac:dyDescent="0.25">
      <c r="A26" s="15" t="s">
        <v>191</v>
      </c>
      <c r="B26" s="23">
        <v>241250</v>
      </c>
      <c r="C26" t="s">
        <v>192</v>
      </c>
      <c r="E26" t="s">
        <v>193</v>
      </c>
    </row>
    <row r="27" spans="1:7" x14ac:dyDescent="0.25">
      <c r="A27" t="s">
        <v>194</v>
      </c>
      <c r="B27" s="23">
        <v>229057</v>
      </c>
      <c r="E27" t="s">
        <v>153</v>
      </c>
    </row>
    <row r="28" spans="1:7" x14ac:dyDescent="0.25">
      <c r="A28" s="15" t="s">
        <v>157</v>
      </c>
      <c r="B28" s="23">
        <v>217800</v>
      </c>
      <c r="E28" s="20" t="s">
        <v>195</v>
      </c>
    </row>
    <row r="29" spans="1:7" x14ac:dyDescent="0.25">
      <c r="A29" t="s">
        <v>196</v>
      </c>
      <c r="B29" s="23">
        <v>217593</v>
      </c>
      <c r="E29" t="s">
        <v>153</v>
      </c>
    </row>
    <row r="30" spans="1:7" x14ac:dyDescent="0.25">
      <c r="A30" t="s">
        <v>197</v>
      </c>
      <c r="B30" s="23">
        <v>215720</v>
      </c>
      <c r="E30" t="s">
        <v>164</v>
      </c>
    </row>
    <row r="31" spans="1:7" x14ac:dyDescent="0.25">
      <c r="A31" s="15" t="s">
        <v>198</v>
      </c>
      <c r="B31" s="23">
        <v>213839</v>
      </c>
      <c r="E31" s="20" t="s">
        <v>199</v>
      </c>
    </row>
    <row r="32" spans="1:7" x14ac:dyDescent="0.25">
      <c r="A32" s="15" t="s">
        <v>200</v>
      </c>
      <c r="B32" s="23">
        <v>207000</v>
      </c>
      <c r="C32" t="s">
        <v>201</v>
      </c>
      <c r="E32" t="s">
        <v>153</v>
      </c>
    </row>
    <row r="33" spans="1:5" x14ac:dyDescent="0.25">
      <c r="A33" t="s">
        <v>202</v>
      </c>
      <c r="B33" s="23">
        <v>202236</v>
      </c>
      <c r="E33" t="s">
        <v>161</v>
      </c>
    </row>
    <row r="34" spans="1:5" x14ac:dyDescent="0.25">
      <c r="A34" s="15" t="s">
        <v>203</v>
      </c>
      <c r="B34" s="23">
        <v>193000</v>
      </c>
      <c r="E34" t="s">
        <v>176</v>
      </c>
    </row>
    <row r="35" spans="1:5" x14ac:dyDescent="0.25">
      <c r="A35" s="15" t="s">
        <v>204</v>
      </c>
      <c r="B35" s="23">
        <v>192694</v>
      </c>
      <c r="E35" t="s">
        <v>153</v>
      </c>
    </row>
    <row r="36" spans="1:5" x14ac:dyDescent="0.25">
      <c r="A36" t="s">
        <v>205</v>
      </c>
      <c r="B36" s="23">
        <v>192660</v>
      </c>
      <c r="E36" t="s">
        <v>193</v>
      </c>
    </row>
    <row r="37" spans="1:5" x14ac:dyDescent="0.25">
      <c r="A37" s="15" t="s">
        <v>157</v>
      </c>
      <c r="B37" s="23">
        <v>188800</v>
      </c>
      <c r="E37" t="s">
        <v>161</v>
      </c>
    </row>
    <row r="38" spans="1:5" x14ac:dyDescent="0.25">
      <c r="A38" s="15" t="s">
        <v>206</v>
      </c>
      <c r="B38" s="23">
        <v>186594</v>
      </c>
      <c r="E38" t="s">
        <v>153</v>
      </c>
    </row>
    <row r="39" spans="1:5" x14ac:dyDescent="0.25">
      <c r="A39" t="s">
        <v>202</v>
      </c>
      <c r="B39" s="23">
        <v>164142</v>
      </c>
      <c r="C39" t="s">
        <v>207</v>
      </c>
      <c r="E39" t="s">
        <v>166</v>
      </c>
    </row>
    <row r="40" spans="1:5" x14ac:dyDescent="0.25">
      <c r="A40" s="15" t="s">
        <v>157</v>
      </c>
      <c r="B40" s="23">
        <v>161180</v>
      </c>
      <c r="E40" s="20" t="s">
        <v>156</v>
      </c>
    </row>
    <row r="41" spans="1:5" x14ac:dyDescent="0.25">
      <c r="A41" t="s">
        <v>208</v>
      </c>
      <c r="B41" s="23">
        <v>160462</v>
      </c>
      <c r="E41" t="s">
        <v>153</v>
      </c>
    </row>
    <row r="42" spans="1:5" x14ac:dyDescent="0.25">
      <c r="A42" t="s">
        <v>209</v>
      </c>
      <c r="B42" s="23">
        <v>153095</v>
      </c>
      <c r="E42" t="s">
        <v>173</v>
      </c>
    </row>
    <row r="43" spans="1:5" x14ac:dyDescent="0.25">
      <c r="A43" s="15" t="s">
        <v>210</v>
      </c>
      <c r="B43" s="23">
        <v>148532</v>
      </c>
      <c r="E43" t="s">
        <v>193</v>
      </c>
    </row>
    <row r="44" spans="1:5" x14ac:dyDescent="0.25">
      <c r="A44" t="s">
        <v>162</v>
      </c>
      <c r="B44" s="23">
        <v>146825</v>
      </c>
      <c r="E44" s="20" t="s">
        <v>211</v>
      </c>
    </row>
    <row r="45" spans="1:5" x14ac:dyDescent="0.25">
      <c r="A45" t="s">
        <v>162</v>
      </c>
      <c r="B45" s="23">
        <v>146364</v>
      </c>
      <c r="E45" t="s">
        <v>161</v>
      </c>
    </row>
    <row r="46" spans="1:5" x14ac:dyDescent="0.25">
      <c r="A46" t="s">
        <v>165</v>
      </c>
      <c r="B46" s="23">
        <v>146046</v>
      </c>
      <c r="E46" t="s">
        <v>166</v>
      </c>
    </row>
    <row r="47" spans="1:5" x14ac:dyDescent="0.25">
      <c r="A47" t="s">
        <v>212</v>
      </c>
      <c r="B47" s="23">
        <v>146000</v>
      </c>
      <c r="C47" t="s">
        <v>213</v>
      </c>
      <c r="E47" t="s">
        <v>167</v>
      </c>
    </row>
    <row r="48" spans="1:5" x14ac:dyDescent="0.25">
      <c r="A48" s="15" t="s">
        <v>214</v>
      </c>
      <c r="B48" s="23">
        <v>137682</v>
      </c>
      <c r="C48" t="s">
        <v>215</v>
      </c>
      <c r="E48" t="s">
        <v>176</v>
      </c>
    </row>
    <row r="49" spans="1:7" x14ac:dyDescent="0.25">
      <c r="A49" s="15" t="s">
        <v>216</v>
      </c>
      <c r="B49" s="23">
        <v>136180</v>
      </c>
      <c r="C49" t="s">
        <v>160</v>
      </c>
      <c r="E49" t="s">
        <v>153</v>
      </c>
    </row>
    <row r="50" spans="1:7" x14ac:dyDescent="0.25">
      <c r="A50" t="s">
        <v>217</v>
      </c>
      <c r="B50" s="23">
        <v>134500</v>
      </c>
      <c r="E50" t="s">
        <v>164</v>
      </c>
    </row>
    <row r="51" spans="1:7" x14ac:dyDescent="0.25">
      <c r="A51" t="s">
        <v>165</v>
      </c>
      <c r="B51" s="23">
        <v>133974</v>
      </c>
      <c r="E51" t="s">
        <v>167</v>
      </c>
      <c r="F51">
        <v>1377</v>
      </c>
      <c r="G51">
        <v>1390</v>
      </c>
    </row>
    <row r="52" spans="1:7" x14ac:dyDescent="0.25">
      <c r="A52" t="s">
        <v>218</v>
      </c>
      <c r="B52" s="23">
        <v>130476</v>
      </c>
      <c r="E52" t="s">
        <v>164</v>
      </c>
    </row>
    <row r="53" spans="1:7" x14ac:dyDescent="0.25">
      <c r="A53" s="15" t="s">
        <v>219</v>
      </c>
      <c r="B53" s="23">
        <v>130397</v>
      </c>
      <c r="E53" t="s">
        <v>164</v>
      </c>
    </row>
    <row r="54" spans="1:7" x14ac:dyDescent="0.25">
      <c r="A54" t="s">
        <v>220</v>
      </c>
      <c r="B54" s="23">
        <v>125737</v>
      </c>
      <c r="E54" t="s">
        <v>161</v>
      </c>
    </row>
    <row r="55" spans="1:7" x14ac:dyDescent="0.25">
      <c r="A55" s="15" t="s">
        <v>221</v>
      </c>
      <c r="B55" s="23">
        <v>122400</v>
      </c>
      <c r="C55" t="s">
        <v>222</v>
      </c>
      <c r="E55" t="s">
        <v>166</v>
      </c>
    </row>
    <row r="56" spans="1:7" x14ac:dyDescent="0.25">
      <c r="A56" t="s">
        <v>223</v>
      </c>
      <c r="B56" s="23">
        <v>117043</v>
      </c>
      <c r="C56" t="s">
        <v>224</v>
      </c>
      <c r="E56" t="s">
        <v>189</v>
      </c>
    </row>
    <row r="57" spans="1:7" x14ac:dyDescent="0.25">
      <c r="A57" s="15" t="s">
        <v>163</v>
      </c>
      <c r="B57" s="23">
        <v>115200</v>
      </c>
      <c r="E57" t="s">
        <v>164</v>
      </c>
    </row>
    <row r="58" spans="1:7" x14ac:dyDescent="0.25">
      <c r="A58" t="s">
        <v>162</v>
      </c>
      <c r="B58" s="23">
        <v>113830</v>
      </c>
      <c r="E58" t="s">
        <v>173</v>
      </c>
    </row>
    <row r="59" spans="1:7" x14ac:dyDescent="0.25">
      <c r="A59" s="15" t="s">
        <v>225</v>
      </c>
      <c r="B59" s="23">
        <v>112348</v>
      </c>
      <c r="C59" t="s">
        <v>226</v>
      </c>
      <c r="E59" t="s">
        <v>186</v>
      </c>
    </row>
    <row r="60" spans="1:7" x14ac:dyDescent="0.25">
      <c r="A60" s="15" t="s">
        <v>227</v>
      </c>
      <c r="B60" s="23">
        <v>108281</v>
      </c>
      <c r="E60" t="s">
        <v>153</v>
      </c>
    </row>
    <row r="61" spans="1:7" x14ac:dyDescent="0.25">
      <c r="A61" s="15" t="s">
        <v>228</v>
      </c>
      <c r="B61" s="23">
        <v>105600</v>
      </c>
      <c r="C61" t="s">
        <v>229</v>
      </c>
      <c r="E61" t="s">
        <v>161</v>
      </c>
    </row>
    <row r="62" spans="1:7" x14ac:dyDescent="0.25">
      <c r="A62" s="15" t="s">
        <v>230</v>
      </c>
      <c r="B62" s="23">
        <v>105534</v>
      </c>
      <c r="E62" t="s">
        <v>166</v>
      </c>
    </row>
    <row r="63" spans="1:7" x14ac:dyDescent="0.25">
      <c r="A63" t="s">
        <v>231</v>
      </c>
      <c r="B63" s="23">
        <v>104914</v>
      </c>
      <c r="E63" t="s">
        <v>164</v>
      </c>
    </row>
    <row r="64" spans="1:7" x14ac:dyDescent="0.25">
      <c r="A64" t="s">
        <v>209</v>
      </c>
      <c r="B64" s="23">
        <v>99918</v>
      </c>
      <c r="E64" t="s">
        <v>189</v>
      </c>
    </row>
    <row r="65" spans="1:5" x14ac:dyDescent="0.25">
      <c r="A65" s="15" t="s">
        <v>232</v>
      </c>
      <c r="B65" s="23">
        <v>96763</v>
      </c>
      <c r="E65" t="s">
        <v>173</v>
      </c>
    </row>
    <row r="66" spans="1:5" x14ac:dyDescent="0.25">
      <c r="A66" t="s">
        <v>233</v>
      </c>
      <c r="B66" s="23">
        <v>93286</v>
      </c>
      <c r="E66" t="s">
        <v>193</v>
      </c>
    </row>
    <row r="67" spans="1:5" x14ac:dyDescent="0.25">
      <c r="A67" t="s">
        <v>234</v>
      </c>
      <c r="B67" s="23">
        <v>92108</v>
      </c>
      <c r="E67" t="s">
        <v>199</v>
      </c>
    </row>
    <row r="68" spans="1:5" x14ac:dyDescent="0.25">
      <c r="A68" t="s">
        <v>234</v>
      </c>
      <c r="B68" s="23">
        <v>92108</v>
      </c>
      <c r="E68" t="s">
        <v>173</v>
      </c>
    </row>
    <row r="69" spans="1:5" x14ac:dyDescent="0.25">
      <c r="A69" t="s">
        <v>202</v>
      </c>
      <c r="B69" s="23">
        <v>92108</v>
      </c>
      <c r="E69" t="s">
        <v>235</v>
      </c>
    </row>
    <row r="70" spans="1:5" x14ac:dyDescent="0.25">
      <c r="A70" s="15" t="s">
        <v>220</v>
      </c>
      <c r="B70" s="23">
        <v>91989</v>
      </c>
      <c r="C70" t="s">
        <v>236</v>
      </c>
      <c r="E70" t="s">
        <v>173</v>
      </c>
    </row>
    <row r="71" spans="1:5" x14ac:dyDescent="0.25">
      <c r="A71" t="s">
        <v>187</v>
      </c>
      <c r="B71" s="23">
        <v>91692</v>
      </c>
      <c r="E71" t="s">
        <v>173</v>
      </c>
    </row>
    <row r="72" spans="1:5" x14ac:dyDescent="0.25">
      <c r="A72" s="15" t="s">
        <v>237</v>
      </c>
      <c r="B72" s="23">
        <v>87756</v>
      </c>
      <c r="E72" t="s">
        <v>161</v>
      </c>
    </row>
    <row r="73" spans="1:5" x14ac:dyDescent="0.25">
      <c r="A73" s="15" t="s">
        <v>198</v>
      </c>
      <c r="B73" s="23">
        <v>84928</v>
      </c>
      <c r="E73" t="s">
        <v>190</v>
      </c>
    </row>
    <row r="74" spans="1:5" x14ac:dyDescent="0.25">
      <c r="A74" t="s">
        <v>165</v>
      </c>
      <c r="B74" s="23">
        <v>81162</v>
      </c>
      <c r="C74" t="s">
        <v>238</v>
      </c>
      <c r="E74" s="20" t="s">
        <v>178</v>
      </c>
    </row>
    <row r="75" spans="1:5" x14ac:dyDescent="0.25">
      <c r="A75" t="s">
        <v>162</v>
      </c>
      <c r="B75" s="23">
        <v>79576</v>
      </c>
      <c r="E75" t="s">
        <v>161</v>
      </c>
    </row>
    <row r="76" spans="1:5" x14ac:dyDescent="0.25">
      <c r="A76" t="s">
        <v>239</v>
      </c>
      <c r="B76" s="23">
        <v>75014</v>
      </c>
      <c r="C76" t="s">
        <v>240</v>
      </c>
      <c r="E76" t="s">
        <v>189</v>
      </c>
    </row>
    <row r="77" spans="1:5" x14ac:dyDescent="0.25">
      <c r="A77" s="15" t="s">
        <v>225</v>
      </c>
      <c r="B77" s="23">
        <v>74264</v>
      </c>
      <c r="C77" t="s">
        <v>241</v>
      </c>
      <c r="E77" t="s">
        <v>186</v>
      </c>
    </row>
    <row r="78" spans="1:5" x14ac:dyDescent="0.25">
      <c r="A78" s="15" t="s">
        <v>242</v>
      </c>
      <c r="B78" s="23">
        <v>74080</v>
      </c>
      <c r="C78" t="s">
        <v>243</v>
      </c>
      <c r="E78" t="s">
        <v>153</v>
      </c>
    </row>
    <row r="79" spans="1:5" x14ac:dyDescent="0.25">
      <c r="A79" t="s">
        <v>244</v>
      </c>
      <c r="B79" s="23">
        <v>72208</v>
      </c>
      <c r="E79" t="s">
        <v>164</v>
      </c>
    </row>
    <row r="80" spans="1:5" x14ac:dyDescent="0.25">
      <c r="A80" t="s">
        <v>245</v>
      </c>
      <c r="B80" s="23">
        <v>71592</v>
      </c>
      <c r="C80" t="s">
        <v>246</v>
      </c>
      <c r="E80" t="s">
        <v>176</v>
      </c>
    </row>
    <row r="81" spans="1:6" x14ac:dyDescent="0.25">
      <c r="A81" t="s">
        <v>247</v>
      </c>
      <c r="B81" s="23">
        <v>71360</v>
      </c>
      <c r="E81" t="s">
        <v>166</v>
      </c>
    </row>
    <row r="82" spans="1:6" x14ac:dyDescent="0.25">
      <c r="A82" t="s">
        <v>247</v>
      </c>
      <c r="B82" s="23">
        <v>71359</v>
      </c>
      <c r="C82" t="s">
        <v>248</v>
      </c>
      <c r="E82" s="20" t="s">
        <v>164</v>
      </c>
    </row>
    <row r="83" spans="1:6" x14ac:dyDescent="0.25">
      <c r="A83" s="15" t="s">
        <v>198</v>
      </c>
      <c r="B83" s="23">
        <v>69928</v>
      </c>
      <c r="C83" t="s">
        <v>249</v>
      </c>
      <c r="E83" t="s">
        <v>161</v>
      </c>
    </row>
    <row r="84" spans="1:6" x14ac:dyDescent="0.25">
      <c r="A84" t="s">
        <v>162</v>
      </c>
      <c r="B84" s="23">
        <v>69434</v>
      </c>
      <c r="E84" t="s">
        <v>167</v>
      </c>
    </row>
    <row r="85" spans="1:6" x14ac:dyDescent="0.25">
      <c r="A85" t="s">
        <v>165</v>
      </c>
      <c r="B85" s="23">
        <v>68557</v>
      </c>
      <c r="E85" t="s">
        <v>173</v>
      </c>
    </row>
    <row r="86" spans="1:6" x14ac:dyDescent="0.25">
      <c r="A86" s="15" t="s">
        <v>250</v>
      </c>
      <c r="B86" s="23">
        <v>67555</v>
      </c>
      <c r="E86" t="s">
        <v>153</v>
      </c>
    </row>
    <row r="87" spans="1:6" x14ac:dyDescent="0.25">
      <c r="A87" t="s">
        <v>251</v>
      </c>
      <c r="B87" s="23">
        <v>66250</v>
      </c>
      <c r="C87" s="22"/>
      <c r="E87" t="s">
        <v>252</v>
      </c>
    </row>
    <row r="88" spans="1:6" x14ac:dyDescent="0.25">
      <c r="A88" s="15" t="s">
        <v>253</v>
      </c>
      <c r="B88" s="23">
        <v>65276</v>
      </c>
      <c r="E88" t="s">
        <v>254</v>
      </c>
    </row>
    <row r="89" spans="1:6" x14ac:dyDescent="0.25">
      <c r="A89" t="s">
        <v>255</v>
      </c>
      <c r="B89" s="23">
        <v>64858</v>
      </c>
      <c r="E89" t="s">
        <v>199</v>
      </c>
    </row>
    <row r="90" spans="1:6" x14ac:dyDescent="0.25">
      <c r="A90" t="s">
        <v>256</v>
      </c>
      <c r="B90" s="23">
        <v>63668</v>
      </c>
      <c r="E90" t="s">
        <v>189</v>
      </c>
    </row>
    <row r="91" spans="1:6" x14ac:dyDescent="0.25">
      <c r="A91" t="s">
        <v>171</v>
      </c>
      <c r="B91" s="23">
        <v>63084</v>
      </c>
      <c r="C91" t="s">
        <v>257</v>
      </c>
      <c r="E91" t="s">
        <v>252</v>
      </c>
      <c r="F91" s="21"/>
    </row>
    <row r="92" spans="1:6" x14ac:dyDescent="0.25">
      <c r="A92" t="s">
        <v>258</v>
      </c>
      <c r="B92" s="23">
        <v>63000</v>
      </c>
      <c r="E92" t="s">
        <v>173</v>
      </c>
    </row>
    <row r="93" spans="1:6" x14ac:dyDescent="0.25">
      <c r="A93" s="15" t="s">
        <v>259</v>
      </c>
      <c r="B93" s="23">
        <v>62700</v>
      </c>
      <c r="C93" t="s">
        <v>229</v>
      </c>
      <c r="E93" t="s">
        <v>161</v>
      </c>
    </row>
    <row r="94" spans="1:6" x14ac:dyDescent="0.25">
      <c r="A94" t="s">
        <v>162</v>
      </c>
      <c r="B94" s="23">
        <v>61061</v>
      </c>
      <c r="E94" t="s">
        <v>153</v>
      </c>
    </row>
    <row r="95" spans="1:6" x14ac:dyDescent="0.25">
      <c r="A95" t="s">
        <v>260</v>
      </c>
      <c r="B95" s="23">
        <v>59127</v>
      </c>
      <c r="C95" t="s">
        <v>180</v>
      </c>
      <c r="E95" t="s">
        <v>164</v>
      </c>
    </row>
    <row r="96" spans="1:6" x14ac:dyDescent="0.25">
      <c r="A96" s="15" t="s">
        <v>261</v>
      </c>
      <c r="B96" s="23">
        <v>59114</v>
      </c>
      <c r="E96" s="20" t="s">
        <v>254</v>
      </c>
    </row>
    <row r="97" spans="1:7" x14ac:dyDescent="0.25">
      <c r="A97" t="s">
        <v>104</v>
      </c>
      <c r="B97" s="23">
        <v>58140</v>
      </c>
      <c r="E97" t="s">
        <v>166</v>
      </c>
    </row>
    <row r="98" spans="1:7" x14ac:dyDescent="0.25">
      <c r="A98" t="s">
        <v>162</v>
      </c>
      <c r="B98" s="23">
        <v>54570</v>
      </c>
      <c r="E98" t="s">
        <v>235</v>
      </c>
    </row>
    <row r="99" spans="1:7" x14ac:dyDescent="0.25">
      <c r="A99" t="s">
        <v>262</v>
      </c>
      <c r="B99" s="23">
        <v>53217</v>
      </c>
      <c r="E99" t="s">
        <v>161</v>
      </c>
    </row>
    <row r="100" spans="1:7" x14ac:dyDescent="0.25">
      <c r="A100" s="15" t="s">
        <v>263</v>
      </c>
      <c r="B100" s="23">
        <v>53000</v>
      </c>
      <c r="E100" t="s">
        <v>156</v>
      </c>
    </row>
    <row r="101" spans="1:7" x14ac:dyDescent="0.25">
      <c r="A101" s="15" t="s">
        <v>263</v>
      </c>
      <c r="B101" s="23">
        <v>53000</v>
      </c>
      <c r="E101" t="s">
        <v>164</v>
      </c>
    </row>
    <row r="102" spans="1:7" x14ac:dyDescent="0.25">
      <c r="A102" s="19" t="s">
        <v>264</v>
      </c>
      <c r="B102" s="23">
        <v>52609</v>
      </c>
      <c r="C102" t="s">
        <v>265</v>
      </c>
      <c r="E102" t="s">
        <v>166</v>
      </c>
    </row>
    <row r="103" spans="1:7" x14ac:dyDescent="0.25">
      <c r="A103" s="15" t="s">
        <v>266</v>
      </c>
      <c r="B103" s="23">
        <v>51148</v>
      </c>
      <c r="E103" t="s">
        <v>166</v>
      </c>
    </row>
    <row r="104" spans="1:7" x14ac:dyDescent="0.25">
      <c r="A104" s="15" t="s">
        <v>227</v>
      </c>
      <c r="B104" s="23">
        <v>49670</v>
      </c>
      <c r="E104" s="20" t="s">
        <v>173</v>
      </c>
    </row>
    <row r="105" spans="1:7" ht="30" customHeight="1" x14ac:dyDescent="0.25">
      <c r="A105" t="s">
        <v>267</v>
      </c>
      <c r="B105" s="23">
        <v>48000</v>
      </c>
      <c r="C105" s="9" t="s">
        <v>268</v>
      </c>
      <c r="E105" t="s">
        <v>156</v>
      </c>
    </row>
    <row r="106" spans="1:7" x14ac:dyDescent="0.25">
      <c r="A106" t="s">
        <v>269</v>
      </c>
      <c r="B106" s="23">
        <v>47232</v>
      </c>
      <c r="E106" t="s">
        <v>156</v>
      </c>
    </row>
    <row r="107" spans="1:7" x14ac:dyDescent="0.25">
      <c r="A107" t="s">
        <v>165</v>
      </c>
      <c r="B107" s="23">
        <v>42977</v>
      </c>
      <c r="E107" t="s">
        <v>161</v>
      </c>
      <c r="F107">
        <v>1377</v>
      </c>
      <c r="G107">
        <v>1390</v>
      </c>
    </row>
    <row r="108" spans="1:7" x14ac:dyDescent="0.25">
      <c r="A108" s="15" t="s">
        <v>270</v>
      </c>
      <c r="B108" s="23">
        <v>42000</v>
      </c>
      <c r="E108" t="s">
        <v>271</v>
      </c>
    </row>
    <row r="109" spans="1:7" x14ac:dyDescent="0.25">
      <c r="A109" t="s">
        <v>256</v>
      </c>
      <c r="B109" s="23">
        <v>41872</v>
      </c>
      <c r="E109" t="s">
        <v>161</v>
      </c>
    </row>
    <row r="110" spans="1:7" x14ac:dyDescent="0.25">
      <c r="A110" s="15" t="s">
        <v>272</v>
      </c>
      <c r="B110" s="23">
        <v>41299</v>
      </c>
      <c r="E110" t="s">
        <v>164</v>
      </c>
    </row>
    <row r="111" spans="1:7" x14ac:dyDescent="0.25">
      <c r="A111" t="s">
        <v>273</v>
      </c>
      <c r="B111" s="2">
        <v>41270</v>
      </c>
      <c r="E111" s="20" t="s">
        <v>274</v>
      </c>
    </row>
    <row r="112" spans="1:7" x14ac:dyDescent="0.25">
      <c r="A112" t="s">
        <v>275</v>
      </c>
      <c r="B112" s="23">
        <v>40320</v>
      </c>
      <c r="E112" t="s">
        <v>166</v>
      </c>
    </row>
    <row r="113" spans="1:7" x14ac:dyDescent="0.25">
      <c r="A113" s="15" t="s">
        <v>276</v>
      </c>
      <c r="B113" s="23">
        <v>40000</v>
      </c>
      <c r="C113" t="s">
        <v>277</v>
      </c>
      <c r="E113" t="s">
        <v>161</v>
      </c>
    </row>
    <row r="114" spans="1:7" x14ac:dyDescent="0.25">
      <c r="A114" s="15" t="s">
        <v>163</v>
      </c>
      <c r="B114" s="23">
        <v>39752</v>
      </c>
      <c r="C114" t="s">
        <v>278</v>
      </c>
      <c r="E114" t="s">
        <v>166</v>
      </c>
    </row>
    <row r="115" spans="1:7" x14ac:dyDescent="0.25">
      <c r="A115" t="s">
        <v>279</v>
      </c>
      <c r="B115" s="23">
        <v>38509</v>
      </c>
      <c r="E115" t="s">
        <v>199</v>
      </c>
      <c r="F115">
        <v>1310</v>
      </c>
    </row>
    <row r="116" spans="1:7" x14ac:dyDescent="0.25">
      <c r="A116" t="s">
        <v>280</v>
      </c>
      <c r="B116" s="23">
        <v>38491</v>
      </c>
      <c r="C116" t="s">
        <v>281</v>
      </c>
      <c r="E116" t="s">
        <v>167</v>
      </c>
    </row>
    <row r="117" spans="1:7" x14ac:dyDescent="0.25">
      <c r="A117" t="s">
        <v>162</v>
      </c>
      <c r="B117" s="23">
        <v>38405</v>
      </c>
      <c r="E117" t="s">
        <v>199</v>
      </c>
      <c r="F117">
        <v>1320</v>
      </c>
    </row>
    <row r="118" spans="1:7" x14ac:dyDescent="0.25">
      <c r="A118" t="s">
        <v>280</v>
      </c>
      <c r="B118" s="23">
        <v>38255</v>
      </c>
      <c r="E118" t="s">
        <v>189</v>
      </c>
    </row>
    <row r="119" spans="1:7" x14ac:dyDescent="0.25">
      <c r="A119" s="15" t="s">
        <v>282</v>
      </c>
      <c r="B119" s="23">
        <v>37950</v>
      </c>
      <c r="C119" t="s">
        <v>283</v>
      </c>
      <c r="E119" t="s">
        <v>161</v>
      </c>
    </row>
    <row r="120" spans="1:7" x14ac:dyDescent="0.25">
      <c r="A120" t="s">
        <v>244</v>
      </c>
      <c r="B120" s="23">
        <v>37319</v>
      </c>
      <c r="E120" t="s">
        <v>153</v>
      </c>
      <c r="F120">
        <v>1377</v>
      </c>
      <c r="G120">
        <v>1390</v>
      </c>
    </row>
    <row r="121" spans="1:7" x14ac:dyDescent="0.25">
      <c r="A121" s="15" t="s">
        <v>242</v>
      </c>
      <c r="B121" s="23">
        <v>37040</v>
      </c>
      <c r="C121" t="s">
        <v>284</v>
      </c>
      <c r="E121" s="20" t="s">
        <v>161</v>
      </c>
    </row>
    <row r="122" spans="1:7" x14ac:dyDescent="0.25">
      <c r="A122" s="15" t="s">
        <v>285</v>
      </c>
      <c r="B122" s="23">
        <v>35498</v>
      </c>
      <c r="C122" t="s">
        <v>286</v>
      </c>
      <c r="E122" t="s">
        <v>167</v>
      </c>
    </row>
    <row r="123" spans="1:7" x14ac:dyDescent="0.25">
      <c r="A123" s="15" t="s">
        <v>157</v>
      </c>
      <c r="B123" s="23">
        <v>35415</v>
      </c>
      <c r="C123" s="22"/>
      <c r="E123" s="20" t="s">
        <v>252</v>
      </c>
    </row>
    <row r="124" spans="1:7" x14ac:dyDescent="0.25">
      <c r="A124" t="s">
        <v>287</v>
      </c>
      <c r="B124" s="23">
        <v>35094</v>
      </c>
      <c r="C124" t="s">
        <v>288</v>
      </c>
      <c r="E124" t="s">
        <v>164</v>
      </c>
    </row>
    <row r="125" spans="1:7" x14ac:dyDescent="0.25">
      <c r="A125" s="15" t="s">
        <v>168</v>
      </c>
      <c r="B125" s="23">
        <v>34965</v>
      </c>
      <c r="E125" t="s">
        <v>153</v>
      </c>
    </row>
    <row r="126" spans="1:7" x14ac:dyDescent="0.25">
      <c r="A126" s="15" t="s">
        <v>198</v>
      </c>
      <c r="B126" s="23">
        <v>34964</v>
      </c>
      <c r="E126" t="s">
        <v>156</v>
      </c>
    </row>
    <row r="127" spans="1:7" x14ac:dyDescent="0.25">
      <c r="A127" t="s">
        <v>289</v>
      </c>
      <c r="B127" s="23">
        <v>34312</v>
      </c>
      <c r="E127" t="s">
        <v>193</v>
      </c>
    </row>
    <row r="128" spans="1:7" x14ac:dyDescent="0.25">
      <c r="A128" t="s">
        <v>290</v>
      </c>
      <c r="B128" s="23">
        <v>33906</v>
      </c>
      <c r="C128" s="22"/>
      <c r="E128" t="s">
        <v>252</v>
      </c>
    </row>
    <row r="129" spans="1:6" x14ac:dyDescent="0.25">
      <c r="A129" t="s">
        <v>291</v>
      </c>
      <c r="B129" s="23">
        <v>33861</v>
      </c>
      <c r="E129" t="s">
        <v>193</v>
      </c>
    </row>
    <row r="130" spans="1:6" x14ac:dyDescent="0.25">
      <c r="A130" t="s">
        <v>292</v>
      </c>
      <c r="B130" s="23">
        <v>32431</v>
      </c>
      <c r="E130" t="s">
        <v>164</v>
      </c>
    </row>
    <row r="131" spans="1:6" x14ac:dyDescent="0.25">
      <c r="A131" t="s">
        <v>165</v>
      </c>
      <c r="B131" s="23">
        <v>32383</v>
      </c>
      <c r="E131" t="s">
        <v>195</v>
      </c>
    </row>
    <row r="132" spans="1:6" x14ac:dyDescent="0.25">
      <c r="A132" s="15" t="s">
        <v>293</v>
      </c>
      <c r="B132" s="23">
        <v>31136</v>
      </c>
      <c r="E132" t="s">
        <v>156</v>
      </c>
    </row>
    <row r="133" spans="1:6" x14ac:dyDescent="0.25">
      <c r="A133" t="s">
        <v>294</v>
      </c>
      <c r="B133" s="23">
        <v>29032</v>
      </c>
      <c r="E133" t="s">
        <v>161</v>
      </c>
    </row>
    <row r="134" spans="1:6" x14ac:dyDescent="0.25">
      <c r="A134" t="s">
        <v>295</v>
      </c>
      <c r="B134" s="23">
        <v>28200</v>
      </c>
      <c r="E134" t="s">
        <v>271</v>
      </c>
    </row>
    <row r="135" spans="1:6" x14ac:dyDescent="0.25">
      <c r="A135" s="15" t="s">
        <v>296</v>
      </c>
      <c r="B135" s="23">
        <v>28148</v>
      </c>
      <c r="E135" t="s">
        <v>176</v>
      </c>
    </row>
    <row r="136" spans="1:6" x14ac:dyDescent="0.25">
      <c r="A136" t="s">
        <v>269</v>
      </c>
      <c r="B136" s="23">
        <v>27657</v>
      </c>
      <c r="E136" t="s">
        <v>161</v>
      </c>
    </row>
    <row r="137" spans="1:6" ht="30" customHeight="1" x14ac:dyDescent="0.25">
      <c r="A137" t="s">
        <v>297</v>
      </c>
      <c r="B137" s="23">
        <v>27500</v>
      </c>
      <c r="C137" s="9" t="s">
        <v>298</v>
      </c>
      <c r="E137" t="s">
        <v>156</v>
      </c>
    </row>
    <row r="138" spans="1:6" x14ac:dyDescent="0.25">
      <c r="A138" t="s">
        <v>269</v>
      </c>
      <c r="B138" s="23">
        <v>26832</v>
      </c>
      <c r="C138" s="22" t="s">
        <v>299</v>
      </c>
      <c r="E138" t="s">
        <v>252</v>
      </c>
    </row>
    <row r="139" spans="1:6" x14ac:dyDescent="0.25">
      <c r="A139" t="s">
        <v>300</v>
      </c>
      <c r="B139" s="23">
        <v>26463</v>
      </c>
      <c r="C139" s="22"/>
      <c r="E139" t="s">
        <v>252</v>
      </c>
    </row>
    <row r="140" spans="1:6" x14ac:dyDescent="0.25">
      <c r="A140" s="15" t="s">
        <v>301</v>
      </c>
      <c r="B140" s="23">
        <v>26172</v>
      </c>
      <c r="E140" t="s">
        <v>199</v>
      </c>
    </row>
    <row r="141" spans="1:6" x14ac:dyDescent="0.25">
      <c r="A141" t="s">
        <v>202</v>
      </c>
      <c r="B141" s="23">
        <v>25673</v>
      </c>
      <c r="E141" t="s">
        <v>164</v>
      </c>
    </row>
    <row r="142" spans="1:6" x14ac:dyDescent="0.25">
      <c r="A142" s="15" t="s">
        <v>157</v>
      </c>
      <c r="B142" s="23">
        <v>24475</v>
      </c>
      <c r="E142" s="20" t="s">
        <v>176</v>
      </c>
    </row>
    <row r="143" spans="1:6" x14ac:dyDescent="0.25">
      <c r="A143" s="15" t="s">
        <v>302</v>
      </c>
      <c r="B143" s="23">
        <v>24446</v>
      </c>
      <c r="C143" t="s">
        <v>303</v>
      </c>
      <c r="E143" t="s">
        <v>176</v>
      </c>
    </row>
    <row r="144" spans="1:6" x14ac:dyDescent="0.25">
      <c r="A144" t="s">
        <v>304</v>
      </c>
      <c r="B144" s="23">
        <v>23720</v>
      </c>
      <c r="E144" t="s">
        <v>164</v>
      </c>
      <c r="F144">
        <v>1330</v>
      </c>
    </row>
    <row r="145" spans="1:5" x14ac:dyDescent="0.25">
      <c r="A145" s="15" t="s">
        <v>305</v>
      </c>
      <c r="B145" s="23">
        <v>23338</v>
      </c>
      <c r="E145" t="s">
        <v>166</v>
      </c>
    </row>
    <row r="146" spans="1:5" x14ac:dyDescent="0.25">
      <c r="A146" t="s">
        <v>187</v>
      </c>
      <c r="B146" s="23">
        <v>22923</v>
      </c>
      <c r="E146" t="s">
        <v>195</v>
      </c>
    </row>
    <row r="147" spans="1:5" x14ac:dyDescent="0.25">
      <c r="A147" t="s">
        <v>306</v>
      </c>
      <c r="B147" s="23">
        <v>22606</v>
      </c>
      <c r="C147" t="s">
        <v>307</v>
      </c>
      <c r="E147" t="s">
        <v>193</v>
      </c>
    </row>
    <row r="148" spans="1:5" x14ac:dyDescent="0.25">
      <c r="A148" s="15" t="s">
        <v>308</v>
      </c>
      <c r="B148" s="23">
        <v>20376</v>
      </c>
      <c r="E148" t="s">
        <v>153</v>
      </c>
    </row>
    <row r="149" spans="1:5" x14ac:dyDescent="0.25">
      <c r="A149" s="15" t="s">
        <v>309</v>
      </c>
      <c r="B149" s="23">
        <v>20128</v>
      </c>
      <c r="E149" t="s">
        <v>153</v>
      </c>
    </row>
    <row r="150" spans="1:5" x14ac:dyDescent="0.25">
      <c r="A150" t="s">
        <v>310</v>
      </c>
      <c r="B150" s="23">
        <v>19002</v>
      </c>
      <c r="E150" t="s">
        <v>193</v>
      </c>
    </row>
    <row r="151" spans="1:5" x14ac:dyDescent="0.25">
      <c r="A151" t="s">
        <v>311</v>
      </c>
      <c r="B151" s="23">
        <v>18988</v>
      </c>
      <c r="E151" t="s">
        <v>167</v>
      </c>
    </row>
    <row r="152" spans="1:5" x14ac:dyDescent="0.25">
      <c r="A152" t="s">
        <v>162</v>
      </c>
      <c r="B152" s="23">
        <v>18987</v>
      </c>
      <c r="C152" s="22"/>
      <c r="E152" t="s">
        <v>252</v>
      </c>
    </row>
    <row r="153" spans="1:5" x14ac:dyDescent="0.25">
      <c r="A153" s="15" t="s">
        <v>312</v>
      </c>
      <c r="B153" s="23">
        <v>17500</v>
      </c>
      <c r="E153" t="s">
        <v>176</v>
      </c>
    </row>
    <row r="154" spans="1:5" x14ac:dyDescent="0.25">
      <c r="A154" t="s">
        <v>313</v>
      </c>
      <c r="B154" s="23">
        <v>17003</v>
      </c>
      <c r="E154" t="s">
        <v>164</v>
      </c>
    </row>
    <row r="155" spans="1:5" x14ac:dyDescent="0.25">
      <c r="A155" s="15" t="s">
        <v>314</v>
      </c>
      <c r="B155" s="23">
        <v>16719</v>
      </c>
      <c r="C155" t="s">
        <v>315</v>
      </c>
      <c r="E155" t="s">
        <v>193</v>
      </c>
    </row>
    <row r="156" spans="1:5" x14ac:dyDescent="0.25">
      <c r="A156" t="s">
        <v>316</v>
      </c>
      <c r="B156" s="23">
        <v>16474</v>
      </c>
      <c r="E156" t="s">
        <v>164</v>
      </c>
    </row>
    <row r="157" spans="1:5" x14ac:dyDescent="0.25">
      <c r="A157" t="s">
        <v>317</v>
      </c>
      <c r="B157" s="23">
        <v>15630</v>
      </c>
      <c r="E157" t="s">
        <v>166</v>
      </c>
    </row>
    <row r="158" spans="1:5" x14ac:dyDescent="0.25">
      <c r="A158" s="15" t="s">
        <v>272</v>
      </c>
      <c r="B158" s="23">
        <v>15160</v>
      </c>
      <c r="C158" t="s">
        <v>318</v>
      </c>
      <c r="E158" t="s">
        <v>153</v>
      </c>
    </row>
    <row r="159" spans="1:5" x14ac:dyDescent="0.25">
      <c r="A159" s="15" t="s">
        <v>319</v>
      </c>
      <c r="B159" s="23">
        <v>15000</v>
      </c>
      <c r="C159" t="s">
        <v>180</v>
      </c>
      <c r="E159" t="s">
        <v>173</v>
      </c>
    </row>
    <row r="160" spans="1:5" x14ac:dyDescent="0.25">
      <c r="A160" t="s">
        <v>320</v>
      </c>
      <c r="B160" s="23">
        <v>14888</v>
      </c>
      <c r="E160" t="s">
        <v>164</v>
      </c>
    </row>
    <row r="161" spans="1:7" x14ac:dyDescent="0.25">
      <c r="A161" t="s">
        <v>321</v>
      </c>
      <c r="B161" s="23">
        <v>14410</v>
      </c>
      <c r="E161" t="s">
        <v>199</v>
      </c>
    </row>
    <row r="162" spans="1:7" x14ac:dyDescent="0.25">
      <c r="A162" t="s">
        <v>322</v>
      </c>
      <c r="B162" s="23">
        <v>14251</v>
      </c>
      <c r="E162" t="s">
        <v>164</v>
      </c>
    </row>
    <row r="163" spans="1:7" x14ac:dyDescent="0.25">
      <c r="A163" s="15" t="s">
        <v>323</v>
      </c>
      <c r="B163" s="23">
        <v>14128</v>
      </c>
      <c r="E163" t="s">
        <v>164</v>
      </c>
    </row>
    <row r="164" spans="1:7" x14ac:dyDescent="0.25">
      <c r="A164" s="15" t="s">
        <v>219</v>
      </c>
      <c r="B164" s="23">
        <v>14000</v>
      </c>
      <c r="E164" t="s">
        <v>186</v>
      </c>
    </row>
    <row r="165" spans="1:7" x14ac:dyDescent="0.25">
      <c r="A165" s="15" t="s">
        <v>203</v>
      </c>
      <c r="B165" s="23">
        <v>13233</v>
      </c>
      <c r="C165" t="s">
        <v>324</v>
      </c>
      <c r="E165" t="s">
        <v>156</v>
      </c>
    </row>
    <row r="166" spans="1:7" x14ac:dyDescent="0.25">
      <c r="A166" s="15" t="s">
        <v>325</v>
      </c>
      <c r="B166" s="23">
        <v>13200</v>
      </c>
      <c r="C166" t="s">
        <v>326</v>
      </c>
      <c r="E166" t="s">
        <v>176</v>
      </c>
    </row>
    <row r="167" spans="1:7" x14ac:dyDescent="0.25">
      <c r="A167" t="s">
        <v>327</v>
      </c>
      <c r="B167" s="23">
        <v>12872</v>
      </c>
      <c r="E167" t="s">
        <v>193</v>
      </c>
    </row>
    <row r="168" spans="1:7" x14ac:dyDescent="0.25">
      <c r="A168" t="s">
        <v>255</v>
      </c>
      <c r="B168" s="23">
        <v>12650</v>
      </c>
      <c r="C168" t="s">
        <v>328</v>
      </c>
      <c r="E168" t="s">
        <v>156</v>
      </c>
    </row>
    <row r="169" spans="1:7" x14ac:dyDescent="0.25">
      <c r="A169" t="s">
        <v>329</v>
      </c>
      <c r="B169" s="23">
        <v>12634</v>
      </c>
      <c r="C169" t="s">
        <v>330</v>
      </c>
      <c r="E169" t="s">
        <v>199</v>
      </c>
    </row>
    <row r="170" spans="1:7" x14ac:dyDescent="0.25">
      <c r="A170" t="s">
        <v>258</v>
      </c>
      <c r="B170" s="23">
        <v>12600</v>
      </c>
      <c r="E170" t="s">
        <v>199</v>
      </c>
      <c r="F170">
        <v>1315</v>
      </c>
      <c r="G170">
        <v>1320</v>
      </c>
    </row>
    <row r="171" spans="1:7" x14ac:dyDescent="0.25">
      <c r="A171" t="s">
        <v>162</v>
      </c>
      <c r="B171" s="23">
        <v>12583</v>
      </c>
      <c r="E171" t="s">
        <v>211</v>
      </c>
    </row>
    <row r="172" spans="1:7" x14ac:dyDescent="0.25">
      <c r="A172" s="15" t="s">
        <v>331</v>
      </c>
      <c r="B172" s="23">
        <v>12094</v>
      </c>
      <c r="E172" t="s">
        <v>199</v>
      </c>
    </row>
    <row r="173" spans="1:7" x14ac:dyDescent="0.25">
      <c r="A173" s="15" t="s">
        <v>332</v>
      </c>
      <c r="B173" s="23">
        <v>11682</v>
      </c>
      <c r="C173" t="s">
        <v>333</v>
      </c>
      <c r="E173" t="s">
        <v>164</v>
      </c>
    </row>
    <row r="174" spans="1:7" x14ac:dyDescent="0.25">
      <c r="A174" t="s">
        <v>334</v>
      </c>
      <c r="B174" s="23">
        <v>11308</v>
      </c>
      <c r="C174" s="22"/>
      <c r="E174" t="s">
        <v>252</v>
      </c>
    </row>
    <row r="175" spans="1:7" x14ac:dyDescent="0.25">
      <c r="A175" t="s">
        <v>335</v>
      </c>
      <c r="B175" s="23">
        <v>11204</v>
      </c>
      <c r="C175" s="22"/>
      <c r="E175" t="s">
        <v>252</v>
      </c>
    </row>
    <row r="176" spans="1:7" x14ac:dyDescent="0.25">
      <c r="A176" t="s">
        <v>336</v>
      </c>
      <c r="B176" s="23">
        <v>11093</v>
      </c>
      <c r="E176" t="s">
        <v>161</v>
      </c>
    </row>
    <row r="177" spans="1:5" x14ac:dyDescent="0.25">
      <c r="A177" s="15" t="s">
        <v>331</v>
      </c>
      <c r="B177" s="23">
        <v>10596</v>
      </c>
      <c r="E177" t="s">
        <v>164</v>
      </c>
    </row>
    <row r="178" spans="1:5" x14ac:dyDescent="0.25">
      <c r="A178" t="s">
        <v>337</v>
      </c>
      <c r="B178" s="23">
        <v>10360</v>
      </c>
      <c r="E178" t="s">
        <v>167</v>
      </c>
    </row>
    <row r="179" spans="1:5" x14ac:dyDescent="0.25">
      <c r="A179" s="15" t="s">
        <v>223</v>
      </c>
      <c r="B179" s="23">
        <v>10269</v>
      </c>
      <c r="E179" t="s">
        <v>176</v>
      </c>
    </row>
    <row r="180" spans="1:5" x14ac:dyDescent="0.25">
      <c r="A180" s="15" t="s">
        <v>338</v>
      </c>
      <c r="B180" s="23">
        <v>10000</v>
      </c>
      <c r="E180" t="s">
        <v>164</v>
      </c>
    </row>
    <row r="181" spans="1:5" x14ac:dyDescent="0.25">
      <c r="A181" s="15" t="s">
        <v>339</v>
      </c>
      <c r="B181" s="23">
        <v>10000</v>
      </c>
      <c r="E181" t="s">
        <v>153</v>
      </c>
    </row>
    <row r="182" spans="1:5" x14ac:dyDescent="0.25">
      <c r="A182" t="s">
        <v>209</v>
      </c>
      <c r="B182" s="23">
        <v>9944</v>
      </c>
      <c r="E182" t="s">
        <v>176</v>
      </c>
    </row>
    <row r="183" spans="1:5" x14ac:dyDescent="0.25">
      <c r="A183" t="s">
        <v>256</v>
      </c>
      <c r="B183" s="23">
        <v>9925</v>
      </c>
      <c r="C183" t="s">
        <v>340</v>
      </c>
      <c r="E183" t="s">
        <v>176</v>
      </c>
    </row>
    <row r="184" spans="1:5" x14ac:dyDescent="0.25">
      <c r="A184" t="s">
        <v>341</v>
      </c>
      <c r="B184" s="23">
        <v>9913</v>
      </c>
      <c r="E184" t="s">
        <v>164</v>
      </c>
    </row>
    <row r="185" spans="1:5" x14ac:dyDescent="0.25">
      <c r="A185" t="s">
        <v>342</v>
      </c>
      <c r="B185" s="23">
        <v>9909</v>
      </c>
      <c r="C185" t="s">
        <v>343</v>
      </c>
      <c r="E185" t="s">
        <v>193</v>
      </c>
    </row>
    <row r="186" spans="1:5" x14ac:dyDescent="0.25">
      <c r="A186" t="s">
        <v>344</v>
      </c>
      <c r="B186" s="23">
        <v>9500</v>
      </c>
      <c r="E186" t="s">
        <v>164</v>
      </c>
    </row>
    <row r="187" spans="1:5" x14ac:dyDescent="0.25">
      <c r="A187" s="15" t="s">
        <v>301</v>
      </c>
      <c r="B187" s="23">
        <v>9345</v>
      </c>
      <c r="E187" t="s">
        <v>156</v>
      </c>
    </row>
    <row r="188" spans="1:5" x14ac:dyDescent="0.25">
      <c r="A188" t="s">
        <v>256</v>
      </c>
      <c r="B188" s="23">
        <v>9190</v>
      </c>
      <c r="C188" t="s">
        <v>340</v>
      </c>
      <c r="E188" t="s">
        <v>252</v>
      </c>
    </row>
    <row r="189" spans="1:5" x14ac:dyDescent="0.25">
      <c r="A189" t="s">
        <v>345</v>
      </c>
      <c r="B189" s="23">
        <v>9042</v>
      </c>
      <c r="E189" t="s">
        <v>173</v>
      </c>
    </row>
    <row r="190" spans="1:5" x14ac:dyDescent="0.25">
      <c r="A190" s="15" t="s">
        <v>346</v>
      </c>
      <c r="B190" s="23">
        <v>8992</v>
      </c>
      <c r="C190" t="s">
        <v>236</v>
      </c>
      <c r="E190" t="s">
        <v>173</v>
      </c>
    </row>
    <row r="191" spans="1:5" x14ac:dyDescent="0.25">
      <c r="A191" s="15" t="s">
        <v>301</v>
      </c>
      <c r="B191" s="23">
        <v>8946</v>
      </c>
      <c r="E191" t="s">
        <v>195</v>
      </c>
    </row>
    <row r="192" spans="1:5" x14ac:dyDescent="0.25">
      <c r="A192" t="s">
        <v>347</v>
      </c>
      <c r="B192" s="23">
        <v>8850</v>
      </c>
      <c r="E192" t="s">
        <v>161</v>
      </c>
    </row>
    <row r="193" spans="1:6" x14ac:dyDescent="0.25">
      <c r="A193" t="s">
        <v>348</v>
      </c>
      <c r="B193" s="23">
        <v>8720</v>
      </c>
      <c r="E193" t="s">
        <v>161</v>
      </c>
    </row>
    <row r="194" spans="1:6" x14ac:dyDescent="0.25">
      <c r="A194" t="s">
        <v>337</v>
      </c>
      <c r="B194" s="23">
        <v>8500</v>
      </c>
      <c r="E194" t="s">
        <v>199</v>
      </c>
      <c r="F194">
        <v>1305</v>
      </c>
    </row>
    <row r="195" spans="1:6" x14ac:dyDescent="0.25">
      <c r="A195" t="s">
        <v>349</v>
      </c>
      <c r="B195" s="23">
        <v>8265</v>
      </c>
      <c r="E195" t="s">
        <v>161</v>
      </c>
    </row>
    <row r="196" spans="1:6" x14ac:dyDescent="0.25">
      <c r="A196" s="15" t="s">
        <v>302</v>
      </c>
      <c r="B196" s="23">
        <v>8264</v>
      </c>
      <c r="C196" s="22"/>
      <c r="E196" t="s">
        <v>252</v>
      </c>
    </row>
    <row r="197" spans="1:6" x14ac:dyDescent="0.25">
      <c r="A197" t="s">
        <v>345</v>
      </c>
      <c r="B197" s="23">
        <v>8123</v>
      </c>
      <c r="E197" t="s">
        <v>164</v>
      </c>
    </row>
    <row r="198" spans="1:6" x14ac:dyDescent="0.25">
      <c r="A198" t="s">
        <v>350</v>
      </c>
      <c r="B198" s="23">
        <v>7868</v>
      </c>
      <c r="E198" t="s">
        <v>166</v>
      </c>
    </row>
    <row r="199" spans="1:6" x14ac:dyDescent="0.25">
      <c r="A199" t="s">
        <v>209</v>
      </c>
      <c r="B199" s="23">
        <v>7861</v>
      </c>
      <c r="E199" t="s">
        <v>156</v>
      </c>
    </row>
    <row r="200" spans="1:6" x14ac:dyDescent="0.25">
      <c r="A200" s="15" t="s">
        <v>351</v>
      </c>
      <c r="B200" s="23">
        <v>7786</v>
      </c>
      <c r="E200" t="s">
        <v>199</v>
      </c>
    </row>
    <row r="201" spans="1:6" x14ac:dyDescent="0.25">
      <c r="A201" s="15" t="s">
        <v>323</v>
      </c>
      <c r="B201" s="23">
        <v>7766</v>
      </c>
      <c r="E201" s="20" t="s">
        <v>189</v>
      </c>
    </row>
    <row r="202" spans="1:6" x14ac:dyDescent="0.25">
      <c r="A202" s="15" t="s">
        <v>352</v>
      </c>
      <c r="B202" s="23">
        <v>7221</v>
      </c>
      <c r="E202" t="s">
        <v>186</v>
      </c>
    </row>
    <row r="203" spans="1:6" x14ac:dyDescent="0.25">
      <c r="A203" t="s">
        <v>353</v>
      </c>
      <c r="B203" s="23">
        <v>7200</v>
      </c>
      <c r="E203" t="s">
        <v>167</v>
      </c>
    </row>
    <row r="204" spans="1:6" x14ac:dyDescent="0.25">
      <c r="A204" t="s">
        <v>251</v>
      </c>
      <c r="B204" s="23">
        <v>7072</v>
      </c>
      <c r="E204" t="s">
        <v>161</v>
      </c>
    </row>
    <row r="205" spans="1:6" x14ac:dyDescent="0.25">
      <c r="A205" t="s">
        <v>354</v>
      </c>
      <c r="B205" s="23">
        <v>6700</v>
      </c>
      <c r="E205" t="s">
        <v>211</v>
      </c>
    </row>
    <row r="206" spans="1:6" x14ac:dyDescent="0.25">
      <c r="A206" t="s">
        <v>355</v>
      </c>
      <c r="B206" s="23">
        <v>6380</v>
      </c>
      <c r="E206" t="s">
        <v>166</v>
      </c>
    </row>
    <row r="207" spans="1:6" x14ac:dyDescent="0.25">
      <c r="A207" t="s">
        <v>293</v>
      </c>
      <c r="B207" s="23">
        <v>6342</v>
      </c>
      <c r="E207" t="s">
        <v>176</v>
      </c>
    </row>
    <row r="208" spans="1:6" x14ac:dyDescent="0.25">
      <c r="A208" s="15" t="s">
        <v>181</v>
      </c>
      <c r="B208" s="23">
        <v>6198</v>
      </c>
      <c r="E208" t="s">
        <v>156</v>
      </c>
    </row>
    <row r="209" spans="1:6" x14ac:dyDescent="0.25">
      <c r="A209" t="s">
        <v>356</v>
      </c>
      <c r="B209" s="23">
        <v>6132</v>
      </c>
      <c r="E209" t="s">
        <v>193</v>
      </c>
    </row>
    <row r="210" spans="1:6" x14ac:dyDescent="0.25">
      <c r="A210" t="s">
        <v>349</v>
      </c>
      <c r="B210" s="23">
        <v>6104</v>
      </c>
      <c r="C210" s="22"/>
      <c r="E210" t="s">
        <v>252</v>
      </c>
    </row>
    <row r="211" spans="1:6" x14ac:dyDescent="0.25">
      <c r="A211" t="s">
        <v>345</v>
      </c>
      <c r="B211" s="23">
        <v>6095</v>
      </c>
      <c r="E211" t="s">
        <v>176</v>
      </c>
    </row>
    <row r="212" spans="1:6" x14ac:dyDescent="0.25">
      <c r="A212" t="s">
        <v>280</v>
      </c>
      <c r="B212" s="23">
        <v>5969</v>
      </c>
      <c r="E212" t="s">
        <v>161</v>
      </c>
    </row>
    <row r="213" spans="1:6" x14ac:dyDescent="0.25">
      <c r="A213" t="s">
        <v>357</v>
      </c>
      <c r="B213" s="23">
        <v>5860</v>
      </c>
      <c r="E213" t="s">
        <v>167</v>
      </c>
    </row>
    <row r="214" spans="1:6" ht="45" customHeight="1" x14ac:dyDescent="0.25">
      <c r="A214" t="s">
        <v>345</v>
      </c>
      <c r="B214" s="23">
        <v>5745</v>
      </c>
      <c r="C214" s="9" t="s">
        <v>358</v>
      </c>
      <c r="E214" t="s">
        <v>166</v>
      </c>
    </row>
    <row r="215" spans="1:6" x14ac:dyDescent="0.25">
      <c r="A215" s="15" t="s">
        <v>359</v>
      </c>
      <c r="B215" s="23">
        <v>5575</v>
      </c>
      <c r="E215" t="s">
        <v>211</v>
      </c>
    </row>
    <row r="216" spans="1:6" x14ac:dyDescent="0.25">
      <c r="A216" t="s">
        <v>316</v>
      </c>
      <c r="B216" s="23">
        <v>5491</v>
      </c>
      <c r="E216" t="s">
        <v>173</v>
      </c>
    </row>
    <row r="217" spans="1:6" x14ac:dyDescent="0.25">
      <c r="A217" t="s">
        <v>345</v>
      </c>
      <c r="B217" s="23">
        <v>5446</v>
      </c>
      <c r="E217" t="s">
        <v>167</v>
      </c>
    </row>
    <row r="218" spans="1:6" x14ac:dyDescent="0.25">
      <c r="A218" t="s">
        <v>360</v>
      </c>
      <c r="B218" s="23">
        <v>5333</v>
      </c>
      <c r="C218" t="s">
        <v>361</v>
      </c>
      <c r="E218" t="s">
        <v>189</v>
      </c>
    </row>
    <row r="219" spans="1:6" x14ac:dyDescent="0.25">
      <c r="A219" t="s">
        <v>337</v>
      </c>
      <c r="B219" s="23">
        <v>5328</v>
      </c>
      <c r="E219" t="s">
        <v>153</v>
      </c>
    </row>
    <row r="220" spans="1:6" x14ac:dyDescent="0.25">
      <c r="A220" t="s">
        <v>362</v>
      </c>
      <c r="B220" s="23">
        <v>5268</v>
      </c>
      <c r="C220" s="22"/>
      <c r="E220" t="s">
        <v>252</v>
      </c>
    </row>
    <row r="221" spans="1:6" x14ac:dyDescent="0.25">
      <c r="A221" t="s">
        <v>345</v>
      </c>
      <c r="B221" s="23">
        <v>5200</v>
      </c>
      <c r="E221" t="s">
        <v>199</v>
      </c>
    </row>
    <row r="222" spans="1:6" x14ac:dyDescent="0.25">
      <c r="A222" t="s">
        <v>335</v>
      </c>
      <c r="B222" s="23">
        <v>5084</v>
      </c>
      <c r="E222" t="s">
        <v>164</v>
      </c>
    </row>
    <row r="223" spans="1:6" x14ac:dyDescent="0.25">
      <c r="A223" t="s">
        <v>304</v>
      </c>
      <c r="B223" s="23">
        <v>5080</v>
      </c>
      <c r="C223" t="s">
        <v>363</v>
      </c>
      <c r="E223" t="s">
        <v>166</v>
      </c>
      <c r="F223">
        <v>1330</v>
      </c>
    </row>
    <row r="224" spans="1:6" x14ac:dyDescent="0.25">
      <c r="A224" t="s">
        <v>364</v>
      </c>
      <c r="B224" s="23">
        <v>4795</v>
      </c>
      <c r="E224" t="s">
        <v>176</v>
      </c>
    </row>
    <row r="225" spans="1:7" x14ac:dyDescent="0.25">
      <c r="A225" t="s">
        <v>316</v>
      </c>
      <c r="B225" s="23">
        <v>4585</v>
      </c>
      <c r="E225" t="s">
        <v>156</v>
      </c>
    </row>
    <row r="226" spans="1:7" x14ac:dyDescent="0.25">
      <c r="A226" t="s">
        <v>365</v>
      </c>
      <c r="B226" s="23">
        <v>4524</v>
      </c>
      <c r="C226" t="s">
        <v>366</v>
      </c>
      <c r="E226" t="s">
        <v>199</v>
      </c>
    </row>
    <row r="227" spans="1:7" x14ac:dyDescent="0.25">
      <c r="A227" t="s">
        <v>367</v>
      </c>
      <c r="B227" s="23">
        <v>4455</v>
      </c>
      <c r="E227" t="s">
        <v>164</v>
      </c>
    </row>
    <row r="228" spans="1:7" x14ac:dyDescent="0.25">
      <c r="A228" t="s">
        <v>368</v>
      </c>
      <c r="B228" s="23">
        <v>4450</v>
      </c>
      <c r="E228" t="s">
        <v>199</v>
      </c>
      <c r="F228">
        <v>1305</v>
      </c>
    </row>
    <row r="229" spans="1:7" x14ac:dyDescent="0.25">
      <c r="A229" t="s">
        <v>355</v>
      </c>
      <c r="B229" s="23">
        <v>3981</v>
      </c>
      <c r="E229" t="s">
        <v>164</v>
      </c>
    </row>
    <row r="230" spans="1:7" x14ac:dyDescent="0.25">
      <c r="A230" s="15" t="s">
        <v>314</v>
      </c>
      <c r="B230" s="23">
        <v>3717</v>
      </c>
      <c r="E230" t="s">
        <v>153</v>
      </c>
    </row>
    <row r="231" spans="1:7" x14ac:dyDescent="0.25">
      <c r="A231" t="s">
        <v>369</v>
      </c>
      <c r="B231" s="23">
        <v>3695</v>
      </c>
      <c r="E231" t="s">
        <v>193</v>
      </c>
    </row>
    <row r="232" spans="1:7" x14ac:dyDescent="0.25">
      <c r="A232" t="s">
        <v>304</v>
      </c>
      <c r="B232" s="23">
        <v>3618</v>
      </c>
      <c r="E232" t="s">
        <v>252</v>
      </c>
      <c r="F232">
        <v>1330</v>
      </c>
    </row>
    <row r="233" spans="1:7" x14ac:dyDescent="0.25">
      <c r="A233" t="s">
        <v>370</v>
      </c>
      <c r="B233" s="23">
        <v>3565</v>
      </c>
      <c r="E233" t="s">
        <v>164</v>
      </c>
    </row>
    <row r="234" spans="1:7" x14ac:dyDescent="0.25">
      <c r="A234" t="s">
        <v>165</v>
      </c>
      <c r="B234" s="23">
        <v>3434</v>
      </c>
      <c r="E234" t="s">
        <v>199</v>
      </c>
      <c r="F234">
        <v>1377</v>
      </c>
      <c r="G234">
        <v>1390</v>
      </c>
    </row>
    <row r="235" spans="1:7" x14ac:dyDescent="0.25">
      <c r="A235" t="s">
        <v>371</v>
      </c>
      <c r="B235" s="23">
        <v>3406</v>
      </c>
      <c r="E235" t="s">
        <v>164</v>
      </c>
    </row>
    <row r="236" spans="1:7" x14ac:dyDescent="0.25">
      <c r="A236" t="s">
        <v>372</v>
      </c>
      <c r="B236" s="23">
        <v>3320</v>
      </c>
      <c r="C236" t="s">
        <v>373</v>
      </c>
      <c r="E236" t="s">
        <v>166</v>
      </c>
    </row>
    <row r="237" spans="1:7" x14ac:dyDescent="0.25">
      <c r="A237" t="s">
        <v>374</v>
      </c>
      <c r="B237" s="23">
        <v>3287</v>
      </c>
      <c r="C237" t="s">
        <v>375</v>
      </c>
      <c r="E237" t="s">
        <v>156</v>
      </c>
    </row>
    <row r="238" spans="1:7" x14ac:dyDescent="0.25">
      <c r="A238" t="s">
        <v>376</v>
      </c>
      <c r="B238" s="23">
        <v>3265</v>
      </c>
      <c r="C238" s="22"/>
      <c r="E238" t="s">
        <v>252</v>
      </c>
    </row>
    <row r="239" spans="1:7" x14ac:dyDescent="0.25">
      <c r="A239" t="s">
        <v>262</v>
      </c>
      <c r="B239" s="23">
        <v>3164</v>
      </c>
      <c r="E239" t="s">
        <v>235</v>
      </c>
    </row>
    <row r="240" spans="1:7" x14ac:dyDescent="0.25">
      <c r="A240" t="s">
        <v>377</v>
      </c>
      <c r="B240" s="23">
        <v>3135</v>
      </c>
      <c r="E240" t="s">
        <v>189</v>
      </c>
    </row>
    <row r="241" spans="1:14" x14ac:dyDescent="0.25">
      <c r="A241" t="s">
        <v>378</v>
      </c>
      <c r="B241" s="23">
        <v>3071</v>
      </c>
      <c r="C241" t="s">
        <v>379</v>
      </c>
      <c r="E241" t="s">
        <v>164</v>
      </c>
    </row>
    <row r="242" spans="1:14" x14ac:dyDescent="0.25">
      <c r="A242" t="s">
        <v>380</v>
      </c>
      <c r="B242" s="23">
        <v>3050</v>
      </c>
      <c r="E242" t="s">
        <v>166</v>
      </c>
    </row>
    <row r="243" spans="1:14" x14ac:dyDescent="0.25">
      <c r="A243" t="s">
        <v>381</v>
      </c>
      <c r="B243" s="23">
        <v>2995</v>
      </c>
      <c r="E243" t="s">
        <v>166</v>
      </c>
    </row>
    <row r="244" spans="1:14" x14ac:dyDescent="0.25">
      <c r="A244" t="s">
        <v>316</v>
      </c>
      <c r="B244" s="23">
        <v>2850</v>
      </c>
      <c r="E244" t="s">
        <v>153</v>
      </c>
    </row>
    <row r="245" spans="1:14" x14ac:dyDescent="0.25">
      <c r="A245" t="s">
        <v>280</v>
      </c>
      <c r="B245" s="23">
        <v>2761</v>
      </c>
      <c r="E245" t="s">
        <v>173</v>
      </c>
    </row>
    <row r="246" spans="1:14" x14ac:dyDescent="0.25">
      <c r="A246" t="s">
        <v>256</v>
      </c>
      <c r="B246" s="23">
        <v>2718</v>
      </c>
      <c r="C246" t="s">
        <v>281</v>
      </c>
      <c r="E246" t="s">
        <v>167</v>
      </c>
    </row>
    <row r="247" spans="1:14" x14ac:dyDescent="0.25">
      <c r="A247" t="s">
        <v>370</v>
      </c>
      <c r="B247" s="23">
        <v>2668</v>
      </c>
      <c r="E247" t="s">
        <v>153</v>
      </c>
    </row>
    <row r="248" spans="1:14" x14ac:dyDescent="0.25">
      <c r="A248" t="s">
        <v>262</v>
      </c>
      <c r="B248" s="23">
        <v>2646</v>
      </c>
      <c r="E248" t="s">
        <v>153</v>
      </c>
    </row>
    <row r="249" spans="1:14" x14ac:dyDescent="0.25">
      <c r="A249" s="15" t="s">
        <v>323</v>
      </c>
      <c r="B249" s="23">
        <v>2183</v>
      </c>
      <c r="E249" t="s">
        <v>161</v>
      </c>
    </row>
    <row r="250" spans="1:14" x14ac:dyDescent="0.25">
      <c r="A250" t="s">
        <v>382</v>
      </c>
      <c r="B250" s="23">
        <v>2153</v>
      </c>
      <c r="C250" t="s">
        <v>383</v>
      </c>
      <c r="E250" t="s">
        <v>164</v>
      </c>
    </row>
    <row r="251" spans="1:14" x14ac:dyDescent="0.25">
      <c r="A251" t="s">
        <v>269</v>
      </c>
      <c r="B251" s="23">
        <v>2118</v>
      </c>
      <c r="E251" t="s">
        <v>173</v>
      </c>
    </row>
    <row r="252" spans="1:14" x14ac:dyDescent="0.25">
      <c r="A252" s="15" t="s">
        <v>384</v>
      </c>
      <c r="B252" s="23">
        <v>2073</v>
      </c>
      <c r="C252" s="3"/>
      <c r="E252" s="20" t="s">
        <v>385</v>
      </c>
      <c r="N252" s="11"/>
    </row>
    <row r="253" spans="1:14" x14ac:dyDescent="0.25">
      <c r="A253" t="s">
        <v>386</v>
      </c>
      <c r="B253" s="23">
        <v>2031</v>
      </c>
      <c r="C253" t="s">
        <v>236</v>
      </c>
      <c r="E253" t="s">
        <v>173</v>
      </c>
    </row>
    <row r="254" spans="1:14" ht="30" customHeight="1" x14ac:dyDescent="0.25">
      <c r="A254" t="s">
        <v>387</v>
      </c>
      <c r="B254" s="23">
        <v>1976</v>
      </c>
      <c r="C254" s="9" t="s">
        <v>388</v>
      </c>
      <c r="E254" t="s">
        <v>252</v>
      </c>
    </row>
    <row r="255" spans="1:14" x14ac:dyDescent="0.25">
      <c r="A255" t="s">
        <v>280</v>
      </c>
      <c r="B255" s="23">
        <v>1867</v>
      </c>
      <c r="E255" t="s">
        <v>176</v>
      </c>
    </row>
    <row r="256" spans="1:14" x14ac:dyDescent="0.25">
      <c r="A256" t="s">
        <v>389</v>
      </c>
      <c r="B256" s="23">
        <v>1860</v>
      </c>
      <c r="C256" t="s">
        <v>390</v>
      </c>
      <c r="E256" t="s">
        <v>164</v>
      </c>
    </row>
    <row r="257" spans="1:6" x14ac:dyDescent="0.25">
      <c r="A257" t="s">
        <v>391</v>
      </c>
      <c r="B257" s="23">
        <v>1802</v>
      </c>
      <c r="E257" t="s">
        <v>193</v>
      </c>
    </row>
    <row r="258" spans="1:6" x14ac:dyDescent="0.25">
      <c r="A258" s="15" t="s">
        <v>359</v>
      </c>
      <c r="B258" s="23">
        <v>1782</v>
      </c>
      <c r="C258" t="s">
        <v>236</v>
      </c>
      <c r="E258" t="s">
        <v>173</v>
      </c>
    </row>
    <row r="259" spans="1:6" x14ac:dyDescent="0.25">
      <c r="A259" t="s">
        <v>287</v>
      </c>
      <c r="B259" s="23">
        <v>1740</v>
      </c>
      <c r="C259" t="s">
        <v>392</v>
      </c>
      <c r="E259" t="s">
        <v>189</v>
      </c>
    </row>
    <row r="260" spans="1:6" x14ac:dyDescent="0.25">
      <c r="A260" t="s">
        <v>393</v>
      </c>
      <c r="B260" s="23">
        <v>1726</v>
      </c>
      <c r="E260" t="s">
        <v>161</v>
      </c>
    </row>
    <row r="261" spans="1:6" x14ac:dyDescent="0.25">
      <c r="A261" t="s">
        <v>394</v>
      </c>
      <c r="B261" s="23">
        <v>1703</v>
      </c>
      <c r="E261" t="s">
        <v>193</v>
      </c>
    </row>
    <row r="262" spans="1:6" x14ac:dyDescent="0.25">
      <c r="A262" t="s">
        <v>395</v>
      </c>
      <c r="B262" s="23">
        <v>1698</v>
      </c>
      <c r="E262" t="s">
        <v>199</v>
      </c>
    </row>
    <row r="263" spans="1:6" x14ac:dyDescent="0.25">
      <c r="A263" s="15" t="s">
        <v>396</v>
      </c>
      <c r="B263" s="23">
        <v>1697</v>
      </c>
      <c r="E263" t="s">
        <v>173</v>
      </c>
    </row>
    <row r="264" spans="1:6" x14ac:dyDescent="0.25">
      <c r="A264" s="15" t="s">
        <v>237</v>
      </c>
      <c r="B264" s="23">
        <v>1656</v>
      </c>
      <c r="E264" t="s">
        <v>211</v>
      </c>
    </row>
    <row r="265" spans="1:6" x14ac:dyDescent="0.25">
      <c r="A265" t="s">
        <v>304</v>
      </c>
      <c r="B265" s="23">
        <v>1650</v>
      </c>
      <c r="E265" s="20" t="s">
        <v>166</v>
      </c>
      <c r="F265">
        <v>1330</v>
      </c>
    </row>
    <row r="266" spans="1:6" x14ac:dyDescent="0.25">
      <c r="A266" t="s">
        <v>316</v>
      </c>
      <c r="B266" s="23">
        <v>1650</v>
      </c>
      <c r="E266" t="s">
        <v>161</v>
      </c>
    </row>
    <row r="267" spans="1:6" x14ac:dyDescent="0.25">
      <c r="A267" t="s">
        <v>262</v>
      </c>
      <c r="B267" s="23">
        <v>1640</v>
      </c>
      <c r="E267" t="s">
        <v>167</v>
      </c>
    </row>
    <row r="268" spans="1:6" x14ac:dyDescent="0.25">
      <c r="A268" t="s">
        <v>262</v>
      </c>
      <c r="B268" s="23">
        <v>1635</v>
      </c>
      <c r="E268" t="s">
        <v>176</v>
      </c>
    </row>
    <row r="269" spans="1:6" x14ac:dyDescent="0.25">
      <c r="A269" s="15" t="s">
        <v>293</v>
      </c>
      <c r="B269" s="23">
        <v>1574</v>
      </c>
      <c r="E269" t="s">
        <v>189</v>
      </c>
    </row>
    <row r="270" spans="1:6" x14ac:dyDescent="0.25">
      <c r="A270" t="s">
        <v>397</v>
      </c>
      <c r="B270" s="23">
        <v>1550</v>
      </c>
      <c r="C270" t="s">
        <v>398</v>
      </c>
      <c r="E270" t="s">
        <v>166</v>
      </c>
    </row>
    <row r="271" spans="1:6" x14ac:dyDescent="0.25">
      <c r="A271" s="15" t="s">
        <v>399</v>
      </c>
      <c r="B271" s="23">
        <v>1504</v>
      </c>
      <c r="E271" t="s">
        <v>164</v>
      </c>
    </row>
    <row r="272" spans="1:6" x14ac:dyDescent="0.25">
      <c r="A272" t="s">
        <v>262</v>
      </c>
      <c r="B272" s="23">
        <v>1437</v>
      </c>
      <c r="E272" t="s">
        <v>173</v>
      </c>
    </row>
    <row r="273" spans="1:5" x14ac:dyDescent="0.25">
      <c r="A273" t="s">
        <v>381</v>
      </c>
      <c r="B273" s="23">
        <v>1425</v>
      </c>
      <c r="C273" t="s">
        <v>400</v>
      </c>
      <c r="E273" t="s">
        <v>153</v>
      </c>
    </row>
    <row r="274" spans="1:5" x14ac:dyDescent="0.25">
      <c r="A274" t="s">
        <v>172</v>
      </c>
      <c r="B274" s="23">
        <v>1337</v>
      </c>
      <c r="E274" t="s">
        <v>173</v>
      </c>
    </row>
    <row r="275" spans="1:5" x14ac:dyDescent="0.25">
      <c r="A275" t="s">
        <v>368</v>
      </c>
      <c r="B275" s="23">
        <v>1335</v>
      </c>
      <c r="E275" t="s">
        <v>164</v>
      </c>
    </row>
    <row r="276" spans="1:5" x14ac:dyDescent="0.25">
      <c r="A276" s="15" t="s">
        <v>401</v>
      </c>
      <c r="B276" s="23">
        <v>1318</v>
      </c>
      <c r="E276" t="s">
        <v>193</v>
      </c>
    </row>
    <row r="277" spans="1:5" x14ac:dyDescent="0.25">
      <c r="A277" s="15" t="s">
        <v>312</v>
      </c>
      <c r="B277" s="23">
        <v>1289</v>
      </c>
      <c r="E277" t="s">
        <v>211</v>
      </c>
    </row>
    <row r="278" spans="1:5" x14ac:dyDescent="0.25">
      <c r="A278" t="s">
        <v>362</v>
      </c>
      <c r="B278" s="23">
        <v>1231</v>
      </c>
      <c r="E278" t="s">
        <v>173</v>
      </c>
    </row>
    <row r="279" spans="1:5" x14ac:dyDescent="0.25">
      <c r="A279" t="s">
        <v>402</v>
      </c>
      <c r="B279" s="23">
        <v>1221</v>
      </c>
      <c r="E279" t="s">
        <v>153</v>
      </c>
    </row>
    <row r="280" spans="1:5" x14ac:dyDescent="0.25">
      <c r="A280" t="s">
        <v>209</v>
      </c>
      <c r="B280" s="23">
        <v>1194</v>
      </c>
      <c r="E280" t="s">
        <v>161</v>
      </c>
    </row>
    <row r="281" spans="1:5" x14ac:dyDescent="0.25">
      <c r="A281" t="s">
        <v>403</v>
      </c>
      <c r="B281" s="23">
        <v>1188</v>
      </c>
      <c r="E281" t="s">
        <v>161</v>
      </c>
    </row>
    <row r="282" spans="1:5" x14ac:dyDescent="0.25">
      <c r="A282" t="s">
        <v>404</v>
      </c>
      <c r="B282" s="23">
        <v>1142</v>
      </c>
      <c r="E282" t="s">
        <v>153</v>
      </c>
    </row>
    <row r="283" spans="1:5" x14ac:dyDescent="0.25">
      <c r="A283" t="s">
        <v>405</v>
      </c>
      <c r="B283" s="23">
        <v>1125</v>
      </c>
      <c r="E283" t="s">
        <v>164</v>
      </c>
    </row>
    <row r="284" spans="1:5" x14ac:dyDescent="0.25">
      <c r="A284" t="s">
        <v>406</v>
      </c>
      <c r="B284" s="23">
        <v>1120</v>
      </c>
      <c r="E284" t="s">
        <v>193</v>
      </c>
    </row>
    <row r="285" spans="1:5" x14ac:dyDescent="0.25">
      <c r="A285" t="s">
        <v>407</v>
      </c>
      <c r="B285" s="23">
        <v>1072</v>
      </c>
      <c r="E285" t="s">
        <v>153</v>
      </c>
    </row>
    <row r="286" spans="1:5" x14ac:dyDescent="0.25">
      <c r="A286" s="15" t="s">
        <v>408</v>
      </c>
      <c r="B286" s="23">
        <v>954</v>
      </c>
      <c r="E286" t="s">
        <v>211</v>
      </c>
    </row>
    <row r="287" spans="1:5" x14ac:dyDescent="0.25">
      <c r="A287" t="s">
        <v>247</v>
      </c>
      <c r="B287" s="23">
        <v>942</v>
      </c>
      <c r="E287" t="s">
        <v>164</v>
      </c>
    </row>
    <row r="288" spans="1:5" x14ac:dyDescent="0.25">
      <c r="A288" t="s">
        <v>349</v>
      </c>
      <c r="B288" s="23">
        <v>930</v>
      </c>
      <c r="E288" t="s">
        <v>164</v>
      </c>
    </row>
    <row r="289" spans="1:5" x14ac:dyDescent="0.25">
      <c r="A289" t="s">
        <v>409</v>
      </c>
      <c r="B289" s="23">
        <v>816</v>
      </c>
      <c r="E289" t="s">
        <v>161</v>
      </c>
    </row>
    <row r="290" spans="1:5" x14ac:dyDescent="0.25">
      <c r="A290" t="s">
        <v>410</v>
      </c>
      <c r="B290" s="23">
        <v>760</v>
      </c>
      <c r="E290" t="s">
        <v>161</v>
      </c>
    </row>
    <row r="291" spans="1:5" x14ac:dyDescent="0.25">
      <c r="A291" t="s">
        <v>411</v>
      </c>
      <c r="B291" s="23">
        <v>724</v>
      </c>
      <c r="E291" s="20" t="s">
        <v>153</v>
      </c>
    </row>
    <row r="292" spans="1:5" x14ac:dyDescent="0.25">
      <c r="A292" s="15" t="s">
        <v>351</v>
      </c>
      <c r="B292" s="23">
        <v>690</v>
      </c>
      <c r="E292" t="s">
        <v>167</v>
      </c>
    </row>
    <row r="293" spans="1:5" x14ac:dyDescent="0.25">
      <c r="A293" t="s">
        <v>412</v>
      </c>
      <c r="B293" s="23">
        <v>653</v>
      </c>
      <c r="C293" t="s">
        <v>413</v>
      </c>
      <c r="E293" t="s">
        <v>271</v>
      </c>
    </row>
    <row r="294" spans="1:5" x14ac:dyDescent="0.25">
      <c r="A294" t="s">
        <v>345</v>
      </c>
      <c r="B294" s="23">
        <v>653</v>
      </c>
      <c r="E294" t="s">
        <v>156</v>
      </c>
    </row>
    <row r="295" spans="1:5" x14ac:dyDescent="0.25">
      <c r="A295" s="15" t="s">
        <v>414</v>
      </c>
      <c r="B295" s="23">
        <v>645</v>
      </c>
      <c r="E295" t="s">
        <v>211</v>
      </c>
    </row>
    <row r="296" spans="1:5" x14ac:dyDescent="0.25">
      <c r="A296" t="s">
        <v>415</v>
      </c>
      <c r="B296" s="23">
        <v>625</v>
      </c>
      <c r="C296" t="s">
        <v>416</v>
      </c>
      <c r="E296" t="s">
        <v>161</v>
      </c>
    </row>
    <row r="297" spans="1:5" x14ac:dyDescent="0.25">
      <c r="A297" s="15" t="s">
        <v>417</v>
      </c>
      <c r="B297" s="23">
        <v>600</v>
      </c>
      <c r="E297" s="20" t="s">
        <v>235</v>
      </c>
    </row>
    <row r="298" spans="1:5" x14ac:dyDescent="0.25">
      <c r="A298" t="s">
        <v>418</v>
      </c>
      <c r="B298" s="23">
        <v>545</v>
      </c>
      <c r="E298" s="20" t="s">
        <v>193</v>
      </c>
    </row>
    <row r="299" spans="1:5" x14ac:dyDescent="0.25">
      <c r="A299" t="s">
        <v>345</v>
      </c>
      <c r="B299" s="23">
        <v>527</v>
      </c>
      <c r="E299" t="s">
        <v>252</v>
      </c>
    </row>
    <row r="300" spans="1:5" x14ac:dyDescent="0.25">
      <c r="A300" t="s">
        <v>419</v>
      </c>
      <c r="B300" s="23">
        <v>517</v>
      </c>
      <c r="C300" s="22" t="s">
        <v>420</v>
      </c>
      <c r="E300" t="s">
        <v>252</v>
      </c>
    </row>
    <row r="301" spans="1:5" x14ac:dyDescent="0.25">
      <c r="A301" t="s">
        <v>397</v>
      </c>
      <c r="B301" s="23">
        <v>515</v>
      </c>
      <c r="E301" t="s">
        <v>173</v>
      </c>
    </row>
    <row r="302" spans="1:5" x14ac:dyDescent="0.25">
      <c r="A302" t="s">
        <v>381</v>
      </c>
      <c r="B302" s="23">
        <v>464</v>
      </c>
      <c r="C302" s="22"/>
      <c r="E302" t="s">
        <v>252</v>
      </c>
    </row>
    <row r="303" spans="1:5" x14ac:dyDescent="0.25">
      <c r="A303" t="s">
        <v>300</v>
      </c>
      <c r="B303" s="23">
        <v>455</v>
      </c>
      <c r="E303" t="s">
        <v>161</v>
      </c>
    </row>
    <row r="304" spans="1:5" x14ac:dyDescent="0.25">
      <c r="A304" t="s">
        <v>421</v>
      </c>
      <c r="B304" s="23">
        <v>440</v>
      </c>
      <c r="C304" t="s">
        <v>422</v>
      </c>
      <c r="E304" t="s">
        <v>176</v>
      </c>
    </row>
    <row r="305" spans="1:5" x14ac:dyDescent="0.25">
      <c r="A305" t="s">
        <v>423</v>
      </c>
      <c r="B305" s="23">
        <v>435</v>
      </c>
      <c r="E305" t="s">
        <v>193</v>
      </c>
    </row>
    <row r="306" spans="1:5" x14ac:dyDescent="0.25">
      <c r="A306" t="s">
        <v>424</v>
      </c>
      <c r="B306" s="23">
        <v>433</v>
      </c>
      <c r="C306" t="s">
        <v>425</v>
      </c>
      <c r="E306" t="s">
        <v>176</v>
      </c>
    </row>
    <row r="307" spans="1:5" x14ac:dyDescent="0.25">
      <c r="A307" t="s">
        <v>387</v>
      </c>
      <c r="B307" s="23">
        <v>407</v>
      </c>
      <c r="E307" t="s">
        <v>161</v>
      </c>
    </row>
    <row r="308" spans="1:5" x14ac:dyDescent="0.25">
      <c r="A308" s="15" t="s">
        <v>405</v>
      </c>
      <c r="B308" s="23">
        <v>400</v>
      </c>
      <c r="E308" t="s">
        <v>166</v>
      </c>
    </row>
    <row r="309" spans="1:5" x14ac:dyDescent="0.25">
      <c r="A309" t="s">
        <v>426</v>
      </c>
      <c r="B309" s="23">
        <v>347</v>
      </c>
      <c r="E309" t="s">
        <v>193</v>
      </c>
    </row>
    <row r="310" spans="1:5" ht="45" customHeight="1" x14ac:dyDescent="0.25">
      <c r="A310" t="s">
        <v>427</v>
      </c>
      <c r="B310">
        <v>324</v>
      </c>
      <c r="C310" s="9" t="s">
        <v>428</v>
      </c>
      <c r="E310" t="s">
        <v>189</v>
      </c>
    </row>
    <row r="311" spans="1:5" x14ac:dyDescent="0.25">
      <c r="A311" s="15" t="s">
        <v>429</v>
      </c>
      <c r="B311" s="23">
        <v>275</v>
      </c>
      <c r="E311" t="s">
        <v>173</v>
      </c>
    </row>
    <row r="312" spans="1:5" x14ac:dyDescent="0.25">
      <c r="A312" s="15" t="s">
        <v>430</v>
      </c>
      <c r="B312" s="23">
        <v>270</v>
      </c>
      <c r="E312" t="s">
        <v>153</v>
      </c>
    </row>
    <row r="313" spans="1:5" x14ac:dyDescent="0.25">
      <c r="A313" t="s">
        <v>431</v>
      </c>
      <c r="B313" s="23">
        <v>265</v>
      </c>
      <c r="E313" s="20" t="s">
        <v>271</v>
      </c>
    </row>
    <row r="314" spans="1:5" x14ac:dyDescent="0.25">
      <c r="A314" t="s">
        <v>432</v>
      </c>
      <c r="B314" s="23">
        <v>265</v>
      </c>
      <c r="E314" t="s">
        <v>176</v>
      </c>
    </row>
    <row r="315" spans="1:5" x14ac:dyDescent="0.25">
      <c r="A315" t="s">
        <v>262</v>
      </c>
      <c r="B315" s="23">
        <v>250</v>
      </c>
      <c r="E315" t="s">
        <v>161</v>
      </c>
    </row>
    <row r="316" spans="1:5" x14ac:dyDescent="0.25">
      <c r="A316" t="s">
        <v>433</v>
      </c>
      <c r="B316" s="23">
        <v>231</v>
      </c>
      <c r="C316" t="s">
        <v>434</v>
      </c>
      <c r="E316" t="s">
        <v>252</v>
      </c>
    </row>
    <row r="317" spans="1:5" x14ac:dyDescent="0.25">
      <c r="A317" t="s">
        <v>435</v>
      </c>
      <c r="B317" s="23">
        <v>228</v>
      </c>
      <c r="E317" t="s">
        <v>211</v>
      </c>
    </row>
    <row r="318" spans="1:5" x14ac:dyDescent="0.25">
      <c r="A318" t="s">
        <v>436</v>
      </c>
      <c r="B318" s="23">
        <v>200</v>
      </c>
      <c r="E318" t="s">
        <v>161</v>
      </c>
    </row>
    <row r="319" spans="1:5" x14ac:dyDescent="0.25">
      <c r="A319" t="s">
        <v>437</v>
      </c>
      <c r="B319" s="23">
        <v>189</v>
      </c>
      <c r="C319" t="s">
        <v>330</v>
      </c>
      <c r="E319" t="s">
        <v>173</v>
      </c>
    </row>
    <row r="320" spans="1:5" x14ac:dyDescent="0.25">
      <c r="A320" t="s">
        <v>435</v>
      </c>
      <c r="B320" s="23">
        <v>176</v>
      </c>
      <c r="E320" t="s">
        <v>173</v>
      </c>
    </row>
    <row r="321" spans="1:5" x14ac:dyDescent="0.25">
      <c r="A321" t="s">
        <v>387</v>
      </c>
      <c r="B321" s="23">
        <v>167</v>
      </c>
      <c r="E321" t="s">
        <v>173</v>
      </c>
    </row>
    <row r="322" spans="1:5" x14ac:dyDescent="0.25">
      <c r="A322" t="s">
        <v>438</v>
      </c>
      <c r="B322" s="23">
        <v>167</v>
      </c>
      <c r="E322" t="s">
        <v>153</v>
      </c>
    </row>
    <row r="323" spans="1:5" x14ac:dyDescent="0.25">
      <c r="A323" t="s">
        <v>431</v>
      </c>
      <c r="B323" s="23">
        <v>143</v>
      </c>
      <c r="E323" t="s">
        <v>173</v>
      </c>
    </row>
    <row r="324" spans="1:5" x14ac:dyDescent="0.25">
      <c r="A324" t="s">
        <v>439</v>
      </c>
      <c r="B324" s="23">
        <v>140</v>
      </c>
      <c r="E324" t="s">
        <v>193</v>
      </c>
    </row>
    <row r="325" spans="1:5" x14ac:dyDescent="0.25">
      <c r="A325" s="15" t="s">
        <v>157</v>
      </c>
      <c r="B325" s="23">
        <v>130</v>
      </c>
      <c r="E325" t="s">
        <v>161</v>
      </c>
    </row>
    <row r="326" spans="1:5" x14ac:dyDescent="0.25">
      <c r="A326" t="s">
        <v>440</v>
      </c>
      <c r="B326" s="23">
        <v>129</v>
      </c>
      <c r="C326" s="22" t="s">
        <v>441</v>
      </c>
      <c r="E326" t="s">
        <v>252</v>
      </c>
    </row>
    <row r="327" spans="1:5" x14ac:dyDescent="0.25">
      <c r="A327" t="s">
        <v>345</v>
      </c>
      <c r="B327" s="23">
        <v>126</v>
      </c>
      <c r="E327" s="20" t="s">
        <v>442</v>
      </c>
    </row>
    <row r="328" spans="1:5" x14ac:dyDescent="0.25">
      <c r="A328" t="s">
        <v>443</v>
      </c>
      <c r="B328" s="23">
        <v>124</v>
      </c>
      <c r="C328" s="22"/>
      <c r="E328" t="s">
        <v>252</v>
      </c>
    </row>
    <row r="329" spans="1:5" x14ac:dyDescent="0.25">
      <c r="A329" t="s">
        <v>444</v>
      </c>
      <c r="B329" s="23">
        <v>112</v>
      </c>
      <c r="E329" t="s">
        <v>211</v>
      </c>
    </row>
    <row r="330" spans="1:5" x14ac:dyDescent="0.25">
      <c r="A330" t="s">
        <v>381</v>
      </c>
      <c r="B330" s="23">
        <v>102</v>
      </c>
      <c r="E330" t="s">
        <v>235</v>
      </c>
    </row>
    <row r="331" spans="1:5" x14ac:dyDescent="0.25">
      <c r="A331" s="15" t="s">
        <v>445</v>
      </c>
      <c r="B331" s="23">
        <v>96</v>
      </c>
      <c r="E331" t="s">
        <v>164</v>
      </c>
    </row>
    <row r="332" spans="1:5" x14ac:dyDescent="0.25">
      <c r="A332" t="s">
        <v>345</v>
      </c>
      <c r="B332" s="23">
        <v>94</v>
      </c>
      <c r="E332" t="s">
        <v>161</v>
      </c>
    </row>
    <row r="333" spans="1:5" x14ac:dyDescent="0.25">
      <c r="A333" t="s">
        <v>387</v>
      </c>
      <c r="B333" s="23">
        <v>81</v>
      </c>
      <c r="E333" t="s">
        <v>189</v>
      </c>
    </row>
    <row r="334" spans="1:5" x14ac:dyDescent="0.25">
      <c r="A334" t="s">
        <v>431</v>
      </c>
      <c r="B334" s="23">
        <v>80</v>
      </c>
      <c r="C334" t="s">
        <v>446</v>
      </c>
      <c r="E334" t="s">
        <v>176</v>
      </c>
    </row>
    <row r="335" spans="1:5" x14ac:dyDescent="0.25">
      <c r="A335" t="s">
        <v>397</v>
      </c>
      <c r="B335" s="23">
        <v>55</v>
      </c>
      <c r="E335" t="s">
        <v>252</v>
      </c>
    </row>
    <row r="336" spans="1:5" x14ac:dyDescent="0.25">
      <c r="A336" t="s">
        <v>447</v>
      </c>
      <c r="B336" s="23">
        <v>41</v>
      </c>
      <c r="E336" t="s">
        <v>166</v>
      </c>
    </row>
    <row r="337" spans="1:5" x14ac:dyDescent="0.25">
      <c r="A337" t="s">
        <v>448</v>
      </c>
      <c r="B337" s="23">
        <v>41</v>
      </c>
      <c r="E337" t="s">
        <v>211</v>
      </c>
    </row>
    <row r="338" spans="1:5" x14ac:dyDescent="0.25">
      <c r="A338" t="s">
        <v>355</v>
      </c>
      <c r="B338" s="23">
        <v>38</v>
      </c>
      <c r="E338" t="s">
        <v>193</v>
      </c>
    </row>
    <row r="339" spans="1:5" x14ac:dyDescent="0.25">
      <c r="A339" t="s">
        <v>280</v>
      </c>
      <c r="B339" s="23">
        <v>36</v>
      </c>
      <c r="E339" t="s">
        <v>161</v>
      </c>
    </row>
    <row r="340" spans="1:5" x14ac:dyDescent="0.25">
      <c r="A340" t="s">
        <v>449</v>
      </c>
      <c r="B340" s="23">
        <v>36</v>
      </c>
      <c r="E340" t="s">
        <v>193</v>
      </c>
    </row>
    <row r="341" spans="1:5" x14ac:dyDescent="0.25">
      <c r="A341" t="s">
        <v>450</v>
      </c>
      <c r="B341" s="23">
        <v>32</v>
      </c>
      <c r="E341" t="s">
        <v>166</v>
      </c>
    </row>
    <row r="342" spans="1:5" x14ac:dyDescent="0.25">
      <c r="A342" t="s">
        <v>451</v>
      </c>
      <c r="B342" s="23">
        <v>32</v>
      </c>
      <c r="E342" t="s">
        <v>153</v>
      </c>
    </row>
    <row r="343" spans="1:5" x14ac:dyDescent="0.25">
      <c r="A343" t="s">
        <v>452</v>
      </c>
      <c r="B343" s="23">
        <v>15</v>
      </c>
      <c r="E343" t="s">
        <v>193</v>
      </c>
    </row>
    <row r="344" spans="1:5" x14ac:dyDescent="0.25">
      <c r="A344" t="s">
        <v>453</v>
      </c>
      <c r="B344" s="23">
        <v>12</v>
      </c>
      <c r="E344" t="s">
        <v>211</v>
      </c>
    </row>
    <row r="345" spans="1:5" x14ac:dyDescent="0.25">
      <c r="A345" t="s">
        <v>454</v>
      </c>
      <c r="B345" s="23">
        <v>6</v>
      </c>
      <c r="E345" t="s">
        <v>193</v>
      </c>
    </row>
    <row r="346" spans="1:5" x14ac:dyDescent="0.25">
      <c r="A346" t="s">
        <v>455</v>
      </c>
      <c r="B346" s="23">
        <v>4</v>
      </c>
      <c r="E346" t="s">
        <v>153</v>
      </c>
    </row>
    <row r="402" spans="5:5" x14ac:dyDescent="0.25">
      <c r="E402" s="20"/>
    </row>
  </sheetData>
  <hyperlinks>
    <hyperlink ref="E9" r:id="rId1" display="https://comptroller.defense.gov/Portals/45/Documents/execution/reprogramming/fy2022/ir1415s/22-43_IR_Ukraine_Replacement_Tranche_8_signed_20220916.pdf" xr:uid="{00000000-0004-0000-0100-000000000000}"/>
    <hyperlink ref="E24" r:id="rId2" display="https://comptroller.defense.gov/Portals/45/Documents/execution/reprogramming/fy2022/ir1415s/FY22-38_IR_Ukraine_Replacement_6_signed_20220802.pdf" xr:uid="{00000000-0004-0000-0100-000001000000}"/>
    <hyperlink ref="E31" r:id="rId3" display="https://comptroller.defense.gov/Portals/45/Documents/execution/reprogramming/fy2022/ir1415s/22-39_IR_Ukraine_Replacement_Transfer_7.pdf" xr:uid="{00000000-0004-0000-0100-000002000000}"/>
    <hyperlink ref="E44" r:id="rId4" xr:uid="{00000000-0004-0000-0100-000003000000}"/>
    <hyperlink ref="E40" r:id="rId5" display="https://comptroller.defense.gov/Portals/45/Documents/execution/reprogramming/fy2022/ir1415s/22-30_IR_Ukraine_Replacement_Transfer_Fund_Tranche_5.pdf" xr:uid="{00000000-0004-0000-0100-000004000000}"/>
    <hyperlink ref="E252" r:id="rId6" display="https://comptroller.defense.gov/Portals/45/Documents/execution/reprogramming/fy2023/prior1415s/23-12_PA_June_Ukraine_Supplemental_Realignment.pdf" xr:uid="{00000000-0004-0000-0100-000005000000}"/>
    <hyperlink ref="E4" r:id="rId7" display="https://comptroller.defense.gov/Portals/45/Documents/execution/reprogramming/fy2022/ir1415s/22-15_IR_Ukraine_Replacment_Transfer_Fund_Tranche_1.pdf" xr:uid="{00000000-0004-0000-0100-000006000000}"/>
    <hyperlink ref="E123" r:id="rId8" display="https://comptroller.defense.gov/Portals/45/Documents/execution/reprogramming/fy2022/ir1415s/22-19_IR_Ukraine_Replacement_Transfer_Fund_Tranche_2.pdf" xr:uid="{00000000-0004-0000-0100-000007000000}"/>
    <hyperlink ref="E142" r:id="rId9" display="https://comptroller.defense.gov/Portals/45/Documents/execution/reprogramming/fy2022/ir1415s/22-23_IR_Ukraine_Replacement_Transfer_Fund_Tranche_3.pdf" xr:uid="{00000000-0004-0000-0100-000008000000}"/>
    <hyperlink ref="E21" r:id="rId10" display="https://comptroller.defense.gov/Portals/45/Documents/execution/reprogramming/fy2022/ir1415s/22-26_IR_Critical_Munitions_Defense_Funding_Request.pdf" xr:uid="{00000000-0004-0000-0100-000009000000}"/>
    <hyperlink ref="E28" r:id="rId11" display="https://comptroller.defense.gov/Portals/45/Documents/execution/reprogramming/fy2022/ir1415s/22-28_IR_Ukraine_Replacement_Tranche_4_Request.pdf" xr:uid="{00000000-0004-0000-0100-00000A000000}"/>
    <hyperlink ref="E104" r:id="rId12" display="https://comptroller.defense.gov/Portals/45/Documents/execution/reprogramming/fy2023/ir1415s/23-07_IR_Ukraine_Replacement_Transfer_Fund_Tranche_9.pdf" xr:uid="{00000000-0004-0000-0100-00000B000000}"/>
    <hyperlink ref="E121" r:id="rId13" xr:uid="{00000000-0004-0000-0100-00000C000000}"/>
    <hyperlink ref="E313" r:id="rId14" xr:uid="{00000000-0004-0000-0100-00000D000000}"/>
    <hyperlink ref="E297" r:id="rId15" display="https://comptroller.defense.gov/Portals/45/Documents/execution/reprogramming/fy2023/ir1415s/23-20_IR_Army_Ukraine_Tranche_8_9_Fixes_signed_20230303.pdf" xr:uid="{00000000-0004-0000-0100-00000E000000}"/>
    <hyperlink ref="E291" r:id="rId16" xr:uid="{00000000-0004-0000-0100-00000F000000}"/>
    <hyperlink ref="E265" r:id="rId17" display="https://comptroller.defense.gov/Portals/45/Documents/execution/reprogramming/fy2023/ir1415s/23-46_IR_Ukraine_Replacement_transfer_fund_Tranche_13_enclosure_2.pdf" xr:uid="{00000000-0004-0000-0100-000010000000}"/>
    <hyperlink ref="E111" r:id="rId18" display="https://comptroller.defense.gov/Portals/45/Documents/execution/reprogramming/fy2023/ir1415s/23-45_IR_Ukraine_Replacement_Tranche_13_Enclosure.pdf" xr:uid="{00000000-0004-0000-0100-000011000000}"/>
    <hyperlink ref="E82" r:id="rId19" display="https://comptroller.defense.gov/Portals/45/Documents/execution/reprogramming/fy2023/ir1415s/23-59_IR_Tranche_14_Encl_2.pdf" xr:uid="{00000000-0004-0000-0100-000012000000}"/>
    <hyperlink ref="E298" r:id="rId20" xr:uid="{00000000-0004-0000-0100-000013000000}"/>
    <hyperlink ref="E74" r:id="rId21" display="https://comptroller.defense.gov/Portals/45/Documents/execution/reprogramming/fy2023/ir1415s/23-65_IR_Ukraine_Replacement_Transfer_Fund_Tranche_16.pdf" xr:uid="{00000000-0004-0000-0100-000014000000}"/>
    <hyperlink ref="E96" r:id="rId22" xr:uid="{00000000-0004-0000-0100-000015000000}"/>
  </hyperlinks>
  <pageMargins left="0.7" right="0.7" top="0.75" bottom="0.75" header="0.3" footer="0.3"/>
  <pageSetup orientation="portrait"/>
  <tableParts count="1">
    <tablePart r:id="rId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0" workbookViewId="0">
      <selection activeCell="A22" sqref="A22"/>
    </sheetView>
  </sheetViews>
  <sheetFormatPr defaultColWidth="11.42578125" defaultRowHeight="15" x14ac:dyDescent="0.25"/>
  <cols>
    <col min="1" max="1" width="59.85546875" customWidth="1"/>
    <col min="2" max="2" width="31.85546875" customWidth="1"/>
    <col min="3" max="3" width="28.140625" customWidth="1"/>
    <col min="4" max="4" width="51.5703125" customWidth="1"/>
  </cols>
  <sheetData>
    <row r="1" spans="1:4" x14ac:dyDescent="0.25">
      <c r="A1" s="24" t="s">
        <v>0</v>
      </c>
      <c r="B1" s="24" t="s">
        <v>1</v>
      </c>
      <c r="C1" s="24" t="s">
        <v>2</v>
      </c>
      <c r="D1" s="24" t="s">
        <v>3</v>
      </c>
    </row>
    <row r="2" spans="1:4" x14ac:dyDescent="0.25">
      <c r="A2" t="s">
        <v>456</v>
      </c>
      <c r="B2" t="s">
        <v>457</v>
      </c>
      <c r="C2" s="25"/>
      <c r="D2" s="24"/>
    </row>
    <row r="3" spans="1:4" x14ac:dyDescent="0.25">
      <c r="A3" t="s">
        <v>82</v>
      </c>
      <c r="B3" s="25" t="s">
        <v>458</v>
      </c>
      <c r="D3" s="21"/>
    </row>
    <row r="4" spans="1:4" x14ac:dyDescent="0.25">
      <c r="A4" t="s">
        <v>459</v>
      </c>
      <c r="B4" t="s">
        <v>460</v>
      </c>
      <c r="D4" s="21"/>
    </row>
    <row r="5" spans="1:4" x14ac:dyDescent="0.25">
      <c r="A5" t="s">
        <v>461</v>
      </c>
      <c r="B5" t="s">
        <v>462</v>
      </c>
      <c r="D5" s="21"/>
    </row>
    <row r="6" spans="1:4" x14ac:dyDescent="0.25">
      <c r="A6" t="s">
        <v>463</v>
      </c>
      <c r="B6" s="22">
        <v>126</v>
      </c>
      <c r="D6" s="21"/>
    </row>
    <row r="7" spans="1:4" x14ac:dyDescent="0.25">
      <c r="A7" t="s">
        <v>27</v>
      </c>
      <c r="B7" t="s">
        <v>464</v>
      </c>
      <c r="D7" s="21"/>
    </row>
    <row r="8" spans="1:4" x14ac:dyDescent="0.25">
      <c r="A8" t="s">
        <v>15</v>
      </c>
      <c r="B8" s="26">
        <v>72000</v>
      </c>
      <c r="D8" s="21"/>
    </row>
    <row r="9" spans="1:4" x14ac:dyDescent="0.25">
      <c r="A9" t="s">
        <v>465</v>
      </c>
      <c r="B9" s="22">
        <v>126</v>
      </c>
      <c r="D9" s="21"/>
    </row>
    <row r="10" spans="1:4" x14ac:dyDescent="0.25">
      <c r="A10" t="s">
        <v>466</v>
      </c>
      <c r="B10" s="22">
        <v>22</v>
      </c>
      <c r="D10" s="21"/>
    </row>
    <row r="11" spans="1:4" x14ac:dyDescent="0.25">
      <c r="A11" t="s">
        <v>76</v>
      </c>
      <c r="B11" s="22">
        <v>16</v>
      </c>
      <c r="C11" t="s">
        <v>75</v>
      </c>
      <c r="D11" s="21"/>
    </row>
    <row r="12" spans="1:4" x14ac:dyDescent="0.25">
      <c r="A12" t="s">
        <v>467</v>
      </c>
      <c r="B12" s="22">
        <v>4</v>
      </c>
      <c r="C12" s="25"/>
      <c r="D12" s="21"/>
    </row>
    <row r="13" spans="1:4" x14ac:dyDescent="0.25">
      <c r="A13" t="s">
        <v>468</v>
      </c>
      <c r="B13" s="22">
        <v>2</v>
      </c>
      <c r="D13" s="21"/>
    </row>
    <row r="14" spans="1:4" x14ac:dyDescent="0.25">
      <c r="A14" t="s">
        <v>94</v>
      </c>
      <c r="B14" s="22">
        <v>20</v>
      </c>
      <c r="D14" s="21"/>
    </row>
    <row r="15" spans="1:4" x14ac:dyDescent="0.25">
      <c r="A15" t="s">
        <v>469</v>
      </c>
      <c r="B15" s="22">
        <v>1</v>
      </c>
      <c r="D15" s="21"/>
    </row>
    <row r="16" spans="1:4" x14ac:dyDescent="0.25">
      <c r="A16" t="s">
        <v>470</v>
      </c>
      <c r="B16" t="s">
        <v>471</v>
      </c>
      <c r="D16" s="21"/>
    </row>
    <row r="17" spans="1:4" x14ac:dyDescent="0.25">
      <c r="A17" t="s">
        <v>472</v>
      </c>
      <c r="B17" s="22">
        <v>200</v>
      </c>
      <c r="D17" s="21"/>
    </row>
    <row r="18" spans="1:4" x14ac:dyDescent="0.25">
      <c r="A18" t="s">
        <v>473</v>
      </c>
      <c r="B18" t="s">
        <v>474</v>
      </c>
      <c r="D18" s="21"/>
    </row>
    <row r="19" spans="1:4" x14ac:dyDescent="0.25">
      <c r="A19" t="s">
        <v>475</v>
      </c>
      <c r="B19" t="s">
        <v>476</v>
      </c>
      <c r="D19" s="21"/>
    </row>
    <row r="20" spans="1:4" x14ac:dyDescent="0.25">
      <c r="A20" t="s">
        <v>477</v>
      </c>
      <c r="B20" s="26">
        <v>75000</v>
      </c>
      <c r="D20" s="21"/>
    </row>
    <row r="21" spans="1:4" x14ac:dyDescent="0.25">
      <c r="A21" t="s">
        <v>478</v>
      </c>
      <c r="B21" t="s">
        <v>479</v>
      </c>
      <c r="D21" s="21"/>
    </row>
    <row r="22" spans="1:4" x14ac:dyDescent="0.25">
      <c r="A22" t="s">
        <v>480</v>
      </c>
      <c r="B22" t="s">
        <v>481</v>
      </c>
      <c r="D22" s="21"/>
    </row>
    <row r="23" spans="1:4" x14ac:dyDescent="0.25">
      <c r="A23" t="s">
        <v>482</v>
      </c>
      <c r="B23" t="s">
        <v>481</v>
      </c>
      <c r="D23" s="21"/>
    </row>
    <row r="24" spans="1:4" x14ac:dyDescent="0.25">
      <c r="A24" t="s">
        <v>144</v>
      </c>
      <c r="B24" t="s">
        <v>481</v>
      </c>
      <c r="D24" s="21"/>
    </row>
    <row r="25" spans="1:4" x14ac:dyDescent="0.25">
      <c r="A25" t="s">
        <v>483</v>
      </c>
      <c r="B25" s="22">
        <v>26</v>
      </c>
      <c r="D25" s="21"/>
    </row>
    <row r="26" spans="1:4" x14ac:dyDescent="0.25">
      <c r="A26" t="s">
        <v>484</v>
      </c>
      <c r="B26" s="22">
        <v>4</v>
      </c>
      <c r="D26" s="21"/>
    </row>
    <row r="27" spans="1:4" x14ac:dyDescent="0.25">
      <c r="A27" t="s">
        <v>485</v>
      </c>
      <c r="B27" s="22">
        <v>4</v>
      </c>
      <c r="D27" s="21"/>
    </row>
    <row r="28" spans="1:4" x14ac:dyDescent="0.25">
      <c r="A28" t="s">
        <v>486</v>
      </c>
      <c r="B28" s="22">
        <v>2</v>
      </c>
      <c r="D28" s="21"/>
    </row>
    <row r="29" spans="1:4" x14ac:dyDescent="0.25">
      <c r="A29" t="s">
        <v>487</v>
      </c>
      <c r="B29" s="22">
        <v>18</v>
      </c>
      <c r="D29" s="21"/>
    </row>
    <row r="30" spans="1:4" x14ac:dyDescent="0.25">
      <c r="A30" t="s">
        <v>488</v>
      </c>
      <c r="B30" s="22"/>
      <c r="D30" s="21"/>
    </row>
    <row r="31" spans="1:4" x14ac:dyDescent="0.25">
      <c r="A31" t="s">
        <v>489</v>
      </c>
      <c r="B31" s="22"/>
      <c r="D31" s="21"/>
    </row>
    <row r="32" spans="1:4" x14ac:dyDescent="0.25">
      <c r="A32" t="s">
        <v>135</v>
      </c>
      <c r="B32" s="22"/>
      <c r="D32" s="21"/>
    </row>
    <row r="33" spans="1:4" x14ac:dyDescent="0.25">
      <c r="A33" t="s">
        <v>490</v>
      </c>
      <c r="B33" s="22" t="s">
        <v>491</v>
      </c>
      <c r="D33" s="21"/>
    </row>
    <row r="34" spans="1:4" x14ac:dyDescent="0.25">
      <c r="A34" t="s">
        <v>56</v>
      </c>
      <c r="B34" s="21"/>
      <c r="C34" s="21"/>
      <c r="D34" s="21"/>
    </row>
    <row r="35" spans="1:4" x14ac:dyDescent="0.25">
      <c r="A35" t="s">
        <v>492</v>
      </c>
      <c r="B35" s="21"/>
      <c r="C35" s="21"/>
      <c r="D35" s="21"/>
    </row>
    <row r="36" spans="1:4" x14ac:dyDescent="0.25">
      <c r="A36" t="s">
        <v>493</v>
      </c>
      <c r="B36" s="21"/>
      <c r="C36" s="21"/>
      <c r="D36" s="21"/>
    </row>
    <row r="37" spans="1:4" x14ac:dyDescent="0.25">
      <c r="A37" t="s">
        <v>494</v>
      </c>
      <c r="B37" s="21"/>
      <c r="C37" s="21"/>
      <c r="D37" s="21"/>
    </row>
    <row r="38" spans="1:4" x14ac:dyDescent="0.25">
      <c r="A38" t="s">
        <v>495</v>
      </c>
      <c r="B38" s="24"/>
      <c r="C38" s="24"/>
      <c r="D38" s="24"/>
    </row>
    <row r="39" spans="1:4" x14ac:dyDescent="0.25">
      <c r="A39" t="s">
        <v>496</v>
      </c>
      <c r="B39" s="21"/>
      <c r="C39" s="21"/>
      <c r="D39" s="21"/>
    </row>
    <row r="40" spans="1:4" x14ac:dyDescent="0.25">
      <c r="A40" t="s">
        <v>497</v>
      </c>
      <c r="B40" s="21"/>
      <c r="C40" s="21"/>
      <c r="D40" s="21"/>
    </row>
    <row r="41" spans="1:4" x14ac:dyDescent="0.25">
      <c r="A41" s="24"/>
      <c r="B41" s="21"/>
      <c r="C41" s="21"/>
      <c r="D41" s="21"/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2" sqref="B2"/>
    </sheetView>
  </sheetViews>
  <sheetFormatPr defaultColWidth="11.42578125" defaultRowHeight="15" x14ac:dyDescent="0.25"/>
  <cols>
    <col min="1" max="1" width="61.28515625" customWidth="1"/>
    <col min="2" max="2" width="100.85546875" customWidth="1"/>
  </cols>
  <sheetData>
    <row r="1" spans="1:2" x14ac:dyDescent="0.25">
      <c r="A1" t="s">
        <v>498</v>
      </c>
      <c r="B1" s="20" t="s">
        <v>499</v>
      </c>
    </row>
    <row r="2" spans="1:2" x14ac:dyDescent="0.25">
      <c r="A2" t="s">
        <v>500</v>
      </c>
      <c r="B2" s="20" t="s">
        <v>501</v>
      </c>
    </row>
    <row r="3" spans="1:2" x14ac:dyDescent="0.25">
      <c r="A3" t="s">
        <v>502</v>
      </c>
      <c r="B3" s="20" t="s">
        <v>503</v>
      </c>
    </row>
    <row r="4" spans="1:2" x14ac:dyDescent="0.25">
      <c r="A4" t="s">
        <v>504</v>
      </c>
      <c r="B4" s="20" t="s">
        <v>505</v>
      </c>
    </row>
  </sheetData>
  <hyperlinks>
    <hyperlink ref="B1" r:id="rId1" xr:uid="{00000000-0004-0000-0300-000000000000}"/>
    <hyperlink ref="B2" r:id="rId2" xr:uid="{00000000-0004-0000-0300-000001000000}"/>
    <hyperlink ref="B3" r:id="rId3" xr:uid="{00000000-0004-0000-0300-000002000000}"/>
    <hyperlink ref="B4" r:id="rId4" xr:uid="{00000000-0004-0000-0300-000003000000}"/>
  </hyperlink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ColWidth="11.42578125" defaultRowHeight="15" x14ac:dyDescent="0.25"/>
  <cols>
    <col min="1" max="1" width="24.28515625" customWidth="1"/>
    <col min="3" max="3" width="92" customWidth="1"/>
    <col min="4" max="4" width="33.140625" customWidth="1"/>
  </cols>
  <sheetData>
    <row r="1" spans="1:11" x14ac:dyDescent="0.25">
      <c r="A1" s="41" t="s">
        <v>760</v>
      </c>
      <c r="D1" s="37">
        <f>SUM(D3:D70)</f>
        <v>29775618870.473534</v>
      </c>
    </row>
    <row r="2" spans="1:11" x14ac:dyDescent="0.25">
      <c r="A2" t="s">
        <v>604</v>
      </c>
      <c r="B2" t="s">
        <v>605</v>
      </c>
      <c r="C2" t="s">
        <v>606</v>
      </c>
      <c r="D2" s="37" t="s">
        <v>607</v>
      </c>
      <c r="H2" t="s">
        <v>557</v>
      </c>
      <c r="I2" t="s">
        <v>558</v>
      </c>
      <c r="J2" t="s">
        <v>559</v>
      </c>
      <c r="K2" s="32" t="s">
        <v>509</v>
      </c>
    </row>
    <row r="3" spans="1:11" x14ac:dyDescent="0.25">
      <c r="A3" t="s">
        <v>608</v>
      </c>
      <c r="B3" t="s">
        <v>609</v>
      </c>
      <c r="C3" t="s">
        <v>610</v>
      </c>
      <c r="D3" s="37">
        <v>-260700</v>
      </c>
      <c r="H3" s="33" t="s">
        <v>560</v>
      </c>
      <c r="I3" t="s">
        <v>561</v>
      </c>
      <c r="J3" t="s">
        <v>562</v>
      </c>
      <c r="K3" s="32">
        <v>4386090377.1641998</v>
      </c>
    </row>
    <row r="4" spans="1:11" x14ac:dyDescent="0.25">
      <c r="A4" t="s">
        <v>608</v>
      </c>
      <c r="B4" t="s">
        <v>611</v>
      </c>
      <c r="C4" t="s">
        <v>612</v>
      </c>
      <c r="D4" s="37">
        <v>0</v>
      </c>
      <c r="H4" s="27" t="s">
        <v>563</v>
      </c>
      <c r="I4" t="s">
        <v>564</v>
      </c>
      <c r="J4" t="s">
        <v>565</v>
      </c>
      <c r="K4" s="32">
        <v>44857098.718891598</v>
      </c>
    </row>
    <row r="5" spans="1:11" x14ac:dyDescent="0.25">
      <c r="A5" t="s">
        <v>613</v>
      </c>
      <c r="B5" t="s">
        <v>614</v>
      </c>
      <c r="C5" t="s">
        <v>615</v>
      </c>
      <c r="D5" s="37">
        <v>-236502.0429</v>
      </c>
      <c r="H5" s="34" t="s">
        <v>563</v>
      </c>
      <c r="I5" t="s">
        <v>566</v>
      </c>
      <c r="J5" t="s">
        <v>567</v>
      </c>
      <c r="K5" s="32">
        <v>858971840.01406002</v>
      </c>
    </row>
    <row r="6" spans="1:11" x14ac:dyDescent="0.25">
      <c r="A6" t="s">
        <v>616</v>
      </c>
      <c r="B6" t="s">
        <v>617</v>
      </c>
      <c r="C6" t="s">
        <v>618</v>
      </c>
      <c r="D6" s="37">
        <v>-62234.148399999998</v>
      </c>
      <c r="H6" s="27" t="s">
        <v>563</v>
      </c>
      <c r="I6" t="s">
        <v>568</v>
      </c>
      <c r="J6" t="s">
        <v>569</v>
      </c>
      <c r="K6" s="32">
        <v>941892733.54380095</v>
      </c>
    </row>
    <row r="7" spans="1:11" x14ac:dyDescent="0.25">
      <c r="A7" t="s">
        <v>619</v>
      </c>
      <c r="B7" t="s">
        <v>620</v>
      </c>
      <c r="C7" t="s">
        <v>621</v>
      </c>
      <c r="D7" s="37">
        <v>1234595.47832477</v>
      </c>
      <c r="H7" s="30" t="s">
        <v>563</v>
      </c>
      <c r="I7" t="s">
        <v>570</v>
      </c>
      <c r="J7" t="s">
        <v>571</v>
      </c>
      <c r="K7" s="32">
        <v>302933419.85800302</v>
      </c>
    </row>
    <row r="8" spans="1:11" ht="60" customHeight="1" x14ac:dyDescent="0.25">
      <c r="A8" t="s">
        <v>619</v>
      </c>
      <c r="B8" t="s">
        <v>622</v>
      </c>
      <c r="C8" t="s">
        <v>623</v>
      </c>
      <c r="D8" s="37">
        <v>0</v>
      </c>
      <c r="H8" s="35" t="s">
        <v>563</v>
      </c>
      <c r="I8" t="s">
        <v>572</v>
      </c>
      <c r="J8" t="s">
        <v>573</v>
      </c>
      <c r="K8" s="32">
        <v>348657614.736709</v>
      </c>
    </row>
    <row r="9" spans="1:11" x14ac:dyDescent="0.25">
      <c r="A9" t="s">
        <v>619</v>
      </c>
      <c r="B9" t="s">
        <v>624</v>
      </c>
      <c r="C9" t="s">
        <v>625</v>
      </c>
      <c r="D9" s="37">
        <v>7016962.5764300898</v>
      </c>
      <c r="H9" s="31" t="s">
        <v>574</v>
      </c>
      <c r="I9" t="s">
        <v>575</v>
      </c>
      <c r="J9" t="s">
        <v>576</v>
      </c>
      <c r="K9" s="32">
        <v>184778584.76430199</v>
      </c>
    </row>
    <row r="10" spans="1:11" x14ac:dyDescent="0.25">
      <c r="A10" t="s">
        <v>619</v>
      </c>
      <c r="B10" t="s">
        <v>626</v>
      </c>
      <c r="C10" t="s">
        <v>627</v>
      </c>
      <c r="D10" s="37">
        <v>24621.388103351401</v>
      </c>
      <c r="H10" s="30" t="s">
        <v>574</v>
      </c>
      <c r="I10" t="s">
        <v>577</v>
      </c>
      <c r="J10" t="s">
        <v>578</v>
      </c>
      <c r="K10" s="32">
        <v>209789344.181604</v>
      </c>
    </row>
    <row r="11" spans="1:11" x14ac:dyDescent="0.25">
      <c r="A11" t="s">
        <v>619</v>
      </c>
      <c r="B11" t="s">
        <v>628</v>
      </c>
      <c r="C11" t="s">
        <v>629</v>
      </c>
      <c r="D11" s="37">
        <v>381420.59745709301</v>
      </c>
      <c r="H11" s="31" t="s">
        <v>574</v>
      </c>
      <c r="I11" t="s">
        <v>579</v>
      </c>
      <c r="J11" t="s">
        <v>580</v>
      </c>
      <c r="K11" s="32">
        <v>99834042.5275383</v>
      </c>
    </row>
    <row r="12" spans="1:11" x14ac:dyDescent="0.25">
      <c r="A12" t="s">
        <v>619</v>
      </c>
      <c r="B12" t="s">
        <v>630</v>
      </c>
      <c r="C12" t="s">
        <v>631</v>
      </c>
      <c r="D12" s="37">
        <v>0</v>
      </c>
      <c r="H12" s="33" t="s">
        <v>574</v>
      </c>
      <c r="I12" t="s">
        <v>581</v>
      </c>
      <c r="J12" t="s">
        <v>582</v>
      </c>
      <c r="K12" s="32">
        <v>20658439801.920799</v>
      </c>
    </row>
    <row r="13" spans="1:11" x14ac:dyDescent="0.25">
      <c r="A13" t="s">
        <v>619</v>
      </c>
      <c r="B13" t="s">
        <v>632</v>
      </c>
      <c r="C13" t="s">
        <v>633</v>
      </c>
      <c r="D13" s="37">
        <v>576323.97124931705</v>
      </c>
      <c r="H13" s="27" t="s">
        <v>574</v>
      </c>
      <c r="I13" t="s">
        <v>583</v>
      </c>
      <c r="J13" t="s">
        <v>584</v>
      </c>
      <c r="K13" s="32">
        <v>3493413114.7922101</v>
      </c>
    </row>
    <row r="14" spans="1:11" x14ac:dyDescent="0.25">
      <c r="A14" t="s">
        <v>619</v>
      </c>
      <c r="B14" t="s">
        <v>634</v>
      </c>
      <c r="C14" t="s">
        <v>635</v>
      </c>
      <c r="D14" s="37">
        <v>-933034.00987781596</v>
      </c>
      <c r="H14" s="29" t="s">
        <v>574</v>
      </c>
      <c r="I14" t="s">
        <v>585</v>
      </c>
      <c r="J14" t="s">
        <v>586</v>
      </c>
      <c r="K14" s="32">
        <v>3838817713.57831</v>
      </c>
    </row>
    <row r="15" spans="1:11" x14ac:dyDescent="0.25">
      <c r="A15" t="s">
        <v>619</v>
      </c>
      <c r="B15" t="s">
        <v>636</v>
      </c>
      <c r="C15" t="s">
        <v>637</v>
      </c>
      <c r="D15" s="37">
        <v>202566.38574090501</v>
      </c>
      <c r="H15" s="31" t="s">
        <v>574</v>
      </c>
      <c r="I15" t="s">
        <v>587</v>
      </c>
      <c r="J15" t="s">
        <v>588</v>
      </c>
      <c r="K15" s="32">
        <v>1347343395.15698</v>
      </c>
    </row>
    <row r="16" spans="1:11" x14ac:dyDescent="0.25">
      <c r="A16" t="s">
        <v>619</v>
      </c>
      <c r="B16" t="s">
        <v>638</v>
      </c>
      <c r="C16" t="s">
        <v>639</v>
      </c>
      <c r="D16" s="37">
        <v>7030.4673748261603</v>
      </c>
      <c r="H16" s="31" t="s">
        <v>574</v>
      </c>
      <c r="I16" t="s">
        <v>589</v>
      </c>
      <c r="J16" t="s">
        <v>590</v>
      </c>
      <c r="K16" s="32">
        <v>63740006.833664</v>
      </c>
    </row>
    <row r="17" spans="1:11" x14ac:dyDescent="0.25">
      <c r="A17" t="s">
        <v>619</v>
      </c>
      <c r="B17" t="s">
        <v>640</v>
      </c>
      <c r="C17" t="s">
        <v>641</v>
      </c>
      <c r="D17" s="37">
        <v>2542488</v>
      </c>
      <c r="E17" s="27"/>
      <c r="F17" s="27"/>
      <c r="G17" s="27"/>
      <c r="H17" s="28" t="s">
        <v>574</v>
      </c>
      <c r="I17" t="s">
        <v>591</v>
      </c>
      <c r="J17" s="27" t="s">
        <v>592</v>
      </c>
      <c r="K17" s="36">
        <v>1546496760.4870999</v>
      </c>
    </row>
    <row r="18" spans="1:11" x14ac:dyDescent="0.25">
      <c r="A18" t="s">
        <v>642</v>
      </c>
      <c r="B18" t="s">
        <v>643</v>
      </c>
      <c r="C18" t="s">
        <v>644</v>
      </c>
      <c r="D18" s="37">
        <v>2658984.4074283298</v>
      </c>
      <c r="H18" s="13" t="s">
        <v>574</v>
      </c>
      <c r="I18" t="s">
        <v>593</v>
      </c>
      <c r="J18" t="s">
        <v>594</v>
      </c>
      <c r="K18" s="32">
        <v>425720933.50234598</v>
      </c>
    </row>
    <row r="19" spans="1:11" x14ac:dyDescent="0.25">
      <c r="A19" s="18" t="s">
        <v>642</v>
      </c>
      <c r="B19" t="s">
        <v>645</v>
      </c>
      <c r="C19" t="s">
        <v>646</v>
      </c>
      <c r="D19" s="37">
        <v>0</v>
      </c>
    </row>
    <row r="20" spans="1:11" x14ac:dyDescent="0.25">
      <c r="A20" s="14" t="s">
        <v>647</v>
      </c>
      <c r="B20" t="s">
        <v>648</v>
      </c>
      <c r="C20" t="s">
        <v>649</v>
      </c>
      <c r="D20" s="37">
        <v>167682.318013696</v>
      </c>
    </row>
    <row r="21" spans="1:11" x14ac:dyDescent="0.25">
      <c r="A21" t="s">
        <v>647</v>
      </c>
      <c r="B21" t="s">
        <v>650</v>
      </c>
      <c r="C21" t="s">
        <v>651</v>
      </c>
      <c r="D21" s="37">
        <v>516442993.99786001</v>
      </c>
    </row>
    <row r="22" spans="1:11" x14ac:dyDescent="0.25">
      <c r="A22" t="s">
        <v>647</v>
      </c>
      <c r="B22" t="s">
        <v>652</v>
      </c>
      <c r="C22" t="s">
        <v>653</v>
      </c>
      <c r="D22" s="37">
        <v>-0.17</v>
      </c>
    </row>
    <row r="23" spans="1:11" x14ac:dyDescent="0.25">
      <c r="A23" t="s">
        <v>647</v>
      </c>
      <c r="B23" t="s">
        <v>654</v>
      </c>
      <c r="C23" t="s">
        <v>655</v>
      </c>
      <c r="D23" s="37">
        <v>-1456953.25</v>
      </c>
    </row>
    <row r="24" spans="1:11" x14ac:dyDescent="0.25">
      <c r="A24" t="s">
        <v>647</v>
      </c>
      <c r="B24" t="s">
        <v>656</v>
      </c>
      <c r="C24" t="s">
        <v>657</v>
      </c>
      <c r="D24" s="37">
        <v>0</v>
      </c>
    </row>
    <row r="25" spans="1:11" x14ac:dyDescent="0.25">
      <c r="A25" t="s">
        <v>647</v>
      </c>
      <c r="B25" t="s">
        <v>658</v>
      </c>
      <c r="C25" t="s">
        <v>659</v>
      </c>
      <c r="D25" s="37">
        <v>0</v>
      </c>
    </row>
    <row r="26" spans="1:11" x14ac:dyDescent="0.25">
      <c r="A26" t="s">
        <v>647</v>
      </c>
      <c r="B26" t="s">
        <v>660</v>
      </c>
      <c r="C26" t="s">
        <v>661</v>
      </c>
      <c r="D26" s="37">
        <v>-8721.1501000000007</v>
      </c>
    </row>
    <row r="27" spans="1:11" x14ac:dyDescent="0.25">
      <c r="A27" t="s">
        <v>647</v>
      </c>
      <c r="B27" t="s">
        <v>662</v>
      </c>
      <c r="C27" t="s">
        <v>663</v>
      </c>
      <c r="D27" s="37">
        <v>6544.4399000000003</v>
      </c>
    </row>
    <row r="28" spans="1:11" x14ac:dyDescent="0.25">
      <c r="A28" t="s">
        <v>664</v>
      </c>
      <c r="B28" t="s">
        <v>665</v>
      </c>
      <c r="C28" t="s">
        <v>666</v>
      </c>
      <c r="D28" s="37">
        <v>187092254.02431101</v>
      </c>
    </row>
    <row r="29" spans="1:11" x14ac:dyDescent="0.25">
      <c r="A29" t="s">
        <v>664</v>
      </c>
      <c r="B29" t="s">
        <v>667</v>
      </c>
      <c r="C29" t="s">
        <v>668</v>
      </c>
      <c r="D29" s="37">
        <v>0</v>
      </c>
    </row>
    <row r="30" spans="1:11" x14ac:dyDescent="0.25">
      <c r="A30" t="s">
        <v>669</v>
      </c>
      <c r="B30" t="s">
        <v>670</v>
      </c>
      <c r="C30" t="s">
        <v>671</v>
      </c>
      <c r="D30" s="37">
        <v>15216.779294772899</v>
      </c>
    </row>
    <row r="31" spans="1:11" x14ac:dyDescent="0.25">
      <c r="A31" t="s">
        <v>669</v>
      </c>
      <c r="B31" t="s">
        <v>672</v>
      </c>
      <c r="C31" t="s">
        <v>673</v>
      </c>
      <c r="D31" s="37">
        <v>0</v>
      </c>
    </row>
    <row r="32" spans="1:11" x14ac:dyDescent="0.25">
      <c r="A32" t="s">
        <v>674</v>
      </c>
      <c r="B32" t="s">
        <v>675</v>
      </c>
      <c r="C32" t="s">
        <v>676</v>
      </c>
      <c r="D32" s="37">
        <v>4386360463.1641998</v>
      </c>
    </row>
    <row r="33" spans="1:9" x14ac:dyDescent="0.25">
      <c r="A33" t="s">
        <v>674</v>
      </c>
      <c r="B33" t="s">
        <v>677</v>
      </c>
      <c r="C33" t="s">
        <v>678</v>
      </c>
      <c r="D33" s="37">
        <v>-369000</v>
      </c>
    </row>
    <row r="34" spans="1:9" x14ac:dyDescent="0.25">
      <c r="A34" t="s">
        <v>674</v>
      </c>
      <c r="B34" s="27" t="s">
        <v>679</v>
      </c>
      <c r="C34" s="27" t="s">
        <v>680</v>
      </c>
      <c r="D34" s="38">
        <v>12695</v>
      </c>
      <c r="E34" s="27"/>
      <c r="F34" s="27"/>
      <c r="G34" s="27"/>
      <c r="H34" s="27"/>
      <c r="I34" s="27"/>
    </row>
    <row r="35" spans="1:9" x14ac:dyDescent="0.25">
      <c r="A35" t="s">
        <v>681</v>
      </c>
      <c r="B35" s="16" t="s">
        <v>682</v>
      </c>
      <c r="C35" s="16" t="s">
        <v>683</v>
      </c>
      <c r="D35" s="39">
        <v>-26461.7598</v>
      </c>
      <c r="E35" s="16"/>
      <c r="F35" s="16"/>
      <c r="G35" s="16"/>
      <c r="H35" s="16"/>
      <c r="I35" s="16"/>
    </row>
    <row r="36" spans="1:9" x14ac:dyDescent="0.25">
      <c r="A36" t="s">
        <v>681</v>
      </c>
      <c r="B36" s="27" t="s">
        <v>684</v>
      </c>
      <c r="C36" s="27" t="s">
        <v>685</v>
      </c>
      <c r="D36" s="38">
        <v>24248.839800000002</v>
      </c>
      <c r="E36" s="27"/>
      <c r="F36" s="27"/>
      <c r="G36" s="27"/>
      <c r="H36" s="27"/>
      <c r="I36" s="27"/>
    </row>
    <row r="37" spans="1:9" x14ac:dyDescent="0.25">
      <c r="A37" t="s">
        <v>681</v>
      </c>
      <c r="B37" t="s">
        <v>686</v>
      </c>
      <c r="C37" t="s">
        <v>687</v>
      </c>
      <c r="D37" s="37">
        <v>-111731.091746135</v>
      </c>
    </row>
    <row r="38" spans="1:9" x14ac:dyDescent="0.25">
      <c r="A38" t="s">
        <v>688</v>
      </c>
      <c r="B38" s="27" t="s">
        <v>689</v>
      </c>
      <c r="C38" s="27" t="s">
        <v>690</v>
      </c>
      <c r="D38" s="38">
        <v>0</v>
      </c>
      <c r="E38" s="27"/>
      <c r="F38" s="27"/>
      <c r="G38" s="27"/>
      <c r="H38" s="27"/>
      <c r="I38" s="27"/>
    </row>
    <row r="39" spans="1:9" x14ac:dyDescent="0.25">
      <c r="A39" t="s">
        <v>688</v>
      </c>
      <c r="B39" t="s">
        <v>750</v>
      </c>
      <c r="C39" t="s">
        <v>751</v>
      </c>
      <c r="D39" s="37">
        <v>44857098.718891598</v>
      </c>
    </row>
    <row r="40" spans="1:9" x14ac:dyDescent="0.25">
      <c r="A40" t="s">
        <v>688</v>
      </c>
      <c r="B40" s="27" t="s">
        <v>691</v>
      </c>
      <c r="C40" s="27" t="s">
        <v>692</v>
      </c>
      <c r="D40" s="38">
        <v>0</v>
      </c>
      <c r="E40" s="27"/>
      <c r="F40" s="27"/>
      <c r="G40" s="27"/>
      <c r="H40" s="27"/>
      <c r="I40" s="27"/>
    </row>
    <row r="41" spans="1:9" x14ac:dyDescent="0.25">
      <c r="A41" t="s">
        <v>688</v>
      </c>
      <c r="B41" t="s">
        <v>752</v>
      </c>
      <c r="C41" t="s">
        <v>753</v>
      </c>
      <c r="D41" s="37">
        <v>858971840.01406002</v>
      </c>
    </row>
    <row r="42" spans="1:9" x14ac:dyDescent="0.25">
      <c r="A42" t="s">
        <v>688</v>
      </c>
      <c r="B42" s="17" t="s">
        <v>754</v>
      </c>
      <c r="C42" s="29" t="s">
        <v>755</v>
      </c>
      <c r="D42" s="40">
        <v>941892733.54380095</v>
      </c>
      <c r="E42" s="29"/>
      <c r="F42" s="17"/>
      <c r="G42" s="29"/>
      <c r="H42" s="17"/>
      <c r="I42" s="29"/>
    </row>
    <row r="43" spans="1:9" x14ac:dyDescent="0.25">
      <c r="A43" t="s">
        <v>688</v>
      </c>
      <c r="B43" t="s">
        <v>693</v>
      </c>
      <c r="C43" t="s">
        <v>694</v>
      </c>
      <c r="D43" s="37">
        <v>302933419.85800302</v>
      </c>
    </row>
    <row r="44" spans="1:9" x14ac:dyDescent="0.25">
      <c r="A44" t="s">
        <v>688</v>
      </c>
      <c r="B44" s="17" t="s">
        <v>695</v>
      </c>
      <c r="C44" s="29" t="s">
        <v>696</v>
      </c>
      <c r="D44" s="40">
        <v>348657614.736709</v>
      </c>
      <c r="E44" s="29"/>
      <c r="F44" s="17"/>
      <c r="G44" s="29"/>
      <c r="H44" s="17"/>
      <c r="I44" s="29"/>
    </row>
    <row r="45" spans="1:9" x14ac:dyDescent="0.25">
      <c r="A45" t="s">
        <v>697</v>
      </c>
      <c r="B45" t="s">
        <v>756</v>
      </c>
      <c r="C45" t="s">
        <v>757</v>
      </c>
      <c r="D45" s="37">
        <v>180230514.64680499</v>
      </c>
    </row>
    <row r="46" spans="1:9" x14ac:dyDescent="0.25">
      <c r="A46" t="s">
        <v>697</v>
      </c>
      <c r="B46" s="27" t="s">
        <v>698</v>
      </c>
      <c r="C46" s="27" t="s">
        <v>699</v>
      </c>
      <c r="D46" s="38">
        <v>198631282.82761499</v>
      </c>
      <c r="E46" s="27"/>
      <c r="F46" s="27"/>
      <c r="G46" s="27"/>
      <c r="H46" s="27"/>
      <c r="I46" s="27"/>
    </row>
    <row r="47" spans="1:9" x14ac:dyDescent="0.25">
      <c r="A47" t="s">
        <v>697</v>
      </c>
      <c r="B47" t="s">
        <v>758</v>
      </c>
      <c r="C47" t="s">
        <v>759</v>
      </c>
      <c r="D47" s="37">
        <v>97391463.651758596</v>
      </c>
    </row>
    <row r="48" spans="1:9" x14ac:dyDescent="0.25">
      <c r="A48" t="s">
        <v>697</v>
      </c>
      <c r="B48" t="s">
        <v>700</v>
      </c>
      <c r="C48" t="s">
        <v>701</v>
      </c>
      <c r="D48" s="37">
        <v>14376534612.6422</v>
      </c>
    </row>
    <row r="49" spans="1:4" x14ac:dyDescent="0.25">
      <c r="A49" t="s">
        <v>697</v>
      </c>
      <c r="B49" t="s">
        <v>702</v>
      </c>
      <c r="C49" t="s">
        <v>703</v>
      </c>
      <c r="D49" s="37">
        <v>1229050953.45315</v>
      </c>
    </row>
    <row r="50" spans="1:4" x14ac:dyDescent="0.25">
      <c r="A50" t="s">
        <v>697</v>
      </c>
      <c r="B50" t="s">
        <v>704</v>
      </c>
      <c r="C50" t="s">
        <v>705</v>
      </c>
      <c r="D50" s="37">
        <v>2768436798.5504098</v>
      </c>
    </row>
    <row r="51" spans="1:4" x14ac:dyDescent="0.25">
      <c r="A51" t="s">
        <v>697</v>
      </c>
      <c r="B51" t="s">
        <v>706</v>
      </c>
      <c r="C51" t="s">
        <v>707</v>
      </c>
      <c r="D51" s="37">
        <v>794735119.27029097</v>
      </c>
    </row>
    <row r="52" spans="1:4" x14ac:dyDescent="0.25">
      <c r="A52" t="s">
        <v>697</v>
      </c>
      <c r="B52" t="s">
        <v>708</v>
      </c>
      <c r="C52" t="s">
        <v>709</v>
      </c>
      <c r="D52" s="37">
        <v>18546174.859706901</v>
      </c>
    </row>
    <row r="53" spans="1:4" x14ac:dyDescent="0.25">
      <c r="A53" t="s">
        <v>697</v>
      </c>
      <c r="B53" t="s">
        <v>710</v>
      </c>
      <c r="C53" t="s">
        <v>711</v>
      </c>
      <c r="D53" s="37">
        <v>1492244209.3459401</v>
      </c>
    </row>
    <row r="54" spans="1:4" x14ac:dyDescent="0.25">
      <c r="A54" t="s">
        <v>697</v>
      </c>
      <c r="B54" t="s">
        <v>712</v>
      </c>
      <c r="C54" t="s">
        <v>713</v>
      </c>
      <c r="D54" s="37">
        <v>420984761.849307</v>
      </c>
    </row>
    <row r="55" spans="1:4" x14ac:dyDescent="0.25">
      <c r="A55" t="s">
        <v>714</v>
      </c>
      <c r="B55" t="s">
        <v>715</v>
      </c>
      <c r="C55" t="s">
        <v>716</v>
      </c>
      <c r="D55" s="37">
        <v>134751</v>
      </c>
    </row>
    <row r="56" spans="1:4" x14ac:dyDescent="0.25">
      <c r="A56" t="s">
        <v>714</v>
      </c>
      <c r="B56" t="s">
        <v>717</v>
      </c>
      <c r="C56" t="s">
        <v>718</v>
      </c>
      <c r="D56" s="37">
        <v>-6480</v>
      </c>
    </row>
    <row r="57" spans="1:4" x14ac:dyDescent="0.25">
      <c r="A57" t="s">
        <v>714</v>
      </c>
      <c r="B57" t="s">
        <v>719</v>
      </c>
      <c r="C57" t="s">
        <v>720</v>
      </c>
      <c r="D57" s="37">
        <v>1694</v>
      </c>
    </row>
    <row r="58" spans="1:4" x14ac:dyDescent="0.25">
      <c r="A58" t="s">
        <v>714</v>
      </c>
      <c r="B58" t="s">
        <v>721</v>
      </c>
      <c r="C58" t="s">
        <v>722</v>
      </c>
      <c r="D58" s="37">
        <v>112213679.519618</v>
      </c>
    </row>
    <row r="59" spans="1:4" x14ac:dyDescent="0.25">
      <c r="A59" t="s">
        <v>714</v>
      </c>
      <c r="B59" t="s">
        <v>723</v>
      </c>
      <c r="C59" t="s">
        <v>724</v>
      </c>
      <c r="D59" s="37">
        <v>28076.400399999999</v>
      </c>
    </row>
    <row r="60" spans="1:4" x14ac:dyDescent="0.25">
      <c r="A60" t="s">
        <v>714</v>
      </c>
      <c r="B60" t="s">
        <v>725</v>
      </c>
      <c r="C60" t="s">
        <v>726</v>
      </c>
      <c r="D60" s="37">
        <v>17654.779299999998</v>
      </c>
    </row>
    <row r="61" spans="1:4" x14ac:dyDescent="0.25">
      <c r="A61" t="s">
        <v>727</v>
      </c>
      <c r="B61" t="s">
        <v>728</v>
      </c>
      <c r="C61" t="s">
        <v>729</v>
      </c>
      <c r="D61" s="37">
        <v>-2643.54</v>
      </c>
    </row>
    <row r="62" spans="1:4" x14ac:dyDescent="0.25">
      <c r="A62" t="s">
        <v>727</v>
      </c>
      <c r="B62" t="s">
        <v>730</v>
      </c>
      <c r="C62" t="s">
        <v>731</v>
      </c>
      <c r="D62" s="37">
        <v>-1449.38</v>
      </c>
    </row>
    <row r="63" spans="1:4" x14ac:dyDescent="0.25">
      <c r="A63" t="s">
        <v>727</v>
      </c>
      <c r="B63" t="s">
        <v>732</v>
      </c>
      <c r="C63" t="s">
        <v>733</v>
      </c>
      <c r="D63" s="37">
        <v>64244.378717391599</v>
      </c>
    </row>
    <row r="64" spans="1:4" x14ac:dyDescent="0.25">
      <c r="A64" t="s">
        <v>727</v>
      </c>
      <c r="B64" t="s">
        <v>734</v>
      </c>
      <c r="C64" t="s">
        <v>735</v>
      </c>
      <c r="D64" s="37">
        <v>31621248.645421099</v>
      </c>
    </row>
    <row r="65" spans="1:4" x14ac:dyDescent="0.25">
      <c r="A65" t="s">
        <v>727</v>
      </c>
      <c r="B65" t="s">
        <v>736</v>
      </c>
      <c r="C65" t="s">
        <v>737</v>
      </c>
      <c r="D65" s="37">
        <v>0</v>
      </c>
    </row>
    <row r="66" spans="1:4" x14ac:dyDescent="0.25">
      <c r="A66" t="s">
        <v>727</v>
      </c>
      <c r="B66" t="s">
        <v>738</v>
      </c>
      <c r="C66" t="s">
        <v>739</v>
      </c>
      <c r="D66" s="37">
        <v>383089670.97647399</v>
      </c>
    </row>
    <row r="67" spans="1:4" x14ac:dyDescent="0.25">
      <c r="A67" t="s">
        <v>727</v>
      </c>
      <c r="B67" t="s">
        <v>740</v>
      </c>
      <c r="C67" t="s">
        <v>741</v>
      </c>
      <c r="D67" s="37">
        <v>80550.538414463896</v>
      </c>
    </row>
    <row r="68" spans="1:4" x14ac:dyDescent="0.25">
      <c r="A68" t="s">
        <v>727</v>
      </c>
      <c r="B68" t="s">
        <v>742</v>
      </c>
      <c r="C68" t="s">
        <v>743</v>
      </c>
      <c r="D68" s="37">
        <v>36574913.9772553</v>
      </c>
    </row>
    <row r="69" spans="1:4" x14ac:dyDescent="0.25">
      <c r="A69" t="s">
        <v>744</v>
      </c>
      <c r="B69" t="s">
        <v>745</v>
      </c>
      <c r="C69" t="s">
        <v>746</v>
      </c>
      <c r="D69" s="37">
        <v>35410069.996346198</v>
      </c>
    </row>
    <row r="70" spans="1:4" x14ac:dyDescent="0.25">
      <c r="A70" t="s">
        <v>747</v>
      </c>
      <c r="B70" t="s">
        <v>748</v>
      </c>
      <c r="C70" t="s">
        <v>749</v>
      </c>
      <c r="D70" s="37">
        <v>992537.00027945498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61"/>
  <sheetViews>
    <sheetView tabSelected="1" workbookViewId="0">
      <selection activeCell="J21" sqref="J21"/>
    </sheetView>
  </sheetViews>
  <sheetFormatPr defaultColWidth="11.42578125" defaultRowHeight="15" x14ac:dyDescent="0.25"/>
  <cols>
    <col min="3" max="3" width="31.7109375" bestFit="1" customWidth="1"/>
  </cols>
  <sheetData>
    <row r="2" spans="1:3" x14ac:dyDescent="0.25">
      <c r="A2" t="s">
        <v>761</v>
      </c>
      <c r="B2" t="s">
        <v>762</v>
      </c>
      <c r="C2" t="s">
        <v>763</v>
      </c>
    </row>
    <row r="3" spans="1:3" x14ac:dyDescent="0.25">
      <c r="A3">
        <v>0</v>
      </c>
      <c r="B3" t="s">
        <v>764</v>
      </c>
      <c r="C3" s="43">
        <v>994081951.37360704</v>
      </c>
    </row>
    <row r="4" spans="1:3" x14ac:dyDescent="0.25">
      <c r="A4">
        <v>0</v>
      </c>
      <c r="B4" t="s">
        <v>765</v>
      </c>
      <c r="C4" s="43">
        <v>277695.33234143798</v>
      </c>
    </row>
    <row r="5" spans="1:3" x14ac:dyDescent="0.25">
      <c r="A5">
        <v>0</v>
      </c>
      <c r="B5" t="s">
        <v>766</v>
      </c>
      <c r="C5" s="43">
        <v>8549667413.2828302</v>
      </c>
    </row>
    <row r="6" spans="1:3" x14ac:dyDescent="0.25">
      <c r="A6">
        <v>0</v>
      </c>
      <c r="B6" t="s">
        <v>767</v>
      </c>
      <c r="C6" s="43">
        <v>427101764.29392397</v>
      </c>
    </row>
    <row r="7" spans="1:3" x14ac:dyDescent="0.25">
      <c r="A7">
        <v>0</v>
      </c>
      <c r="B7" t="s">
        <v>768</v>
      </c>
      <c r="C7" s="43">
        <v>132036489.35754099</v>
      </c>
    </row>
    <row r="8" spans="1:3" x14ac:dyDescent="0.25">
      <c r="A8">
        <v>0</v>
      </c>
      <c r="B8" t="s">
        <v>769</v>
      </c>
      <c r="C8" s="43">
        <v>7428314.6163545698</v>
      </c>
    </row>
    <row r="9" spans="1:3" x14ac:dyDescent="0.25">
      <c r="A9">
        <v>0</v>
      </c>
      <c r="B9" t="s">
        <v>770</v>
      </c>
      <c r="C9" s="43">
        <v>-16665</v>
      </c>
    </row>
    <row r="10" spans="1:3" x14ac:dyDescent="0.25">
      <c r="A10">
        <v>0</v>
      </c>
      <c r="B10" t="s">
        <v>771</v>
      </c>
      <c r="C10" s="43">
        <v>1176114424.1498401</v>
      </c>
    </row>
    <row r="11" spans="1:3" x14ac:dyDescent="0.25">
      <c r="A11">
        <v>0</v>
      </c>
      <c r="B11" t="s">
        <v>772</v>
      </c>
      <c r="C11" s="43">
        <v>3171818.9872288699</v>
      </c>
    </row>
    <row r="12" spans="1:3" x14ac:dyDescent="0.25">
      <c r="A12">
        <v>0</v>
      </c>
      <c r="B12" t="s">
        <v>773</v>
      </c>
      <c r="C12" s="43">
        <v>189758660.53621101</v>
      </c>
    </row>
    <row r="13" spans="1:3" x14ac:dyDescent="0.25">
      <c r="A13">
        <v>0</v>
      </c>
      <c r="B13" t="s">
        <v>774</v>
      </c>
      <c r="C13" s="43">
        <v>101361.158004795</v>
      </c>
    </row>
    <row r="14" spans="1:3" x14ac:dyDescent="0.25">
      <c r="A14">
        <v>0</v>
      </c>
      <c r="B14" t="s">
        <v>775</v>
      </c>
      <c r="C14" s="43">
        <v>136154229.852451</v>
      </c>
    </row>
    <row r="15" spans="1:3" x14ac:dyDescent="0.25">
      <c r="A15">
        <v>0</v>
      </c>
      <c r="B15" t="s">
        <v>776</v>
      </c>
      <c r="C15" s="43">
        <v>16190515.004290501</v>
      </c>
    </row>
    <row r="16" spans="1:3" x14ac:dyDescent="0.25">
      <c r="A16">
        <v>0</v>
      </c>
      <c r="B16" t="s">
        <v>777</v>
      </c>
      <c r="C16" s="43">
        <v>55547.1007501473</v>
      </c>
    </row>
    <row r="17" spans="1:3" x14ac:dyDescent="0.25">
      <c r="A17">
        <v>0</v>
      </c>
      <c r="B17" t="s">
        <v>778</v>
      </c>
      <c r="C17" s="43">
        <v>176245.82195914799</v>
      </c>
    </row>
    <row r="18" spans="1:3" x14ac:dyDescent="0.25">
      <c r="A18">
        <v>0</v>
      </c>
      <c r="B18" t="s">
        <v>779</v>
      </c>
      <c r="C18" s="43">
        <v>5744535.6902218303</v>
      </c>
    </row>
    <row r="19" spans="1:3" x14ac:dyDescent="0.25">
      <c r="A19">
        <v>0</v>
      </c>
      <c r="B19" t="s">
        <v>780</v>
      </c>
      <c r="C19" s="43">
        <v>2002095815.8078499</v>
      </c>
    </row>
    <row r="20" spans="1:3" x14ac:dyDescent="0.25">
      <c r="A20">
        <v>0</v>
      </c>
      <c r="B20" t="s">
        <v>781</v>
      </c>
      <c r="C20" s="43">
        <v>58723562.957853802</v>
      </c>
    </row>
    <row r="21" spans="1:3" x14ac:dyDescent="0.25">
      <c r="A21">
        <v>0</v>
      </c>
      <c r="B21" t="s">
        <v>782</v>
      </c>
      <c r="C21" s="43">
        <v>186100</v>
      </c>
    </row>
    <row r="22" spans="1:3" x14ac:dyDescent="0.25">
      <c r="A22">
        <v>0</v>
      </c>
      <c r="B22" t="s">
        <v>783</v>
      </c>
      <c r="C22" s="43">
        <v>3351066495.16887</v>
      </c>
    </row>
    <row r="23" spans="1:3" x14ac:dyDescent="0.25">
      <c r="A23">
        <v>0</v>
      </c>
      <c r="B23" t="s">
        <v>784</v>
      </c>
      <c r="C23" s="43">
        <v>547477918.39607894</v>
      </c>
    </row>
    <row r="24" spans="1:3" x14ac:dyDescent="0.25">
      <c r="A24">
        <v>0</v>
      </c>
      <c r="B24" t="s">
        <v>785</v>
      </c>
      <c r="C24" s="43">
        <v>1460175196.5072601</v>
      </c>
    </row>
    <row r="25" spans="1:3" x14ac:dyDescent="0.25">
      <c r="A25">
        <v>0</v>
      </c>
      <c r="B25" t="s">
        <v>786</v>
      </c>
      <c r="C25" s="43">
        <v>94350213.746059805</v>
      </c>
    </row>
    <row r="26" spans="1:3" x14ac:dyDescent="0.25">
      <c r="A26">
        <v>0</v>
      </c>
      <c r="B26" t="s">
        <v>787</v>
      </c>
      <c r="C26" s="43">
        <v>406333.668057943</v>
      </c>
    </row>
    <row r="27" spans="1:3" x14ac:dyDescent="0.25">
      <c r="A27">
        <v>0</v>
      </c>
      <c r="B27" t="s">
        <v>788</v>
      </c>
      <c r="C27" s="43">
        <v>12881994.4278332</v>
      </c>
    </row>
    <row r="28" spans="1:3" x14ac:dyDescent="0.25">
      <c r="A28">
        <v>0</v>
      </c>
      <c r="B28" t="s">
        <v>789</v>
      </c>
      <c r="C28" s="43">
        <v>663497.94567000796</v>
      </c>
    </row>
    <row r="29" spans="1:3" x14ac:dyDescent="0.25">
      <c r="A29">
        <v>0</v>
      </c>
      <c r="B29" t="s">
        <v>790</v>
      </c>
      <c r="C29" s="43">
        <v>172071420.69294801</v>
      </c>
    </row>
    <row r="30" spans="1:3" x14ac:dyDescent="0.25">
      <c r="A30">
        <v>0</v>
      </c>
      <c r="B30" t="s">
        <v>791</v>
      </c>
      <c r="C30" s="43">
        <v>22158920.2917803</v>
      </c>
    </row>
    <row r="31" spans="1:3" x14ac:dyDescent="0.25">
      <c r="A31">
        <v>0</v>
      </c>
      <c r="B31" t="s">
        <v>792</v>
      </c>
      <c r="C31" s="43">
        <v>107596.05</v>
      </c>
    </row>
    <row r="32" spans="1:3" x14ac:dyDescent="0.25">
      <c r="A32">
        <v>0</v>
      </c>
      <c r="B32" t="s">
        <v>793</v>
      </c>
      <c r="C32" s="43">
        <v>14561366.309389001</v>
      </c>
    </row>
    <row r="33" spans="1:3" x14ac:dyDescent="0.25">
      <c r="A33">
        <v>0</v>
      </c>
      <c r="B33" t="s">
        <v>794</v>
      </c>
      <c r="C33" s="43">
        <v>199837045.68435699</v>
      </c>
    </row>
    <row r="34" spans="1:3" x14ac:dyDescent="0.25">
      <c r="A34">
        <v>0</v>
      </c>
      <c r="B34" t="s">
        <v>795</v>
      </c>
      <c r="C34" s="43">
        <v>25971442.0887849</v>
      </c>
    </row>
    <row r="35" spans="1:3" x14ac:dyDescent="0.25">
      <c r="A35">
        <v>0</v>
      </c>
      <c r="B35" t="s">
        <v>796</v>
      </c>
      <c r="C35" s="43">
        <v>9688.0160886786907</v>
      </c>
    </row>
    <row r="36" spans="1:3" x14ac:dyDescent="0.25">
      <c r="A36">
        <v>0</v>
      </c>
      <c r="B36" t="s">
        <v>797</v>
      </c>
      <c r="C36" s="43">
        <v>1321712471.84637</v>
      </c>
    </row>
    <row r="37" spans="1:3" x14ac:dyDescent="0.25">
      <c r="A37">
        <v>0</v>
      </c>
      <c r="B37" t="s">
        <v>798</v>
      </c>
      <c r="C37" s="43">
        <v>-1421</v>
      </c>
    </row>
    <row r="38" spans="1:3" x14ac:dyDescent="0.25">
      <c r="A38">
        <v>0</v>
      </c>
      <c r="B38" t="s">
        <v>799</v>
      </c>
      <c r="C38" s="43">
        <v>240950</v>
      </c>
    </row>
    <row r="39" spans="1:3" x14ac:dyDescent="0.25">
      <c r="A39">
        <v>0</v>
      </c>
      <c r="B39" t="s">
        <v>800</v>
      </c>
      <c r="C39" s="43">
        <v>34759033.873522103</v>
      </c>
    </row>
    <row r="40" spans="1:3" x14ac:dyDescent="0.25">
      <c r="A40">
        <v>0</v>
      </c>
      <c r="B40" t="s">
        <v>801</v>
      </c>
      <c r="C40" s="43">
        <v>8072895.79929139</v>
      </c>
    </row>
    <row r="41" spans="1:3" x14ac:dyDescent="0.25">
      <c r="A41">
        <v>0</v>
      </c>
      <c r="B41" t="s">
        <v>802</v>
      </c>
      <c r="C41" s="43">
        <v>7779425882.5077105</v>
      </c>
    </row>
    <row r="42" spans="1:3" x14ac:dyDescent="0.25">
      <c r="A42">
        <v>0</v>
      </c>
      <c r="B42" t="s">
        <v>803</v>
      </c>
      <c r="C42" s="43">
        <v>18021701.466136701</v>
      </c>
    </row>
    <row r="43" spans="1:3" x14ac:dyDescent="0.25">
      <c r="A43">
        <v>0</v>
      </c>
      <c r="B43" t="s">
        <v>804</v>
      </c>
      <c r="C43" s="43">
        <v>116253101.897303</v>
      </c>
    </row>
    <row r="44" spans="1:3" x14ac:dyDescent="0.25">
      <c r="A44">
        <v>0</v>
      </c>
      <c r="B44" t="s">
        <v>805</v>
      </c>
      <c r="C44" s="43">
        <v>11305.5555064541</v>
      </c>
    </row>
    <row r="45" spans="1:3" x14ac:dyDescent="0.25">
      <c r="A45">
        <v>0</v>
      </c>
      <c r="B45" t="s">
        <v>806</v>
      </c>
      <c r="C45" s="43">
        <v>4635851.4992768997</v>
      </c>
    </row>
    <row r="46" spans="1:3" x14ac:dyDescent="0.25">
      <c r="A46">
        <v>0</v>
      </c>
      <c r="B46" t="s">
        <v>807</v>
      </c>
      <c r="C46" s="43">
        <v>36224143.840920798</v>
      </c>
    </row>
    <row r="47" spans="1:3" x14ac:dyDescent="0.25">
      <c r="A47">
        <v>0</v>
      </c>
      <c r="B47" t="s">
        <v>808</v>
      </c>
      <c r="C47" s="43">
        <v>36827152.0136576</v>
      </c>
    </row>
    <row r="48" spans="1:3" x14ac:dyDescent="0.25">
      <c r="A48">
        <v>0</v>
      </c>
      <c r="B48" t="s">
        <v>809</v>
      </c>
      <c r="C48" s="43">
        <v>542976</v>
      </c>
    </row>
    <row r="49" spans="1:3" x14ac:dyDescent="0.25">
      <c r="A49">
        <v>1</v>
      </c>
      <c r="B49" t="s">
        <v>810</v>
      </c>
      <c r="C49" s="43">
        <v>65197269.747885801</v>
      </c>
    </row>
    <row r="50" spans="1:3" x14ac:dyDescent="0.25">
      <c r="A50">
        <v>1</v>
      </c>
      <c r="B50" t="s">
        <v>811</v>
      </c>
      <c r="C50" s="43">
        <v>-2099.1399000000001</v>
      </c>
    </row>
    <row r="51" spans="1:3" x14ac:dyDescent="0.25">
      <c r="A51">
        <v>1</v>
      </c>
      <c r="B51" t="s">
        <v>812</v>
      </c>
      <c r="C51" s="43">
        <v>653898951.588153</v>
      </c>
    </row>
    <row r="52" spans="1:3" x14ac:dyDescent="0.25">
      <c r="A52">
        <v>1</v>
      </c>
      <c r="B52" t="s">
        <v>813</v>
      </c>
      <c r="C52" s="43">
        <v>761215.29299999995</v>
      </c>
    </row>
    <row r="53" spans="1:3" x14ac:dyDescent="0.25">
      <c r="A53">
        <v>1</v>
      </c>
      <c r="B53" t="s">
        <v>814</v>
      </c>
      <c r="C53" s="43">
        <v>65716708.3430935</v>
      </c>
    </row>
    <row r="54" spans="1:3" x14ac:dyDescent="0.25">
      <c r="A54">
        <v>1</v>
      </c>
      <c r="B54" t="s">
        <v>815</v>
      </c>
      <c r="C54" s="43">
        <v>199584</v>
      </c>
    </row>
    <row r="55" spans="1:3" x14ac:dyDescent="0.25">
      <c r="A55">
        <v>1</v>
      </c>
      <c r="B55" t="s">
        <v>816</v>
      </c>
      <c r="C55" s="43">
        <v>0</v>
      </c>
    </row>
    <row r="56" spans="1:3" x14ac:dyDescent="0.25">
      <c r="A56">
        <v>1</v>
      </c>
      <c r="B56" t="s">
        <v>817</v>
      </c>
      <c r="C56" s="43">
        <v>235970.71265860801</v>
      </c>
    </row>
    <row r="57" spans="1:3" x14ac:dyDescent="0.25">
      <c r="A57">
        <v>1</v>
      </c>
      <c r="B57" t="s">
        <v>818</v>
      </c>
      <c r="C57" s="43">
        <v>0</v>
      </c>
    </row>
    <row r="58" spans="1:3" x14ac:dyDescent="0.25">
      <c r="A58">
        <v>1</v>
      </c>
      <c r="B58" t="s">
        <v>819</v>
      </c>
      <c r="C58" s="43">
        <v>16116146.123016</v>
      </c>
    </row>
    <row r="59" spans="1:3" x14ac:dyDescent="0.25">
      <c r="A59">
        <v>1</v>
      </c>
      <c r="B59" t="s">
        <v>820</v>
      </c>
      <c r="C59" s="43">
        <v>13351858.75</v>
      </c>
    </row>
    <row r="60" spans="1:3" x14ac:dyDescent="0.25">
      <c r="A60">
        <v>1</v>
      </c>
      <c r="B60" t="s">
        <v>821</v>
      </c>
      <c r="C60" s="43">
        <v>23030.4395</v>
      </c>
    </row>
    <row r="61" spans="1:3" x14ac:dyDescent="0.25">
      <c r="B61" t="s">
        <v>766</v>
      </c>
      <c r="C61" s="43">
        <v>2605280</v>
      </c>
    </row>
  </sheetData>
  <conditionalFormatting sqref="C3:C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" sqref="A1:F1048576"/>
    </sheetView>
  </sheetViews>
  <sheetFormatPr defaultColWidth="11.42578125" defaultRowHeight="15" x14ac:dyDescent="0.25"/>
  <cols>
    <col min="1" max="1" width="61.7109375" customWidth="1"/>
    <col min="2" max="2" width="0" hidden="1" customWidth="1"/>
    <col min="3" max="3" width="15.28515625" customWidth="1"/>
    <col min="4" max="4" width="33.140625" customWidth="1"/>
  </cols>
  <sheetData>
    <row r="1" spans="1:9" ht="45" customHeight="1" x14ac:dyDescent="0.25">
      <c r="A1" t="s">
        <v>506</v>
      </c>
      <c r="B1" t="s">
        <v>508</v>
      </c>
      <c r="C1" t="s">
        <v>507</v>
      </c>
      <c r="D1" s="37" t="s">
        <v>509</v>
      </c>
      <c r="E1" s="9" t="s">
        <v>603</v>
      </c>
      <c r="G1" s="4" t="s">
        <v>0</v>
      </c>
      <c r="H1" t="s">
        <v>598</v>
      </c>
      <c r="I1" t="s">
        <v>508</v>
      </c>
    </row>
    <row r="2" spans="1:9" x14ac:dyDescent="0.25">
      <c r="A2" t="s">
        <v>510</v>
      </c>
      <c r="B2" t="s">
        <v>513</v>
      </c>
      <c r="C2">
        <v>1372</v>
      </c>
      <c r="D2" s="37">
        <v>54624164</v>
      </c>
      <c r="E2" t="s">
        <v>601</v>
      </c>
      <c r="G2" s="15" t="s">
        <v>259</v>
      </c>
      <c r="H2" t="b">
        <v>1</v>
      </c>
      <c r="I2" t="s">
        <v>599</v>
      </c>
    </row>
    <row r="3" spans="1:9" x14ac:dyDescent="0.25">
      <c r="A3" t="s">
        <v>510</v>
      </c>
      <c r="B3" t="s">
        <v>512</v>
      </c>
      <c r="C3">
        <v>24</v>
      </c>
      <c r="D3" s="37">
        <v>0</v>
      </c>
      <c r="G3" s="15" t="s">
        <v>276</v>
      </c>
      <c r="H3" t="b">
        <v>1</v>
      </c>
      <c r="I3" t="s">
        <v>599</v>
      </c>
    </row>
    <row r="4" spans="1:9" x14ac:dyDescent="0.25">
      <c r="A4" t="s">
        <v>510</v>
      </c>
      <c r="B4" t="s">
        <v>511</v>
      </c>
      <c r="C4">
        <v>2</v>
      </c>
      <c r="D4" s="37">
        <v>1205528</v>
      </c>
      <c r="G4" s="15" t="s">
        <v>159</v>
      </c>
      <c r="H4" t="b">
        <v>1</v>
      </c>
      <c r="I4" t="s">
        <v>599</v>
      </c>
    </row>
    <row r="5" spans="1:9" x14ac:dyDescent="0.25">
      <c r="A5" t="s">
        <v>510</v>
      </c>
      <c r="D5" s="37">
        <v>997289698.77039301</v>
      </c>
      <c r="E5" t="s">
        <v>597</v>
      </c>
      <c r="G5" s="15" t="s">
        <v>151</v>
      </c>
      <c r="H5" t="b">
        <v>1</v>
      </c>
      <c r="I5" t="s">
        <v>599</v>
      </c>
    </row>
    <row r="6" spans="1:9" x14ac:dyDescent="0.25">
      <c r="A6" t="s">
        <v>514</v>
      </c>
      <c r="D6" s="37">
        <v>191645117.28302801</v>
      </c>
      <c r="E6" t="s">
        <v>597</v>
      </c>
      <c r="G6" s="15" t="s">
        <v>417</v>
      </c>
      <c r="H6" t="b">
        <v>1</v>
      </c>
      <c r="I6" t="s">
        <v>599</v>
      </c>
    </row>
    <row r="7" spans="1:9" x14ac:dyDescent="0.25">
      <c r="A7" t="s">
        <v>515</v>
      </c>
      <c r="B7" t="s">
        <v>522</v>
      </c>
      <c r="C7">
        <v>2044</v>
      </c>
      <c r="D7" s="37">
        <v>544694265.81248605</v>
      </c>
      <c r="G7" s="15" t="s">
        <v>405</v>
      </c>
      <c r="H7" t="b">
        <v>1</v>
      </c>
      <c r="I7" t="s">
        <v>599</v>
      </c>
    </row>
    <row r="8" spans="1:9" x14ac:dyDescent="0.25">
      <c r="A8" t="s">
        <v>515</v>
      </c>
      <c r="B8" t="s">
        <v>519</v>
      </c>
      <c r="C8">
        <v>1839</v>
      </c>
      <c r="D8" s="37">
        <v>0</v>
      </c>
      <c r="G8" s="15" t="s">
        <v>414</v>
      </c>
      <c r="H8" t="b">
        <v>1</v>
      </c>
      <c r="I8" t="s">
        <v>599</v>
      </c>
    </row>
    <row r="9" spans="1:9" x14ac:dyDescent="0.25">
      <c r="A9" t="s">
        <v>515</v>
      </c>
      <c r="B9" t="s">
        <v>525</v>
      </c>
      <c r="C9">
        <v>2190</v>
      </c>
      <c r="D9" s="37">
        <v>-270086</v>
      </c>
      <c r="E9" t="s">
        <v>601</v>
      </c>
      <c r="G9" s="15" t="s">
        <v>384</v>
      </c>
      <c r="H9" t="b">
        <v>1</v>
      </c>
      <c r="I9" t="s">
        <v>599</v>
      </c>
    </row>
    <row r="10" spans="1:9" x14ac:dyDescent="0.25">
      <c r="A10" t="s">
        <v>515</v>
      </c>
      <c r="B10" t="s">
        <v>524</v>
      </c>
      <c r="C10">
        <v>2146</v>
      </c>
      <c r="D10" s="37">
        <v>254888734.307859</v>
      </c>
      <c r="E10" t="s">
        <v>595</v>
      </c>
      <c r="G10" s="15" t="s">
        <v>332</v>
      </c>
      <c r="H10" t="b">
        <v>1</v>
      </c>
      <c r="I10" t="s">
        <v>599</v>
      </c>
    </row>
    <row r="11" spans="1:9" x14ac:dyDescent="0.25">
      <c r="A11" t="s">
        <v>515</v>
      </c>
      <c r="B11" t="s">
        <v>516</v>
      </c>
      <c r="C11">
        <v>27</v>
      </c>
      <c r="D11" s="37">
        <v>849452.49876172503</v>
      </c>
      <c r="E11" t="s">
        <v>595</v>
      </c>
      <c r="G11" s="15" t="s">
        <v>359</v>
      </c>
      <c r="H11" t="b">
        <v>1</v>
      </c>
      <c r="I11" t="s">
        <v>599</v>
      </c>
    </row>
    <row r="12" spans="1:9" x14ac:dyDescent="0.25">
      <c r="A12" t="s">
        <v>515</v>
      </c>
      <c r="B12" t="s">
        <v>520</v>
      </c>
      <c r="C12">
        <v>1849</v>
      </c>
      <c r="D12" s="37">
        <v>0</v>
      </c>
      <c r="E12" t="s">
        <v>595</v>
      </c>
      <c r="G12" s="15" t="s">
        <v>314</v>
      </c>
      <c r="H12" t="b">
        <v>1</v>
      </c>
      <c r="I12" t="s">
        <v>599</v>
      </c>
    </row>
    <row r="13" spans="1:9" x14ac:dyDescent="0.25">
      <c r="A13" t="s">
        <v>515</v>
      </c>
      <c r="B13" t="s">
        <v>523</v>
      </c>
      <c r="C13">
        <v>2079</v>
      </c>
      <c r="D13" s="37">
        <v>0</v>
      </c>
      <c r="E13" t="s">
        <v>601</v>
      </c>
      <c r="G13" s="15" t="s">
        <v>296</v>
      </c>
      <c r="H13" t="b">
        <v>1</v>
      </c>
      <c r="I13" t="s">
        <v>599</v>
      </c>
    </row>
    <row r="14" spans="1:9" x14ac:dyDescent="0.25">
      <c r="A14" t="s">
        <v>515</v>
      </c>
      <c r="B14" t="s">
        <v>518</v>
      </c>
      <c r="C14">
        <v>1812</v>
      </c>
      <c r="D14" s="37">
        <v>0</v>
      </c>
      <c r="E14" t="s">
        <v>601</v>
      </c>
      <c r="G14" s="15" t="s">
        <v>237</v>
      </c>
      <c r="H14" t="b">
        <v>1</v>
      </c>
      <c r="I14" t="s">
        <v>599</v>
      </c>
    </row>
    <row r="15" spans="1:9" x14ac:dyDescent="0.25">
      <c r="A15" t="s">
        <v>515</v>
      </c>
      <c r="B15" t="s">
        <v>521</v>
      </c>
      <c r="C15">
        <v>1863</v>
      </c>
      <c r="D15" s="37">
        <v>-29192.458999999999</v>
      </c>
      <c r="E15" t="s">
        <v>601</v>
      </c>
      <c r="G15" s="15" t="s">
        <v>346</v>
      </c>
      <c r="H15" t="b">
        <v>1</v>
      </c>
      <c r="I15" t="s">
        <v>599</v>
      </c>
    </row>
    <row r="16" spans="1:9" x14ac:dyDescent="0.25">
      <c r="A16" t="s">
        <v>515</v>
      </c>
      <c r="B16" t="s">
        <v>517</v>
      </c>
      <c r="C16">
        <v>53</v>
      </c>
      <c r="D16" s="37">
        <v>-7387549.4492792999</v>
      </c>
      <c r="G16" s="15" t="s">
        <v>351</v>
      </c>
      <c r="H16" t="b">
        <v>1</v>
      </c>
      <c r="I16" t="s">
        <v>599</v>
      </c>
    </row>
    <row r="17" spans="1:9" x14ac:dyDescent="0.25">
      <c r="A17" t="s">
        <v>515</v>
      </c>
      <c r="B17" t="s">
        <v>526</v>
      </c>
      <c r="C17">
        <v>2244</v>
      </c>
      <c r="D17" s="37">
        <v>122287375.35229801</v>
      </c>
      <c r="E17" t="s">
        <v>595</v>
      </c>
      <c r="G17" s="15" t="s">
        <v>301</v>
      </c>
      <c r="H17" t="b">
        <v>1</v>
      </c>
      <c r="I17" t="s">
        <v>599</v>
      </c>
    </row>
    <row r="18" spans="1:9" x14ac:dyDescent="0.25">
      <c r="A18" t="s">
        <v>515</v>
      </c>
      <c r="D18" s="37">
        <v>3471038689.59197</v>
      </c>
      <c r="E18" t="s">
        <v>597</v>
      </c>
      <c r="G18" s="15" t="s">
        <v>319</v>
      </c>
      <c r="H18" t="b">
        <v>1</v>
      </c>
      <c r="I18" t="s">
        <v>599</v>
      </c>
    </row>
    <row r="19" spans="1:9" x14ac:dyDescent="0.25">
      <c r="A19" t="s">
        <v>527</v>
      </c>
      <c r="B19" t="s">
        <v>531</v>
      </c>
      <c r="C19">
        <v>1357</v>
      </c>
      <c r="D19" s="37">
        <v>193860755.67843199</v>
      </c>
      <c r="E19" t="s">
        <v>601</v>
      </c>
      <c r="G19" s="15" t="s">
        <v>325</v>
      </c>
      <c r="H19" t="b">
        <v>1</v>
      </c>
      <c r="I19" t="s">
        <v>599</v>
      </c>
    </row>
    <row r="20" spans="1:9" x14ac:dyDescent="0.25">
      <c r="A20" t="s">
        <v>527</v>
      </c>
      <c r="B20" t="s">
        <v>536</v>
      </c>
      <c r="C20">
        <v>2240</v>
      </c>
      <c r="D20" s="37">
        <v>5002739066.3374004</v>
      </c>
      <c r="E20" t="s">
        <v>601</v>
      </c>
      <c r="G20" s="15" t="s">
        <v>396</v>
      </c>
      <c r="H20" t="b">
        <v>1</v>
      </c>
      <c r="I20" t="s">
        <v>599</v>
      </c>
    </row>
    <row r="21" spans="1:9" x14ac:dyDescent="0.25">
      <c r="A21" t="s">
        <v>527</v>
      </c>
      <c r="B21" t="s">
        <v>534</v>
      </c>
      <c r="C21">
        <v>1912</v>
      </c>
      <c r="D21" s="37">
        <v>4799607966.2966995</v>
      </c>
      <c r="G21" s="15" t="s">
        <v>399</v>
      </c>
      <c r="H21" t="b">
        <v>1</v>
      </c>
      <c r="I21" t="s">
        <v>599</v>
      </c>
    </row>
    <row r="22" spans="1:9" x14ac:dyDescent="0.25">
      <c r="A22" t="s">
        <v>527</v>
      </c>
      <c r="B22" t="s">
        <v>535</v>
      </c>
      <c r="C22">
        <v>2147</v>
      </c>
      <c r="D22" s="37">
        <v>119241827.511498</v>
      </c>
      <c r="E22" t="s">
        <v>595</v>
      </c>
      <c r="G22" s="15" t="s">
        <v>408</v>
      </c>
      <c r="H22" t="b">
        <v>1</v>
      </c>
      <c r="I22" t="s">
        <v>599</v>
      </c>
    </row>
    <row r="23" spans="1:9" x14ac:dyDescent="0.25">
      <c r="A23" t="s">
        <v>527</v>
      </c>
      <c r="B23" t="s">
        <v>528</v>
      </c>
      <c r="C23">
        <v>7</v>
      </c>
      <c r="D23" s="37">
        <v>-2935752.3008800899</v>
      </c>
      <c r="E23" t="s">
        <v>595</v>
      </c>
      <c r="G23" s="15" t="s">
        <v>305</v>
      </c>
      <c r="H23" t="b">
        <v>1</v>
      </c>
      <c r="I23" t="s">
        <v>599</v>
      </c>
    </row>
    <row r="24" spans="1:9" x14ac:dyDescent="0.25">
      <c r="A24" t="s">
        <v>527</v>
      </c>
      <c r="B24" t="s">
        <v>529</v>
      </c>
      <c r="C24">
        <v>44</v>
      </c>
      <c r="D24" s="37">
        <v>-13213599.500403499</v>
      </c>
      <c r="E24" t="s">
        <v>595</v>
      </c>
      <c r="G24" s="15" t="s">
        <v>312</v>
      </c>
      <c r="H24" t="b">
        <v>1</v>
      </c>
      <c r="I24" t="s">
        <v>599</v>
      </c>
    </row>
    <row r="25" spans="1:9" x14ac:dyDescent="0.25">
      <c r="A25" t="s">
        <v>527</v>
      </c>
      <c r="B25" t="s">
        <v>533</v>
      </c>
      <c r="C25">
        <v>1819</v>
      </c>
      <c r="D25" s="37">
        <v>167117545.42570001</v>
      </c>
      <c r="E25" t="s">
        <v>595</v>
      </c>
      <c r="G25" s="15" t="s">
        <v>214</v>
      </c>
      <c r="H25" t="b">
        <v>1</v>
      </c>
      <c r="I25" t="s">
        <v>599</v>
      </c>
    </row>
    <row r="26" spans="1:9" x14ac:dyDescent="0.25">
      <c r="A26" t="s">
        <v>527</v>
      </c>
      <c r="B26" t="s">
        <v>532</v>
      </c>
      <c r="C26">
        <v>1383</v>
      </c>
      <c r="D26" s="37">
        <v>350353425.13712502</v>
      </c>
      <c r="E26" t="s">
        <v>596</v>
      </c>
      <c r="G26" s="15" t="s">
        <v>198</v>
      </c>
      <c r="H26" t="b">
        <v>1</v>
      </c>
      <c r="I26" t="s">
        <v>599</v>
      </c>
    </row>
    <row r="27" spans="1:9" x14ac:dyDescent="0.25">
      <c r="A27" t="s">
        <v>527</v>
      </c>
      <c r="B27" t="s">
        <v>530</v>
      </c>
      <c r="C27">
        <v>46</v>
      </c>
      <c r="D27" s="37">
        <v>535222164.52496898</v>
      </c>
      <c r="E27" t="s">
        <v>595</v>
      </c>
      <c r="G27" s="15" t="s">
        <v>270</v>
      </c>
      <c r="H27" t="b">
        <v>1</v>
      </c>
      <c r="I27" t="s">
        <v>599</v>
      </c>
    </row>
    <row r="28" spans="1:9" x14ac:dyDescent="0.25">
      <c r="A28" t="s">
        <v>527</v>
      </c>
      <c r="B28" s="42" t="s">
        <v>554</v>
      </c>
      <c r="D28" s="37">
        <v>621022114.293823</v>
      </c>
      <c r="E28" t="s">
        <v>597</v>
      </c>
      <c r="G28" s="15" t="s">
        <v>308</v>
      </c>
      <c r="H28" t="b">
        <v>1</v>
      </c>
      <c r="I28" t="s">
        <v>599</v>
      </c>
    </row>
    <row r="29" spans="1:9" x14ac:dyDescent="0.25">
      <c r="A29" t="s">
        <v>537</v>
      </c>
      <c r="C29">
        <v>2041</v>
      </c>
      <c r="D29" s="37">
        <v>-55000</v>
      </c>
      <c r="E29" t="s">
        <v>597</v>
      </c>
      <c r="G29" s="15" t="s">
        <v>182</v>
      </c>
      <c r="H29" t="b">
        <v>1</v>
      </c>
      <c r="I29" t="s">
        <v>599</v>
      </c>
    </row>
    <row r="30" spans="1:9" x14ac:dyDescent="0.25">
      <c r="A30" t="s">
        <v>537</v>
      </c>
      <c r="B30" s="42" t="s">
        <v>555</v>
      </c>
      <c r="C30">
        <v>2042</v>
      </c>
      <c r="D30" s="37">
        <v>633379209.85466897</v>
      </c>
      <c r="G30" s="15" t="s">
        <v>157</v>
      </c>
      <c r="H30" t="b">
        <v>1</v>
      </c>
      <c r="I30" t="s">
        <v>599</v>
      </c>
    </row>
    <row r="31" spans="1:9" x14ac:dyDescent="0.25">
      <c r="A31" t="s">
        <v>537</v>
      </c>
      <c r="B31" t="s">
        <v>549</v>
      </c>
      <c r="C31">
        <v>1362</v>
      </c>
      <c r="D31" s="37">
        <v>94231365.403734997</v>
      </c>
      <c r="E31" t="s">
        <v>601</v>
      </c>
      <c r="G31" s="15" t="s">
        <v>230</v>
      </c>
      <c r="H31" t="b">
        <v>1</v>
      </c>
      <c r="I31" t="s">
        <v>599</v>
      </c>
    </row>
    <row r="32" spans="1:9" x14ac:dyDescent="0.25">
      <c r="A32" t="s">
        <v>537</v>
      </c>
      <c r="B32" t="s">
        <v>552</v>
      </c>
      <c r="C32">
        <v>1842</v>
      </c>
      <c r="D32" s="37">
        <v>441298.665205236</v>
      </c>
      <c r="E32" t="s">
        <v>595</v>
      </c>
      <c r="G32" s="15" t="s">
        <v>210</v>
      </c>
      <c r="H32" t="b">
        <v>1</v>
      </c>
      <c r="I32" t="s">
        <v>599</v>
      </c>
    </row>
    <row r="33" spans="1:9" x14ac:dyDescent="0.25">
      <c r="A33" t="s">
        <v>537</v>
      </c>
      <c r="B33" t="s">
        <v>225</v>
      </c>
      <c r="C33">
        <v>81</v>
      </c>
      <c r="D33" s="37">
        <v>1045522228.63708</v>
      </c>
      <c r="E33" t="s">
        <v>595</v>
      </c>
      <c r="G33" s="15" t="s">
        <v>223</v>
      </c>
      <c r="H33" t="b">
        <v>1</v>
      </c>
      <c r="I33" t="s">
        <v>599</v>
      </c>
    </row>
    <row r="34" spans="1:9" x14ac:dyDescent="0.25">
      <c r="A34" t="s">
        <v>537</v>
      </c>
      <c r="B34" t="s">
        <v>181</v>
      </c>
      <c r="C34">
        <v>667</v>
      </c>
      <c r="D34" s="37">
        <v>2908661204.7393599</v>
      </c>
      <c r="E34" t="s">
        <v>595</v>
      </c>
      <c r="G34" s="15" t="s">
        <v>266</v>
      </c>
      <c r="H34" t="b">
        <v>1</v>
      </c>
      <c r="I34" t="s">
        <v>599</v>
      </c>
    </row>
    <row r="35" spans="1:9" x14ac:dyDescent="0.25">
      <c r="A35" t="s">
        <v>537</v>
      </c>
      <c r="B35" t="s">
        <v>539</v>
      </c>
      <c r="C35">
        <v>30</v>
      </c>
      <c r="D35" s="37">
        <v>0</v>
      </c>
      <c r="E35" t="s">
        <v>601</v>
      </c>
      <c r="G35" s="15" t="s">
        <v>220</v>
      </c>
      <c r="H35" t="b">
        <v>1</v>
      </c>
      <c r="I35" t="s">
        <v>599</v>
      </c>
    </row>
    <row r="36" spans="1:9" x14ac:dyDescent="0.25">
      <c r="A36" t="s">
        <v>537</v>
      </c>
      <c r="B36" t="s">
        <v>546</v>
      </c>
      <c r="C36">
        <v>1312</v>
      </c>
      <c r="D36" s="37">
        <v>5772574.5991851697</v>
      </c>
      <c r="E36" t="s">
        <v>601</v>
      </c>
      <c r="G36" s="15" t="s">
        <v>302</v>
      </c>
      <c r="H36" t="b">
        <v>1</v>
      </c>
      <c r="I36" t="s">
        <v>599</v>
      </c>
    </row>
    <row r="37" spans="1:9" x14ac:dyDescent="0.25">
      <c r="A37" t="s">
        <v>537</v>
      </c>
      <c r="B37" t="s">
        <v>551</v>
      </c>
      <c r="C37">
        <v>1832</v>
      </c>
      <c r="D37" s="37">
        <v>1070919273.4869</v>
      </c>
      <c r="E37" t="s">
        <v>601</v>
      </c>
      <c r="G37" s="15" t="s">
        <v>282</v>
      </c>
      <c r="H37" t="b">
        <v>1</v>
      </c>
      <c r="I37" t="s">
        <v>599</v>
      </c>
    </row>
    <row r="38" spans="1:9" x14ac:dyDescent="0.25">
      <c r="A38" t="s">
        <v>537</v>
      </c>
      <c r="B38" t="s">
        <v>543</v>
      </c>
      <c r="C38">
        <v>685</v>
      </c>
      <c r="D38" s="37">
        <v>-4454.4902000000002</v>
      </c>
      <c r="E38" t="s">
        <v>602</v>
      </c>
      <c r="G38" s="15" t="s">
        <v>228</v>
      </c>
      <c r="H38" t="b">
        <v>1</v>
      </c>
      <c r="I38" t="s">
        <v>599</v>
      </c>
    </row>
    <row r="39" spans="1:9" x14ac:dyDescent="0.25">
      <c r="A39" t="s">
        <v>537</v>
      </c>
      <c r="B39" t="s">
        <v>553</v>
      </c>
      <c r="C39">
        <v>1862</v>
      </c>
      <c r="D39" s="37">
        <v>-1373248.6372427</v>
      </c>
      <c r="E39" t="s">
        <v>601</v>
      </c>
      <c r="G39" s="15" t="s">
        <v>168</v>
      </c>
      <c r="H39" t="b">
        <v>1</v>
      </c>
      <c r="I39" t="s">
        <v>599</v>
      </c>
    </row>
    <row r="40" spans="1:9" x14ac:dyDescent="0.25">
      <c r="A40" t="s">
        <v>537</v>
      </c>
      <c r="B40" t="s">
        <v>538</v>
      </c>
      <c r="C40">
        <v>9</v>
      </c>
      <c r="D40" s="37">
        <v>-51142.479108684602</v>
      </c>
      <c r="E40" t="s">
        <v>601</v>
      </c>
      <c r="G40" s="15" t="s">
        <v>200</v>
      </c>
      <c r="H40" t="b">
        <v>1</v>
      </c>
      <c r="I40" t="s">
        <v>599</v>
      </c>
    </row>
    <row r="41" spans="1:9" x14ac:dyDescent="0.25">
      <c r="A41" t="s">
        <v>537</v>
      </c>
      <c r="B41" t="s">
        <v>541</v>
      </c>
      <c r="C41">
        <v>141</v>
      </c>
      <c r="D41" s="37">
        <v>0</v>
      </c>
      <c r="E41" t="s">
        <v>601</v>
      </c>
      <c r="G41" s="15" t="s">
        <v>309</v>
      </c>
      <c r="H41" t="b">
        <v>1</v>
      </c>
      <c r="I41" t="s">
        <v>599</v>
      </c>
    </row>
    <row r="42" spans="1:9" x14ac:dyDescent="0.25">
      <c r="A42" t="s">
        <v>537</v>
      </c>
      <c r="B42" t="s">
        <v>550</v>
      </c>
      <c r="C42">
        <v>1795</v>
      </c>
      <c r="D42" s="37">
        <v>4736171.6530387904</v>
      </c>
      <c r="E42" t="s">
        <v>601</v>
      </c>
      <c r="G42" s="15" t="s">
        <v>430</v>
      </c>
      <c r="H42" t="b">
        <v>1</v>
      </c>
      <c r="I42" t="s">
        <v>599</v>
      </c>
    </row>
    <row r="43" spans="1:9" x14ac:dyDescent="0.25">
      <c r="A43" t="s">
        <v>537</v>
      </c>
      <c r="B43" t="s">
        <v>545</v>
      </c>
      <c r="C43">
        <v>1311</v>
      </c>
      <c r="D43" s="37">
        <v>0</v>
      </c>
      <c r="E43" t="s">
        <v>601</v>
      </c>
      <c r="G43" s="15" t="s">
        <v>285</v>
      </c>
      <c r="H43" t="b">
        <v>1</v>
      </c>
      <c r="I43" t="s">
        <v>599</v>
      </c>
    </row>
    <row r="44" spans="1:9" x14ac:dyDescent="0.25">
      <c r="A44" t="s">
        <v>537</v>
      </c>
      <c r="B44" t="s">
        <v>548</v>
      </c>
      <c r="C44">
        <v>1351</v>
      </c>
      <c r="D44" s="37">
        <v>0</v>
      </c>
      <c r="E44" t="s">
        <v>601</v>
      </c>
      <c r="G44" s="15" t="s">
        <v>242</v>
      </c>
      <c r="H44" t="b">
        <v>1</v>
      </c>
      <c r="I44" t="s">
        <v>599</v>
      </c>
    </row>
    <row r="45" spans="1:9" x14ac:dyDescent="0.25">
      <c r="A45" t="s">
        <v>537</v>
      </c>
      <c r="B45" t="s">
        <v>542</v>
      </c>
      <c r="C45">
        <v>645</v>
      </c>
      <c r="D45" s="37">
        <v>0</v>
      </c>
      <c r="E45" t="s">
        <v>601</v>
      </c>
      <c r="G45" s="15" t="s">
        <v>331</v>
      </c>
      <c r="H45" t="b">
        <v>1</v>
      </c>
      <c r="I45" t="s">
        <v>599</v>
      </c>
    </row>
    <row r="46" spans="1:9" x14ac:dyDescent="0.25">
      <c r="A46" t="s">
        <v>537</v>
      </c>
      <c r="B46" t="s">
        <v>544</v>
      </c>
      <c r="C46">
        <v>694</v>
      </c>
      <c r="D46" s="37">
        <v>863981203.03211701</v>
      </c>
      <c r="E46" t="s">
        <v>601</v>
      </c>
      <c r="G46" s="15" t="s">
        <v>174</v>
      </c>
      <c r="H46" t="b">
        <v>1</v>
      </c>
      <c r="I46" t="s">
        <v>599</v>
      </c>
    </row>
    <row r="47" spans="1:9" x14ac:dyDescent="0.25">
      <c r="A47" t="s">
        <v>537</v>
      </c>
      <c r="B47" t="s">
        <v>547</v>
      </c>
      <c r="C47">
        <v>1313</v>
      </c>
      <c r="D47" s="37">
        <v>-103590.38280000001</v>
      </c>
      <c r="E47" t="s">
        <v>595</v>
      </c>
      <c r="G47" s="15" t="s">
        <v>253</v>
      </c>
      <c r="H47" t="b">
        <v>1</v>
      </c>
      <c r="I47" t="s">
        <v>599</v>
      </c>
    </row>
    <row r="48" spans="1:9" x14ac:dyDescent="0.25">
      <c r="A48" t="s">
        <v>537</v>
      </c>
      <c r="B48" t="s">
        <v>540</v>
      </c>
      <c r="C48">
        <v>74</v>
      </c>
      <c r="D48" s="37">
        <v>2651823390.89504</v>
      </c>
      <c r="E48" t="s">
        <v>596</v>
      </c>
      <c r="G48" s="15" t="s">
        <v>221</v>
      </c>
      <c r="H48" t="b">
        <v>1</v>
      </c>
      <c r="I48" t="s">
        <v>599</v>
      </c>
    </row>
    <row r="49" spans="1:9" x14ac:dyDescent="0.25">
      <c r="A49" t="s">
        <v>537</v>
      </c>
      <c r="D49" s="37">
        <v>12067840098.3578</v>
      </c>
      <c r="E49" t="s">
        <v>597</v>
      </c>
      <c r="G49" s="15" t="s">
        <v>263</v>
      </c>
      <c r="H49" t="b">
        <v>1</v>
      </c>
      <c r="I49" t="s">
        <v>599</v>
      </c>
    </row>
    <row r="50" spans="1:9" x14ac:dyDescent="0.25">
      <c r="A50" t="s">
        <v>556</v>
      </c>
      <c r="D50" s="37">
        <v>2204487.3328257599</v>
      </c>
      <c r="E50" t="s">
        <v>597</v>
      </c>
      <c r="G50" s="15" t="s">
        <v>179</v>
      </c>
      <c r="H50" t="b">
        <v>1</v>
      </c>
      <c r="I50" t="s">
        <v>599</v>
      </c>
    </row>
    <row r="51" spans="1:9" x14ac:dyDescent="0.25">
      <c r="G51" s="15" t="s">
        <v>339</v>
      </c>
      <c r="H51" t="b">
        <v>1</v>
      </c>
      <c r="I51" t="s">
        <v>599</v>
      </c>
    </row>
    <row r="52" spans="1:9" x14ac:dyDescent="0.25">
      <c r="G52" s="15" t="s">
        <v>338</v>
      </c>
      <c r="H52" t="b">
        <v>1</v>
      </c>
      <c r="I52" t="s">
        <v>599</v>
      </c>
    </row>
    <row r="53" spans="1:9" x14ac:dyDescent="0.25">
      <c r="G53" s="15" t="s">
        <v>227</v>
      </c>
      <c r="H53" t="b">
        <v>1</v>
      </c>
      <c r="I53" t="s">
        <v>599</v>
      </c>
    </row>
    <row r="54" spans="1:9" x14ac:dyDescent="0.25">
      <c r="G54" s="15" t="s">
        <v>323</v>
      </c>
      <c r="H54" t="b">
        <v>1</v>
      </c>
      <c r="I54" t="s">
        <v>599</v>
      </c>
    </row>
    <row r="55" spans="1:9" x14ac:dyDescent="0.25">
      <c r="G55" s="15" t="s">
        <v>206</v>
      </c>
      <c r="H55" t="b">
        <v>1</v>
      </c>
      <c r="I55" t="s">
        <v>599</v>
      </c>
    </row>
    <row r="56" spans="1:9" x14ac:dyDescent="0.25">
      <c r="G56" s="15" t="s">
        <v>261</v>
      </c>
      <c r="H56" t="b">
        <v>1</v>
      </c>
      <c r="I56" t="s">
        <v>552</v>
      </c>
    </row>
    <row r="57" spans="1:9" x14ac:dyDescent="0.25">
      <c r="G57" s="15" t="s">
        <v>216</v>
      </c>
      <c r="H57" t="b">
        <v>1</v>
      </c>
      <c r="I57" t="s">
        <v>524</v>
      </c>
    </row>
    <row r="58" spans="1:9" x14ac:dyDescent="0.25">
      <c r="G58" s="15" t="s">
        <v>154</v>
      </c>
      <c r="H58" t="b">
        <v>1</v>
      </c>
      <c r="I58" t="s">
        <v>524</v>
      </c>
    </row>
    <row r="59" spans="1:9" x14ac:dyDescent="0.25">
      <c r="G59" s="15" t="s">
        <v>225</v>
      </c>
      <c r="H59" t="b">
        <v>1</v>
      </c>
      <c r="I59" t="s">
        <v>225</v>
      </c>
    </row>
    <row r="60" spans="1:9" x14ac:dyDescent="0.25">
      <c r="G60" s="15" t="s">
        <v>163</v>
      </c>
      <c r="H60" t="b">
        <v>1</v>
      </c>
      <c r="I60" t="s">
        <v>516</v>
      </c>
    </row>
    <row r="61" spans="1:9" x14ac:dyDescent="0.25">
      <c r="G61" s="15" t="s">
        <v>181</v>
      </c>
      <c r="H61" t="b">
        <v>1</v>
      </c>
      <c r="I61" t="s">
        <v>181</v>
      </c>
    </row>
    <row r="62" spans="1:9" x14ac:dyDescent="0.25">
      <c r="G62" s="15" t="s">
        <v>352</v>
      </c>
      <c r="H62" t="b">
        <v>1</v>
      </c>
      <c r="I62" t="s">
        <v>181</v>
      </c>
    </row>
    <row r="63" spans="1:9" x14ac:dyDescent="0.25">
      <c r="G63" s="15" t="s">
        <v>191</v>
      </c>
      <c r="H63" t="b">
        <v>1</v>
      </c>
      <c r="I63" t="s">
        <v>543</v>
      </c>
    </row>
    <row r="64" spans="1:9" x14ac:dyDescent="0.25">
      <c r="G64" s="15" t="s">
        <v>272</v>
      </c>
      <c r="H64" t="b">
        <v>1</v>
      </c>
      <c r="I64" t="s">
        <v>526</v>
      </c>
    </row>
    <row r="65" spans="7:9" x14ac:dyDescent="0.25">
      <c r="G65" s="15" t="s">
        <v>293</v>
      </c>
      <c r="H65" t="b">
        <v>1</v>
      </c>
      <c r="I65" t="s">
        <v>600</v>
      </c>
    </row>
    <row r="66" spans="7:9" x14ac:dyDescent="0.25">
      <c r="G66" s="15" t="s">
        <v>250</v>
      </c>
      <c r="H66" t="b">
        <v>1</v>
      </c>
      <c r="I66" t="s">
        <v>533</v>
      </c>
    </row>
    <row r="67" spans="7:9" x14ac:dyDescent="0.25">
      <c r="G67" s="15" t="s">
        <v>401</v>
      </c>
      <c r="H67" t="b">
        <v>1</v>
      </c>
      <c r="I67" t="s">
        <v>533</v>
      </c>
    </row>
    <row r="68" spans="7:9" x14ac:dyDescent="0.25">
      <c r="G68" s="15" t="s">
        <v>219</v>
      </c>
      <c r="H68" t="b">
        <v>1</v>
      </c>
      <c r="I68" t="s">
        <v>533</v>
      </c>
    </row>
    <row r="69" spans="7:9" x14ac:dyDescent="0.25">
      <c r="G69" s="15" t="s">
        <v>232</v>
      </c>
      <c r="H69" t="b">
        <v>1</v>
      </c>
      <c r="I69" t="s">
        <v>547</v>
      </c>
    </row>
    <row r="70" spans="7:9" x14ac:dyDescent="0.25">
      <c r="G70" t="s">
        <v>454</v>
      </c>
      <c r="I70" t="s">
        <v>599</v>
      </c>
    </row>
    <row r="71" spans="7:9" x14ac:dyDescent="0.25">
      <c r="G71" t="s">
        <v>354</v>
      </c>
      <c r="I71" t="s">
        <v>599</v>
      </c>
    </row>
    <row r="72" spans="7:9" x14ac:dyDescent="0.25">
      <c r="G72" t="s">
        <v>311</v>
      </c>
      <c r="I72" t="s">
        <v>599</v>
      </c>
    </row>
    <row r="73" spans="7:9" x14ac:dyDescent="0.25">
      <c r="G73" t="s">
        <v>293</v>
      </c>
      <c r="I73" t="s">
        <v>599</v>
      </c>
    </row>
    <row r="74" spans="7:9" x14ac:dyDescent="0.25">
      <c r="G74" t="s">
        <v>404</v>
      </c>
      <c r="I74" t="s">
        <v>599</v>
      </c>
    </row>
    <row r="75" spans="7:9" x14ac:dyDescent="0.25">
      <c r="G75" t="s">
        <v>356</v>
      </c>
      <c r="I75" t="s">
        <v>599</v>
      </c>
    </row>
    <row r="76" spans="7:9" x14ac:dyDescent="0.25">
      <c r="G76" t="s">
        <v>370</v>
      </c>
      <c r="I76" t="s">
        <v>599</v>
      </c>
    </row>
    <row r="77" spans="7:9" x14ac:dyDescent="0.25">
      <c r="G77" t="s">
        <v>322</v>
      </c>
      <c r="I77" t="s">
        <v>599</v>
      </c>
    </row>
    <row r="78" spans="7:9" x14ac:dyDescent="0.25">
      <c r="G78" t="s">
        <v>433</v>
      </c>
      <c r="I78" t="s">
        <v>599</v>
      </c>
    </row>
    <row r="79" spans="7:9" x14ac:dyDescent="0.25">
      <c r="G79" t="s">
        <v>294</v>
      </c>
      <c r="I79" t="s">
        <v>599</v>
      </c>
    </row>
    <row r="80" spans="7:9" x14ac:dyDescent="0.25">
      <c r="G80" t="s">
        <v>290</v>
      </c>
      <c r="I80" t="s">
        <v>599</v>
      </c>
    </row>
    <row r="81" spans="7:9" x14ac:dyDescent="0.25">
      <c r="G81" t="s">
        <v>335</v>
      </c>
      <c r="I81" t="s">
        <v>599</v>
      </c>
    </row>
    <row r="82" spans="7:9" x14ac:dyDescent="0.25">
      <c r="G82" t="s">
        <v>334</v>
      </c>
      <c r="I82" t="s">
        <v>599</v>
      </c>
    </row>
    <row r="83" spans="7:9" x14ac:dyDescent="0.25">
      <c r="G83" t="s">
        <v>217</v>
      </c>
      <c r="I83" t="s">
        <v>599</v>
      </c>
    </row>
    <row r="84" spans="7:9" x14ac:dyDescent="0.25">
      <c r="G84" t="s">
        <v>300</v>
      </c>
      <c r="I84" t="s">
        <v>599</v>
      </c>
    </row>
    <row r="85" spans="7:9" x14ac:dyDescent="0.25">
      <c r="G85" t="s">
        <v>251</v>
      </c>
      <c r="I85" t="s">
        <v>599</v>
      </c>
    </row>
    <row r="86" spans="7:9" x14ac:dyDescent="0.25">
      <c r="G86" t="s">
        <v>292</v>
      </c>
      <c r="I86" t="s">
        <v>599</v>
      </c>
    </row>
    <row r="87" spans="7:9" x14ac:dyDescent="0.25">
      <c r="G87" t="s">
        <v>317</v>
      </c>
      <c r="I87" t="s">
        <v>599</v>
      </c>
    </row>
    <row r="88" spans="7:9" x14ac:dyDescent="0.25">
      <c r="G88" t="s">
        <v>197</v>
      </c>
      <c r="I88" t="s">
        <v>599</v>
      </c>
    </row>
    <row r="89" spans="7:9" x14ac:dyDescent="0.25">
      <c r="G89" t="s">
        <v>279</v>
      </c>
      <c r="I89" t="s">
        <v>599</v>
      </c>
    </row>
    <row r="90" spans="7:9" x14ac:dyDescent="0.25">
      <c r="G90" t="s">
        <v>349</v>
      </c>
      <c r="I90" t="s">
        <v>599</v>
      </c>
    </row>
    <row r="91" spans="7:9" x14ac:dyDescent="0.25">
      <c r="G91" t="s">
        <v>368</v>
      </c>
      <c r="I91" t="s">
        <v>599</v>
      </c>
    </row>
    <row r="92" spans="7:9" x14ac:dyDescent="0.25">
      <c r="G92" t="s">
        <v>440</v>
      </c>
      <c r="I92" t="s">
        <v>599</v>
      </c>
    </row>
    <row r="93" spans="7:9" x14ac:dyDescent="0.25">
      <c r="G93" t="s">
        <v>258</v>
      </c>
      <c r="I93" t="s">
        <v>599</v>
      </c>
    </row>
    <row r="94" spans="7:9" x14ac:dyDescent="0.25">
      <c r="G94" t="s">
        <v>209</v>
      </c>
      <c r="I94" t="s">
        <v>599</v>
      </c>
    </row>
    <row r="95" spans="7:9" x14ac:dyDescent="0.25">
      <c r="G95" t="s">
        <v>162</v>
      </c>
      <c r="I95" t="s">
        <v>599</v>
      </c>
    </row>
    <row r="96" spans="7:9" x14ac:dyDescent="0.25">
      <c r="G96" t="s">
        <v>169</v>
      </c>
      <c r="I96" t="s">
        <v>599</v>
      </c>
    </row>
    <row r="97" spans="7:9" x14ac:dyDescent="0.25">
      <c r="G97" t="s">
        <v>165</v>
      </c>
      <c r="I97" t="s">
        <v>599</v>
      </c>
    </row>
    <row r="98" spans="7:9" x14ac:dyDescent="0.25">
      <c r="G98" t="s">
        <v>451</v>
      </c>
      <c r="I98" t="s">
        <v>599</v>
      </c>
    </row>
    <row r="99" spans="7:9" x14ac:dyDescent="0.25">
      <c r="G99" t="s">
        <v>376</v>
      </c>
      <c r="I99" t="s">
        <v>599</v>
      </c>
    </row>
    <row r="100" spans="7:9" x14ac:dyDescent="0.25">
      <c r="G100" t="s">
        <v>306</v>
      </c>
      <c r="I100" t="s">
        <v>599</v>
      </c>
    </row>
    <row r="101" spans="7:9" x14ac:dyDescent="0.25">
      <c r="G101" t="s">
        <v>364</v>
      </c>
      <c r="I101" t="s">
        <v>599</v>
      </c>
    </row>
    <row r="102" spans="7:9" x14ac:dyDescent="0.25">
      <c r="G102" t="s">
        <v>188</v>
      </c>
      <c r="I102" t="s">
        <v>599</v>
      </c>
    </row>
    <row r="103" spans="7:9" x14ac:dyDescent="0.25">
      <c r="G103" t="s">
        <v>172</v>
      </c>
      <c r="I103" t="s">
        <v>599</v>
      </c>
    </row>
    <row r="104" spans="7:9" x14ac:dyDescent="0.25">
      <c r="G104" t="s">
        <v>247</v>
      </c>
      <c r="I104" t="s">
        <v>599</v>
      </c>
    </row>
    <row r="105" spans="7:9" x14ac:dyDescent="0.25">
      <c r="G105" t="s">
        <v>336</v>
      </c>
      <c r="I105" t="s">
        <v>599</v>
      </c>
    </row>
    <row r="106" spans="7:9" x14ac:dyDescent="0.25">
      <c r="G106" t="s">
        <v>438</v>
      </c>
      <c r="I106" t="s">
        <v>599</v>
      </c>
    </row>
    <row r="107" spans="7:9" x14ac:dyDescent="0.25">
      <c r="G107" t="s">
        <v>387</v>
      </c>
      <c r="I107" t="s">
        <v>599</v>
      </c>
    </row>
    <row r="108" spans="7:9" x14ac:dyDescent="0.25">
      <c r="G108" t="s">
        <v>341</v>
      </c>
      <c r="I108" t="s">
        <v>599</v>
      </c>
    </row>
    <row r="109" spans="7:9" x14ac:dyDescent="0.25">
      <c r="G109" t="s">
        <v>287</v>
      </c>
      <c r="I109" t="s">
        <v>599</v>
      </c>
    </row>
    <row r="110" spans="7:9" x14ac:dyDescent="0.25">
      <c r="G110" t="s">
        <v>424</v>
      </c>
      <c r="I110" t="s">
        <v>599</v>
      </c>
    </row>
    <row r="111" spans="7:9" x14ac:dyDescent="0.25">
      <c r="G111" t="s">
        <v>405</v>
      </c>
      <c r="I111" t="s">
        <v>599</v>
      </c>
    </row>
    <row r="112" spans="7:9" x14ac:dyDescent="0.25">
      <c r="G112" t="s">
        <v>378</v>
      </c>
      <c r="I112" t="s">
        <v>599</v>
      </c>
    </row>
    <row r="113" spans="7:9" x14ac:dyDescent="0.25">
      <c r="G113" t="s">
        <v>187</v>
      </c>
      <c r="I113" t="s">
        <v>599</v>
      </c>
    </row>
    <row r="114" spans="7:9" x14ac:dyDescent="0.25">
      <c r="G114" t="s">
        <v>344</v>
      </c>
      <c r="I114" t="s">
        <v>599</v>
      </c>
    </row>
    <row r="115" spans="7:9" x14ac:dyDescent="0.25">
      <c r="G115" t="s">
        <v>406</v>
      </c>
      <c r="I115" t="s">
        <v>599</v>
      </c>
    </row>
    <row r="116" spans="7:9" x14ac:dyDescent="0.25">
      <c r="G116" t="s">
        <v>196</v>
      </c>
      <c r="I116" t="s">
        <v>599</v>
      </c>
    </row>
    <row r="117" spans="7:9" x14ac:dyDescent="0.25">
      <c r="G117" t="s">
        <v>310</v>
      </c>
      <c r="I117" t="s">
        <v>599</v>
      </c>
    </row>
    <row r="118" spans="7:9" x14ac:dyDescent="0.25">
      <c r="G118" t="s">
        <v>439</v>
      </c>
      <c r="I118" t="s">
        <v>599</v>
      </c>
    </row>
    <row r="119" spans="7:9" x14ac:dyDescent="0.25">
      <c r="G119" t="s">
        <v>449</v>
      </c>
      <c r="I119" t="s">
        <v>599</v>
      </c>
    </row>
    <row r="120" spans="7:9" x14ac:dyDescent="0.25">
      <c r="G120" t="s">
        <v>212</v>
      </c>
      <c r="I120" t="s">
        <v>599</v>
      </c>
    </row>
    <row r="121" spans="7:9" x14ac:dyDescent="0.25">
      <c r="G121" t="s">
        <v>345</v>
      </c>
      <c r="I121" t="s">
        <v>599</v>
      </c>
    </row>
    <row r="122" spans="7:9" x14ac:dyDescent="0.25">
      <c r="G122" t="s">
        <v>256</v>
      </c>
      <c r="I122" t="s">
        <v>599</v>
      </c>
    </row>
    <row r="123" spans="7:9" x14ac:dyDescent="0.25">
      <c r="G123" t="s">
        <v>395</v>
      </c>
      <c r="I123" t="s">
        <v>599</v>
      </c>
    </row>
    <row r="124" spans="7:9" x14ac:dyDescent="0.25">
      <c r="G124" t="s">
        <v>291</v>
      </c>
      <c r="I124" t="s">
        <v>599</v>
      </c>
    </row>
    <row r="125" spans="7:9" x14ac:dyDescent="0.25">
      <c r="G125" t="s">
        <v>377</v>
      </c>
      <c r="I125" t="s">
        <v>599</v>
      </c>
    </row>
    <row r="126" spans="7:9" x14ac:dyDescent="0.25">
      <c r="G126" t="s">
        <v>316</v>
      </c>
      <c r="I126" t="s">
        <v>599</v>
      </c>
    </row>
    <row r="127" spans="7:9" x14ac:dyDescent="0.25">
      <c r="G127" t="s">
        <v>365</v>
      </c>
      <c r="I127" t="s">
        <v>599</v>
      </c>
    </row>
    <row r="128" spans="7:9" x14ac:dyDescent="0.25">
      <c r="G128" t="s">
        <v>435</v>
      </c>
      <c r="I128" t="s">
        <v>599</v>
      </c>
    </row>
    <row r="129" spans="7:9" x14ac:dyDescent="0.25">
      <c r="G129" t="s">
        <v>304</v>
      </c>
      <c r="I129" t="s">
        <v>599</v>
      </c>
    </row>
    <row r="130" spans="7:9" x14ac:dyDescent="0.25">
      <c r="G130" t="s">
        <v>239</v>
      </c>
      <c r="I130" t="s">
        <v>599</v>
      </c>
    </row>
    <row r="131" spans="7:9" x14ac:dyDescent="0.25">
      <c r="G131" t="s">
        <v>171</v>
      </c>
      <c r="I131" t="s">
        <v>599</v>
      </c>
    </row>
    <row r="132" spans="7:9" x14ac:dyDescent="0.25">
      <c r="G132" s="15" t="s">
        <v>204</v>
      </c>
      <c r="I132" t="s">
        <v>599</v>
      </c>
    </row>
    <row r="133" spans="7:9" x14ac:dyDescent="0.25">
      <c r="G133" t="s">
        <v>409</v>
      </c>
      <c r="I133" t="s">
        <v>599</v>
      </c>
    </row>
    <row r="134" spans="7:9" x14ac:dyDescent="0.25">
      <c r="G134" t="s">
        <v>369</v>
      </c>
      <c r="I134" t="s">
        <v>599</v>
      </c>
    </row>
    <row r="135" spans="7:9" x14ac:dyDescent="0.25">
      <c r="G135" t="s">
        <v>267</v>
      </c>
      <c r="I135" t="s">
        <v>599</v>
      </c>
    </row>
    <row r="136" spans="7:9" x14ac:dyDescent="0.25">
      <c r="G136" t="s">
        <v>280</v>
      </c>
      <c r="I136" t="s">
        <v>599</v>
      </c>
    </row>
    <row r="137" spans="7:9" x14ac:dyDescent="0.25">
      <c r="G137" t="s">
        <v>275</v>
      </c>
      <c r="I137" t="s">
        <v>599</v>
      </c>
    </row>
    <row r="138" spans="7:9" x14ac:dyDescent="0.25">
      <c r="G138" t="s">
        <v>444</v>
      </c>
      <c r="I138" t="s">
        <v>599</v>
      </c>
    </row>
    <row r="139" spans="7:9" x14ac:dyDescent="0.25">
      <c r="G139" t="s">
        <v>448</v>
      </c>
      <c r="I139" t="s">
        <v>599</v>
      </c>
    </row>
    <row r="140" spans="7:9" x14ac:dyDescent="0.25">
      <c r="G140" t="s">
        <v>348</v>
      </c>
      <c r="I140" t="s">
        <v>599</v>
      </c>
    </row>
    <row r="141" spans="7:9" x14ac:dyDescent="0.25">
      <c r="G141" t="s">
        <v>223</v>
      </c>
      <c r="I141" t="s">
        <v>599</v>
      </c>
    </row>
    <row r="142" spans="7:9" x14ac:dyDescent="0.25">
      <c r="G142" t="s">
        <v>220</v>
      </c>
      <c r="I142" t="s">
        <v>599</v>
      </c>
    </row>
    <row r="143" spans="7:9" x14ac:dyDescent="0.25">
      <c r="G143" t="s">
        <v>381</v>
      </c>
      <c r="I143" t="s">
        <v>599</v>
      </c>
    </row>
    <row r="144" spans="7:9" x14ac:dyDescent="0.25">
      <c r="G144" t="s">
        <v>194</v>
      </c>
      <c r="I144" t="s">
        <v>599</v>
      </c>
    </row>
    <row r="145" spans="7:9" x14ac:dyDescent="0.25">
      <c r="G145" t="s">
        <v>403</v>
      </c>
      <c r="I145" t="s">
        <v>599</v>
      </c>
    </row>
    <row r="146" spans="7:9" x14ac:dyDescent="0.25">
      <c r="G146" t="s">
        <v>407</v>
      </c>
      <c r="I146" t="s">
        <v>599</v>
      </c>
    </row>
    <row r="147" spans="7:9" x14ac:dyDescent="0.25">
      <c r="G147" t="s">
        <v>419</v>
      </c>
      <c r="I147" t="s">
        <v>599</v>
      </c>
    </row>
    <row r="148" spans="7:9" x14ac:dyDescent="0.25">
      <c r="G148" t="s">
        <v>447</v>
      </c>
      <c r="I148" t="s">
        <v>599</v>
      </c>
    </row>
    <row r="149" spans="7:9" x14ac:dyDescent="0.25">
      <c r="G149" t="s">
        <v>410</v>
      </c>
      <c r="I149" t="s">
        <v>599</v>
      </c>
    </row>
    <row r="150" spans="7:9" x14ac:dyDescent="0.25">
      <c r="G150" t="s">
        <v>418</v>
      </c>
      <c r="I150" t="s">
        <v>599</v>
      </c>
    </row>
    <row r="151" spans="7:9" x14ac:dyDescent="0.25">
      <c r="G151" t="s">
        <v>443</v>
      </c>
      <c r="I151" t="s">
        <v>599</v>
      </c>
    </row>
    <row r="152" spans="7:9" x14ac:dyDescent="0.25">
      <c r="G152" t="s">
        <v>289</v>
      </c>
      <c r="I152" t="s">
        <v>599</v>
      </c>
    </row>
    <row r="153" spans="7:9" x14ac:dyDescent="0.25">
      <c r="G153" t="s">
        <v>452</v>
      </c>
      <c r="I153" t="s">
        <v>599</v>
      </c>
    </row>
    <row r="154" spans="7:9" x14ac:dyDescent="0.25">
      <c r="G154" t="s">
        <v>411</v>
      </c>
      <c r="I154" t="s">
        <v>599</v>
      </c>
    </row>
    <row r="155" spans="7:9" x14ac:dyDescent="0.25">
      <c r="G155" t="s">
        <v>329</v>
      </c>
      <c r="I155" t="s">
        <v>599</v>
      </c>
    </row>
    <row r="156" spans="7:9" x14ac:dyDescent="0.25">
      <c r="G156" t="s">
        <v>262</v>
      </c>
      <c r="I156" t="s">
        <v>599</v>
      </c>
    </row>
    <row r="157" spans="7:9" x14ac:dyDescent="0.25">
      <c r="G157" t="s">
        <v>412</v>
      </c>
      <c r="I157" t="s">
        <v>599</v>
      </c>
    </row>
    <row r="158" spans="7:9" x14ac:dyDescent="0.25">
      <c r="G158" t="s">
        <v>426</v>
      </c>
      <c r="I158" t="s">
        <v>599</v>
      </c>
    </row>
    <row r="159" spans="7:9" x14ac:dyDescent="0.25">
      <c r="G159" s="19" t="s">
        <v>264</v>
      </c>
      <c r="I159" t="s">
        <v>599</v>
      </c>
    </row>
    <row r="160" spans="7:9" x14ac:dyDescent="0.25">
      <c r="G160" t="s">
        <v>372</v>
      </c>
      <c r="I160" t="s">
        <v>599</v>
      </c>
    </row>
    <row r="161" spans="7:9" x14ac:dyDescent="0.25">
      <c r="G161" t="s">
        <v>357</v>
      </c>
      <c r="I161" t="s">
        <v>599</v>
      </c>
    </row>
    <row r="162" spans="7:9" x14ac:dyDescent="0.25">
      <c r="G162" t="s">
        <v>353</v>
      </c>
      <c r="I162" t="s">
        <v>599</v>
      </c>
    </row>
    <row r="163" spans="7:9" x14ac:dyDescent="0.25">
      <c r="G163" t="s">
        <v>104</v>
      </c>
      <c r="I163" t="s">
        <v>599</v>
      </c>
    </row>
    <row r="164" spans="7:9" x14ac:dyDescent="0.25">
      <c r="G164" t="s">
        <v>320</v>
      </c>
      <c r="I164" t="s">
        <v>599</v>
      </c>
    </row>
    <row r="165" spans="7:9" x14ac:dyDescent="0.25">
      <c r="G165" t="s">
        <v>342</v>
      </c>
      <c r="I165" t="s">
        <v>599</v>
      </c>
    </row>
    <row r="166" spans="7:9" x14ac:dyDescent="0.25">
      <c r="G166" t="s">
        <v>394</v>
      </c>
      <c r="I166" t="s">
        <v>599</v>
      </c>
    </row>
    <row r="167" spans="7:9" x14ac:dyDescent="0.25">
      <c r="G167" t="s">
        <v>202</v>
      </c>
      <c r="I167" t="s">
        <v>599</v>
      </c>
    </row>
    <row r="168" spans="7:9" x14ac:dyDescent="0.25">
      <c r="G168" t="s">
        <v>432</v>
      </c>
      <c r="I168" t="s">
        <v>599</v>
      </c>
    </row>
    <row r="169" spans="7:9" x14ac:dyDescent="0.25">
      <c r="G169" t="s">
        <v>297</v>
      </c>
      <c r="I169" t="s">
        <v>599</v>
      </c>
    </row>
    <row r="170" spans="7:9" x14ac:dyDescent="0.25">
      <c r="G170" t="s">
        <v>295</v>
      </c>
      <c r="I170" t="s">
        <v>599</v>
      </c>
    </row>
    <row r="171" spans="7:9" x14ac:dyDescent="0.25">
      <c r="G171" t="s">
        <v>234</v>
      </c>
      <c r="I171" t="s">
        <v>599</v>
      </c>
    </row>
    <row r="172" spans="7:9" x14ac:dyDescent="0.25">
      <c r="G172" t="s">
        <v>367</v>
      </c>
      <c r="I172" t="s">
        <v>599</v>
      </c>
    </row>
    <row r="173" spans="7:9" x14ac:dyDescent="0.25">
      <c r="G173" t="s">
        <v>260</v>
      </c>
      <c r="I173" t="s">
        <v>599</v>
      </c>
    </row>
    <row r="174" spans="7:9" x14ac:dyDescent="0.25">
      <c r="G174" t="s">
        <v>450</v>
      </c>
      <c r="I174" t="s">
        <v>599</v>
      </c>
    </row>
    <row r="175" spans="7:9" x14ac:dyDescent="0.25">
      <c r="G175" t="s">
        <v>386</v>
      </c>
      <c r="I175" t="s">
        <v>599</v>
      </c>
    </row>
    <row r="176" spans="7:9" x14ac:dyDescent="0.25">
      <c r="G176" t="s">
        <v>269</v>
      </c>
      <c r="I176" t="s">
        <v>599</v>
      </c>
    </row>
    <row r="177" spans="7:9" x14ac:dyDescent="0.25">
      <c r="G177" t="s">
        <v>397</v>
      </c>
      <c r="I177" t="s">
        <v>599</v>
      </c>
    </row>
    <row r="178" spans="7:9" x14ac:dyDescent="0.25">
      <c r="G178" t="s">
        <v>371</v>
      </c>
      <c r="I178" t="s">
        <v>599</v>
      </c>
    </row>
    <row r="179" spans="7:9" x14ac:dyDescent="0.25">
      <c r="G179" t="s">
        <v>436</v>
      </c>
      <c r="I179" t="s">
        <v>599</v>
      </c>
    </row>
    <row r="180" spans="7:9" x14ac:dyDescent="0.25">
      <c r="G180" t="s">
        <v>313</v>
      </c>
      <c r="I180" t="s">
        <v>599</v>
      </c>
    </row>
    <row r="181" spans="7:9" x14ac:dyDescent="0.25">
      <c r="G181" t="s">
        <v>321</v>
      </c>
      <c r="I181" t="s">
        <v>599</v>
      </c>
    </row>
    <row r="182" spans="7:9" x14ac:dyDescent="0.25">
      <c r="G182" t="s">
        <v>431</v>
      </c>
      <c r="I182" t="s">
        <v>599</v>
      </c>
    </row>
    <row r="183" spans="7:9" x14ac:dyDescent="0.25">
      <c r="G183" t="s">
        <v>273</v>
      </c>
      <c r="I183" t="s">
        <v>599</v>
      </c>
    </row>
    <row r="184" spans="7:9" x14ac:dyDescent="0.25">
      <c r="G184" t="s">
        <v>393</v>
      </c>
      <c r="I184" t="s">
        <v>599</v>
      </c>
    </row>
    <row r="185" spans="7:9" x14ac:dyDescent="0.25">
      <c r="G185" t="s">
        <v>255</v>
      </c>
      <c r="I185" t="s">
        <v>599</v>
      </c>
    </row>
    <row r="186" spans="7:9" x14ac:dyDescent="0.25">
      <c r="G186" t="s">
        <v>453</v>
      </c>
      <c r="I186" t="s">
        <v>599</v>
      </c>
    </row>
    <row r="187" spans="7:9" x14ac:dyDescent="0.25">
      <c r="G187" t="s">
        <v>391</v>
      </c>
      <c r="I187" t="s">
        <v>599</v>
      </c>
    </row>
    <row r="188" spans="7:9" x14ac:dyDescent="0.25">
      <c r="G188" t="s">
        <v>427</v>
      </c>
      <c r="I188" t="s">
        <v>599</v>
      </c>
    </row>
    <row r="189" spans="7:9" x14ac:dyDescent="0.25">
      <c r="G189" t="s">
        <v>205</v>
      </c>
      <c r="I189" t="s">
        <v>599</v>
      </c>
    </row>
    <row r="190" spans="7:9" x14ac:dyDescent="0.25">
      <c r="G190" t="s">
        <v>327</v>
      </c>
      <c r="I190" t="s">
        <v>599</v>
      </c>
    </row>
    <row r="191" spans="7:9" x14ac:dyDescent="0.25">
      <c r="G191" t="s">
        <v>233</v>
      </c>
      <c r="I191" t="s">
        <v>599</v>
      </c>
    </row>
    <row r="192" spans="7:9" x14ac:dyDescent="0.25">
      <c r="G192" t="s">
        <v>374</v>
      </c>
      <c r="I192" t="s">
        <v>599</v>
      </c>
    </row>
    <row r="193" spans="7:9" x14ac:dyDescent="0.25">
      <c r="G193" t="s">
        <v>382</v>
      </c>
      <c r="I193" t="s">
        <v>599</v>
      </c>
    </row>
    <row r="194" spans="7:9" x14ac:dyDescent="0.25">
      <c r="G194" t="s">
        <v>360</v>
      </c>
      <c r="I194" t="s">
        <v>599</v>
      </c>
    </row>
    <row r="195" spans="7:9" x14ac:dyDescent="0.25">
      <c r="G195" t="s">
        <v>415</v>
      </c>
      <c r="I195" t="s">
        <v>599</v>
      </c>
    </row>
    <row r="196" spans="7:9" x14ac:dyDescent="0.25">
      <c r="G196" t="s">
        <v>437</v>
      </c>
      <c r="I196" t="s">
        <v>599</v>
      </c>
    </row>
    <row r="197" spans="7:9" x14ac:dyDescent="0.25">
      <c r="G197" t="s">
        <v>362</v>
      </c>
      <c r="I197" t="s">
        <v>599</v>
      </c>
    </row>
    <row r="198" spans="7:9" x14ac:dyDescent="0.25">
      <c r="G198" s="15"/>
    </row>
  </sheetData>
  <pageMargins left="0.7" right="0.7" top="0.75" bottom="0.75" header="0.3" footer="0.3"/>
  <pageSetup orientation="portrait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DOD USAI (Feb '22-Sep '23)</vt:lpstr>
      <vt:lpstr>DOD Comptroller (Reprogramming)</vt:lpstr>
      <vt:lpstr>DOD OIG</vt:lpstr>
      <vt:lpstr>Sources</vt:lpstr>
      <vt:lpstr>PSC</vt:lpstr>
      <vt:lpstr>State</vt:lpstr>
      <vt:lpstr>Plat 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Vakharia</dc:creator>
  <cp:keywords/>
  <dc:description/>
  <cp:lastModifiedBy>Greg Sanders</cp:lastModifiedBy>
  <cp:revision/>
  <dcterms:created xsi:type="dcterms:W3CDTF">2023-10-19T17:55:07Z</dcterms:created>
  <dcterms:modified xsi:type="dcterms:W3CDTF">2023-10-31T21:10:57Z</dcterms:modified>
  <cp:category/>
  <cp:contentStatus/>
</cp:coreProperties>
</file>