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/sheets></workbook>
</file>

<file path=xl/sharedStrings.xml><?xml version="1.0" encoding="utf-8"?>
<sst xmlns="http://schemas.openxmlformats.org/spreadsheetml/2006/main" count="71" uniqueCount="71">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</sst>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n">
        <v>27766409244.5725</v>
      </c>
      <c r="AL2" s="1" t="n">
        <v>20117589432.5252</v>
      </c>
      <c r="AM2" s="1" t="n">
        <v>15814444285.1675</v>
      </c>
      <c r="AN2" s="1" t="n">
        <v>24205301305.0384</v>
      </c>
      <c r="AO2" s="1" t="n">
        <v>33686791345.6108</v>
      </c>
      <c r="AP2" s="1" t="n">
        <v>31035471218.9151</v>
      </c>
      <c r="AQ2" s="1" t="n">
        <v>34812921569.4345</v>
      </c>
      <c r="AR2" s="1" t="n">
        <v>38372888881.5383</v>
      </c>
      <c r="AS2" s="1" t="n">
        <v>50101609453.4146</v>
      </c>
      <c r="AT2" s="1" t="n">
        <v>24784144858.8701</v>
      </c>
      <c r="AU2" s="1" t="n">
        <v>38727720245.0645</v>
      </c>
      <c r="AV2" s="1" t="n">
        <v>65793606575.0316</v>
      </c>
      <c r="AW2" s="1"/>
      <c r="AX2" s="1"/>
      <c r="AY2" s="1"/>
      <c r="AZ2" s="1"/>
      <c r="BA2" s="1"/>
      <c r="BB2" s="1"/>
    </row>
    <row r="3">
      <c r="A3" t="str">
        <f>M3</f>
      </c>
      <c r="B3" t="str">
        <f>N3</f>
      </c>
      <c r="M3" t="s">
        <v>41</v>
      </c>
      <c r="N3" t="s">
        <v>43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n">
        <v>329870021411.014</v>
      </c>
      <c r="AL3" s="1" t="n">
        <v>286463462910.156</v>
      </c>
      <c r="AM3" s="1" t="n">
        <v>267469916339.332</v>
      </c>
      <c r="AN3" s="1" t="n">
        <v>249972893535.921</v>
      </c>
      <c r="AO3" s="1" t="n">
        <v>264674994282.781</v>
      </c>
      <c r="AP3" s="1" t="n">
        <v>289580375586.423</v>
      </c>
      <c r="AQ3" s="1" t="n">
        <v>324142899184.017</v>
      </c>
      <c r="AR3" s="1" t="n">
        <v>345482517268.407</v>
      </c>
      <c r="AS3" s="1" t="n">
        <v>372499943849.534</v>
      </c>
      <c r="AT3" s="1" t="n">
        <v>362279784320.787</v>
      </c>
      <c r="AU3" s="1" t="n">
        <v>375515873709.073</v>
      </c>
      <c r="AV3" s="1" t="n">
        <v>390453368175.855</v>
      </c>
      <c r="AW3" s="1"/>
      <c r="AX3" s="1"/>
      <c r="AY3" s="1"/>
      <c r="AZ3" s="1"/>
      <c r="BA3" s="1"/>
      <c r="BB3" s="1"/>
    </row>
    <row r="4">
      <c r="A4" t="str">
        <f>M4</f>
      </c>
      <c r="B4" t="str">
        <f>N4</f>
      </c>
      <c r="M4" t="s">
        <v>41</v>
      </c>
      <c r="N4" t="s">
        <v>44</v>
      </c>
      <c r="O4" s="1" t="n">
        <v>120350129405</v>
      </c>
      <c r="P4" s="1" t="n">
        <v>136154193844</v>
      </c>
      <c r="Q4" s="1" t="n">
        <v>123406660550</v>
      </c>
      <c r="R4" s="1" t="n">
        <v>121373382142</v>
      </c>
      <c r="S4" s="1" t="n">
        <v>117161902725</v>
      </c>
      <c r="T4" s="1" t="n">
        <v>116592014868</v>
      </c>
      <c r="U4" s="1" t="n">
        <v>118448779098</v>
      </c>
      <c r="V4" s="1" t="n">
        <v>115982151879</v>
      </c>
      <c r="W4" s="1" t="n">
        <v>116965882167</v>
      </c>
      <c r="X4" s="1" t="n">
        <v>122185036488</v>
      </c>
      <c r="Y4" s="1" t="n">
        <v>132178486506.387</v>
      </c>
      <c r="Z4" s="1" t="n">
        <v>143993638543.836</v>
      </c>
      <c r="AA4" s="1" t="n">
        <v>169810521226.128</v>
      </c>
      <c r="AB4" s="1" t="n">
        <v>211533087512.337</v>
      </c>
      <c r="AC4" s="1" t="n">
        <v>229761957048.789</v>
      </c>
      <c r="AD4" s="1" t="n">
        <v>265663361025.89</v>
      </c>
      <c r="AE4" s="1" t="n">
        <v>295165178110.853</v>
      </c>
      <c r="AF4" s="1" t="n">
        <v>328153480580.909</v>
      </c>
      <c r="AG4" s="1" t="n">
        <v>377988099747.404</v>
      </c>
      <c r="AH4" s="1" t="n">
        <v>381555380786.985</v>
      </c>
      <c r="AI4" s="1" t="n">
        <v>362403868841.008</v>
      </c>
      <c r="AJ4" s="1" t="n">
        <v>368565915961.162</v>
      </c>
      <c r="AK4" s="1"/>
      <c r="AL4" s="1"/>
      <c r="AM4" s="1"/>
      <c r="AN4" s="1" t="n">
        <v>6246925.665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>
      <c r="A5" t="str">
        <f>M5</f>
      </c>
      <c r="B5" t="str">
        <f>N5</f>
      </c>
      <c r="M5" t="s">
        <v>45</v>
      </c>
      <c r="N5" t="s">
        <v>43</v>
      </c>
      <c r="O5" s="1" t="n">
        <v>291356000000</v>
      </c>
      <c r="P5" s="1" t="n">
        <v>310620000000</v>
      </c>
      <c r="Q5" s="1" t="n">
        <v>285195000000</v>
      </c>
      <c r="R5" s="1" t="n">
        <v>269655000000</v>
      </c>
      <c r="S5" s="1" t="n">
        <v>251339000000</v>
      </c>
      <c r="T5" s="1" t="n">
        <v>254215000000</v>
      </c>
      <c r="U5" s="1" t="n">
        <v>255052000000</v>
      </c>
      <c r="V5" s="1" t="n">
        <v>254186000000</v>
      </c>
      <c r="W5" s="1" t="n">
        <v>259123000000</v>
      </c>
      <c r="X5" s="1" t="n">
        <v>272729000000</v>
      </c>
      <c r="Y5" s="1" t="n">
        <v>286958000000</v>
      </c>
      <c r="Z5" s="1" t="n">
        <v>316540000000</v>
      </c>
      <c r="AA5" s="1" t="n">
        <v>355378000000</v>
      </c>
      <c r="AB5" s="1" t="n">
        <v>433024000000</v>
      </c>
      <c r="AC5" s="1" t="n">
        <v>456052000000</v>
      </c>
      <c r="AD5" s="1" t="n">
        <v>502476000000</v>
      </c>
      <c r="AE5" s="1" t="n">
        <v>536272000000</v>
      </c>
      <c r="AF5" s="1" t="n">
        <v>603872000000</v>
      </c>
      <c r="AG5" s="1" t="n">
        <v>669279000000</v>
      </c>
      <c r="AH5" s="1" t="n">
        <v>665861000000</v>
      </c>
      <c r="AI5" s="1" t="n">
        <v>691791000000</v>
      </c>
      <c r="AJ5" s="1" t="n">
        <v>689092000000</v>
      </c>
      <c r="AK5" s="1" t="n">
        <v>652288000000</v>
      </c>
      <c r="AL5" s="1" t="n">
        <v>585393000000</v>
      </c>
      <c r="AM5" s="1" t="n">
        <v>581188000000</v>
      </c>
      <c r="AN5" s="1" t="n">
        <v>565403000000</v>
      </c>
      <c r="AO5" s="1" t="n">
        <v>587978000000</v>
      </c>
      <c r="AP5" s="1" t="n">
        <v>609287000000</v>
      </c>
      <c r="AQ5" s="1" t="n">
        <v>672960000000</v>
      </c>
      <c r="AR5" s="1" t="n">
        <v>693001000000</v>
      </c>
      <c r="AS5" s="1" t="n">
        <v>725757000000</v>
      </c>
      <c r="AT5" s="1" t="n">
        <v>711039000000</v>
      </c>
      <c r="AU5" s="1" t="n">
        <v>769467000000</v>
      </c>
      <c r="AV5" s="1" t="n">
        <v>853072000000</v>
      </c>
      <c r="AW5" s="1" t="n">
        <v>842157000000</v>
      </c>
      <c r="AX5" s="1" t="n">
        <v>859652000000</v>
      </c>
      <c r="AY5" s="1" t="n">
        <v>877652000000</v>
      </c>
      <c r="AZ5" s="1" t="n">
        <v>896152000000</v>
      </c>
      <c r="BA5" s="1" t="n">
        <v>914952000000</v>
      </c>
      <c r="BB5" s="1"/>
    </row>
    <row r="6">
      <c r="A6" t="str">
        <f>M6</f>
      </c>
      <c r="B6" t="str">
        <f>N6</f>
      </c>
      <c r="M6" t="s">
        <v>46</v>
      </c>
      <c r="N6" t="s">
        <v>47</v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 t="str">
        <f>Sum(AV2:AV5)</f>
      </c>
      <c r="AW6" s="1" t="str">
        <f>Sum(AW2:AW5)</f>
      </c>
      <c r="AX6" s="1" t="str">
        <f>Sum(AX2:AX5)</f>
      </c>
      <c r="AY6" s="1" t="str">
        <f>Sum(AY2:AY5)</f>
      </c>
      <c r="AZ6" s="1" t="str">
        <f>Sum(AZ2:AZ5)</f>
      </c>
      <c r="BA6" s="1" t="str">
        <f>Sum(BA2:BA5)</f>
      </c>
      <c r="BB6" s="1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" t="str">
        <f>AS10</f>
      </c>
      <c r="D10" s="1" t="str">
        <f>AU10</f>
      </c>
      <c r="E10" s="1" t="str">
        <f>AV10</f>
      </c>
      <c r="F10" s="1"/>
      <c r="G10" s="2" t="str">
        <f>AV10/AU10-1</f>
      </c>
      <c r="H10" s="2" t="str">
        <f>AV10/AS10-1</f>
      </c>
      <c r="I10" s="2"/>
      <c r="J10" s="2" t="str">
        <f>AV10/Sum(AV$9:AV$13)</f>
      </c>
      <c r="K10" s="2"/>
      <c r="M10" t="s">
        <v>41</v>
      </c>
      <c r="N10" t="s">
        <v>42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n">
        <v>36390869420.0532</v>
      </c>
      <c r="AL10" s="1" t="n">
        <v>25896384490.0193</v>
      </c>
      <c r="AM10" s="1" t="n">
        <v>19992431792.9514</v>
      </c>
      <c r="AN10" s="1" t="n">
        <v>30286399449.1285</v>
      </c>
      <c r="AO10" s="1" t="n">
        <v>41815605260.499</v>
      </c>
      <c r="AP10" s="1" t="n">
        <v>37884999724.2074</v>
      </c>
      <c r="AQ10" s="1" t="n">
        <v>41573208124.9344</v>
      </c>
      <c r="AR10" s="1" t="n">
        <v>44992590026.8429</v>
      </c>
      <c r="AS10" s="1" t="n">
        <v>57987138191.6318</v>
      </c>
      <c r="AT10" s="1" t="n">
        <v>27730527616.1122</v>
      </c>
      <c r="AU10" s="1" t="n">
        <v>40499381567.492</v>
      </c>
      <c r="AV10" s="1" t="n">
        <v>65793606575.0316</v>
      </c>
      <c r="AW10" s="1"/>
      <c r="AX10" s="1"/>
      <c r="AY10" s="1"/>
      <c r="AZ10" s="1"/>
      <c r="BA10" s="1"/>
      <c r="BB10" s="1"/>
    </row>
    <row r="11">
      <c r="A11" t="str">
        <f>M11</f>
      </c>
      <c r="B11" t="str">
        <f>N11</f>
      </c>
      <c r="C11" s="1" t="str">
        <f>AS11</f>
      </c>
      <c r="D11" s="1" t="str">
        <f>AU11</f>
      </c>
      <c r="E11" s="1" t="str">
        <f>AV11</f>
      </c>
      <c r="F11" s="1"/>
      <c r="G11" s="2" t="str">
        <f>AV11/AU11-1</f>
      </c>
      <c r="H11" s="2" t="str">
        <f>AV11/AS11-1</f>
      </c>
      <c r="I11" s="2"/>
      <c r="J11" s="2" t="str">
        <f>AV11/Sum(AV$9:AV$13)</f>
      </c>
      <c r="K11" s="2"/>
      <c r="M11" t="s">
        <v>41</v>
      </c>
      <c r="N11" t="s">
        <v>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n">
        <v>432330186054.03</v>
      </c>
      <c r="AL11" s="1" t="n">
        <v>368750341721.862</v>
      </c>
      <c r="AM11" s="1" t="n">
        <v>338132277217.976</v>
      </c>
      <c r="AN11" s="1" t="n">
        <v>312773586648.454</v>
      </c>
      <c r="AO11" s="1" t="n">
        <v>328542572360.358</v>
      </c>
      <c r="AP11" s="1" t="n">
        <v>353490764546.252</v>
      </c>
      <c r="AQ11" s="1" t="n">
        <v>387087885833.412</v>
      </c>
      <c r="AR11" s="1" t="n">
        <v>405081653062.029</v>
      </c>
      <c r="AS11" s="1" t="n">
        <v>431127980837.866</v>
      </c>
      <c r="AT11" s="1" t="n">
        <v>405348242639.538</v>
      </c>
      <c r="AU11" s="1" t="n">
        <v>392694446194.055</v>
      </c>
      <c r="AV11" s="1" t="n">
        <v>390453368175.855</v>
      </c>
      <c r="AW11" s="1"/>
      <c r="AX11" s="1"/>
      <c r="AY11" s="1"/>
      <c r="AZ11" s="1"/>
      <c r="BA11" s="1"/>
      <c r="BB11" s="1"/>
    </row>
    <row r="12">
      <c r="A12" t="str">
        <f>M12</f>
      </c>
      <c r="B12" t="str">
        <f>N12</f>
      </c>
      <c r="C12" s="1" t="str">
        <f>AS12</f>
      </c>
      <c r="D12" s="1" t="str">
        <f>AU12</f>
      </c>
      <c r="E12" s="1" t="str">
        <f>AV12</f>
      </c>
      <c r="F12" s="1"/>
      <c r="G12" s="2" t="str">
        <f>AV12/AU12-1</f>
      </c>
      <c r="H12" s="2" t="str">
        <f>AV12/AS12-1</f>
      </c>
      <c r="I12" s="2"/>
      <c r="J12" s="2" t="str">
        <f>AV12/Sum(AV$9:AV$13)</f>
      </c>
      <c r="K12" s="2"/>
      <c r="M12" t="s">
        <v>41</v>
      </c>
      <c r="N12" t="s">
        <v>44</v>
      </c>
      <c r="O12" s="1" t="n">
        <v>248917998790.874</v>
      </c>
      <c r="P12" s="1" t="n">
        <v>271885202720.129</v>
      </c>
      <c r="Q12" s="1" t="n">
        <v>240412560734.939</v>
      </c>
      <c r="R12" s="1" t="n">
        <v>231031479111.987</v>
      </c>
      <c r="S12" s="1" t="n">
        <v>218250472650.085</v>
      </c>
      <c r="T12" s="1" t="n">
        <v>212677633977.603</v>
      </c>
      <c r="U12" s="1" t="n">
        <v>212071611328.834</v>
      </c>
      <c r="V12" s="1" t="n">
        <v>204034317412.979</v>
      </c>
      <c r="W12" s="1" t="n">
        <v>203216983313.484</v>
      </c>
      <c r="X12" s="1" t="n">
        <v>209688280565.4</v>
      </c>
      <c r="Y12" s="1" t="n">
        <v>222214954426.99</v>
      </c>
      <c r="Z12" s="1" t="n">
        <v>236349380759.976</v>
      </c>
      <c r="AA12" s="1" t="n">
        <v>274407867785.644</v>
      </c>
      <c r="AB12" s="1" t="n">
        <v>335392180495.053</v>
      </c>
      <c r="AC12" s="1" t="n">
        <v>355611032054.797</v>
      </c>
      <c r="AD12" s="1" t="n">
        <v>399034409966.236</v>
      </c>
      <c r="AE12" s="1" t="n">
        <v>429398322936.051</v>
      </c>
      <c r="AF12" s="1" t="n">
        <v>464598647461.156</v>
      </c>
      <c r="AG12" s="1" t="n">
        <v>524270052465.528</v>
      </c>
      <c r="AH12" s="1" t="n">
        <v>523860817748.021</v>
      </c>
      <c r="AI12" s="1" t="n">
        <v>493294382841.294</v>
      </c>
      <c r="AJ12" s="1" t="n">
        <v>491810684195.121</v>
      </c>
      <c r="AK12" s="1"/>
      <c r="AL12" s="1"/>
      <c r="AM12" s="1"/>
      <c r="AN12" s="1" t="n">
        <v>7816340.87652611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>
      <c r="A13" t="str">
        <f>M13</f>
      </c>
      <c r="B13" t="str">
        <f>N13</f>
      </c>
      <c r="C13" s="1" t="str">
        <f>AS13</f>
      </c>
      <c r="D13" s="1" t="str">
        <f>AU13</f>
      </c>
      <c r="E13" s="1" t="str">
        <f>AV13</f>
      </c>
      <c r="F13" s="1"/>
      <c r="G13" s="2" t="str">
        <f>AV13/AU13-1</f>
      </c>
      <c r="H13" s="2" t="str">
        <f>AV13/AS13-1</f>
      </c>
      <c r="I13" s="2"/>
      <c r="J13" s="2" t="str">
        <f>AV13/Sum(AV$9:AV$13)</f>
      </c>
      <c r="K13" s="2"/>
      <c r="M13" t="s">
        <v>45</v>
      </c>
      <c r="N13" t="s">
        <v>43</v>
      </c>
      <c r="O13" s="1" t="n">
        <v>602606352101.694</v>
      </c>
      <c r="P13" s="1" t="n">
        <v>620274552583.297</v>
      </c>
      <c r="Q13" s="1" t="n">
        <v>555597728301.067</v>
      </c>
      <c r="R13" s="1" t="n">
        <v>513282174398.476</v>
      </c>
      <c r="S13" s="1" t="n">
        <v>468197035636.694</v>
      </c>
      <c r="T13" s="1" t="n">
        <v>463718246766.96</v>
      </c>
      <c r="U13" s="1" t="n">
        <v>456647075846.094</v>
      </c>
      <c r="V13" s="1" t="n">
        <v>447160758493.617</v>
      </c>
      <c r="W13" s="1" t="n">
        <v>450201318466.152</v>
      </c>
      <c r="X13" s="1" t="n">
        <v>468044833590.874</v>
      </c>
      <c r="Y13" s="1" t="n">
        <v>482426154042.693</v>
      </c>
      <c r="Z13" s="1" t="n">
        <v>519564848435.905</v>
      </c>
      <c r="AA13" s="1" t="n">
        <v>574278428296.36</v>
      </c>
      <c r="AB13" s="1" t="n">
        <v>686572797072.324</v>
      </c>
      <c r="AC13" s="1" t="n">
        <v>705848454956.435</v>
      </c>
      <c r="AD13" s="1" t="n">
        <v>754734162091.152</v>
      </c>
      <c r="AE13" s="1" t="n">
        <v>780154010413.381</v>
      </c>
      <c r="AF13" s="1" t="n">
        <v>854960044741.897</v>
      </c>
      <c r="AG13" s="1" t="n">
        <v>928290961219.569</v>
      </c>
      <c r="AH13" s="1" t="n">
        <v>914201464665.633</v>
      </c>
      <c r="AI13" s="1" t="n">
        <v>941647271844.871</v>
      </c>
      <c r="AJ13" s="1" t="n">
        <v>919517495559.997</v>
      </c>
      <c r="AK13" s="1" t="n">
        <v>854893667495.288</v>
      </c>
      <c r="AL13" s="1" t="n">
        <v>753547648271.248</v>
      </c>
      <c r="AM13" s="1" t="n">
        <v>734730935805.295</v>
      </c>
      <c r="AN13" s="1" t="n">
        <v>707449202632.779</v>
      </c>
      <c r="AO13" s="1" t="n">
        <v>729860428011.978</v>
      </c>
      <c r="AP13" s="1" t="n">
        <v>743756641042.876</v>
      </c>
      <c r="AQ13" s="1" t="n">
        <v>803641431930.826</v>
      </c>
      <c r="AR13" s="1" t="n">
        <v>812550495675.43</v>
      </c>
      <c r="AS13" s="1" t="n">
        <v>839984421891.179</v>
      </c>
      <c r="AT13" s="1" t="n">
        <v>795568567643.196</v>
      </c>
      <c r="AU13" s="1" t="n">
        <v>804667494998.361</v>
      </c>
      <c r="AV13" s="1" t="n">
        <v>853072000000</v>
      </c>
      <c r="AW13" s="1" t="n">
        <v>820251376580.069</v>
      </c>
      <c r="AX13" s="1" t="n">
        <v>819313863553.375</v>
      </c>
      <c r="AY13" s="1" t="n">
        <v>819450662554.299</v>
      </c>
      <c r="AZ13" s="1" t="n">
        <v>819548057151.466</v>
      </c>
      <c r="BA13" s="1" t="n">
        <v>819669680013.5</v>
      </c>
      <c r="BB13" s="1"/>
    </row>
    <row r="14">
      <c r="A14" t="str">
        <f>M14</f>
      </c>
      <c r="B14" t="str">
        <f>N14</f>
      </c>
      <c r="C14" s="1" t="str">
        <f>AS14</f>
      </c>
      <c r="D14" s="1" t="str">
        <f>AU14</f>
      </c>
      <c r="E14" s="1" t="str">
        <f>AV14</f>
      </c>
      <c r="F14" s="1"/>
      <c r="G14" s="2" t="str">
        <f>AV14/AU14-1</f>
      </c>
      <c r="H14" s="2" t="str">
        <f>AV14/AS14-1</f>
      </c>
      <c r="I14" s="2"/>
      <c r="J14" s="2" t="str">
        <f>Sum(J$9:J$13)</f>
      </c>
      <c r="K14" s="2"/>
      <c r="M14" t="s">
        <v>46</v>
      </c>
      <c r="N14" t="s">
        <v>47</v>
      </c>
      <c r="O14" s="1" t="str">
        <f>Sum(O10:O13)</f>
      </c>
      <c r="P14" s="1" t="str">
        <f>Sum(P10:P13)</f>
      </c>
      <c r="Q14" s="1" t="str">
        <f>Sum(Q10:Q13)</f>
      </c>
      <c r="R14" s="1" t="str">
        <f>Sum(R10:R13)</f>
      </c>
      <c r="S14" s="1" t="str">
        <f>Sum(S10:S13)</f>
      </c>
      <c r="T14" s="1" t="str">
        <f>Sum(T10:T13)</f>
      </c>
      <c r="U14" s="1" t="str">
        <f>Sum(U10:U13)</f>
      </c>
      <c r="V14" s="1" t="str">
        <f>Sum(V10:V13)</f>
      </c>
      <c r="W14" s="1" t="str">
        <f>Sum(W10:W13)</f>
      </c>
      <c r="X14" s="1" t="str">
        <f>Sum(X10:X13)</f>
      </c>
      <c r="Y14" s="1" t="str">
        <f>Sum(Y10:Y13)</f>
      </c>
      <c r="Z14" s="1" t="str">
        <f>Sum(Z10:Z13)</f>
      </c>
      <c r="AA14" s="1" t="str">
        <f>Sum(AA10:AA13)</f>
      </c>
      <c r="AB14" s="1" t="str">
        <f>Sum(AB10:AB13)</f>
      </c>
      <c r="AC14" s="1" t="str">
        <f>Sum(AC10:AC13)</f>
      </c>
      <c r="AD14" s="1" t="str">
        <f>Sum(AD10:AD13)</f>
      </c>
      <c r="AE14" s="1" t="str">
        <f>Sum(AE10:AE13)</f>
      </c>
      <c r="AF14" s="1" t="str">
        <f>Sum(AF10:AF13)</f>
      </c>
      <c r="AG14" s="1" t="str">
        <f>Sum(AG10:AG13)</f>
      </c>
      <c r="AH14" s="1" t="str">
        <f>Sum(AH10:AH13)</f>
      </c>
      <c r="AI14" s="1" t="str">
        <f>Sum(AI10:AI13)</f>
      </c>
      <c r="AJ14" s="1" t="str">
        <f>Sum(AJ10:AJ13)</f>
      </c>
      <c r="AK14" s="1" t="str">
        <f>Sum(AK10:AK13)</f>
      </c>
      <c r="AL14" s="1" t="str">
        <f>Sum(AL10:AL13)</f>
      </c>
      <c r="AM14" s="1" t="str">
        <f>Sum(AM10:AM13)</f>
      </c>
      <c r="AN14" s="1" t="str">
        <f>Sum(AN10:AN13)</f>
      </c>
      <c r="AO14" s="1" t="str">
        <f>Sum(AO10:AO13)</f>
      </c>
      <c r="AP14" s="1" t="str">
        <f>Sum(AP10:AP13)</f>
      </c>
      <c r="AQ14" s="1" t="str">
        <f>Sum(AQ10:AQ13)</f>
      </c>
      <c r="AR14" s="1" t="str">
        <f>Sum(AR10:AR13)</f>
      </c>
      <c r="AS14" s="1" t="str">
        <f>Sum(AS10:AS13)</f>
      </c>
      <c r="AT14" s="1" t="str">
        <f>Sum(AT10:AT13)</f>
      </c>
      <c r="AU14" s="1" t="str">
        <f>Sum(AU10:AU13)</f>
      </c>
      <c r="AV14" s="1" t="str">
        <f>Sum(AV10:AV13)</f>
      </c>
      <c r="AW14" s="1" t="str">
        <f>Sum(AW10:AW13)</f>
      </c>
      <c r="AX14" s="1" t="str">
        <f>Sum(AX10:AX13)</f>
      </c>
      <c r="AY14" s="1" t="str">
        <f>Sum(AY10:AY13)</f>
      </c>
      <c r="AZ14" s="1" t="str">
        <f>Sum(AZ10:AZ13)</f>
      </c>
      <c r="BA14" s="1" t="str">
        <f>Sum(BA10:BA13)</f>
      </c>
      <c r="BB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2" t="str">
        <f>W12/V12-1</f>
      </c>
      <c r="H12" s="2" t="str">
        <f>W12/T12-1</f>
      </c>
      <c r="I12" s="2"/>
      <c r="J12" s="2" t="str">
        <f>W12/Sum(W$11:W$17)</f>
      </c>
      <c r="K12" s="2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2" t="str">
        <f>W13/V13-1</f>
      </c>
      <c r="H13" s="2" t="str">
        <f>W13/T13-1</f>
      </c>
      <c r="I13" s="2"/>
      <c r="J13" s="2" t="str">
        <f>W13/Sum(W$11:W$17)</f>
      </c>
      <c r="K13" s="2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2" t="str">
        <f>W14/V14-1</f>
      </c>
      <c r="H14" s="2" t="str">
        <f>W14/T14-1</f>
      </c>
      <c r="I14" s="2"/>
      <c r="J14" s="2" t="str">
        <f>W14/Sum(W$11:W$17)</f>
      </c>
      <c r="K14" s="2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2" t="str">
        <f>W15/V15-1</f>
      </c>
      <c r="H15" s="2" t="str">
        <f>W15/T15-1</f>
      </c>
      <c r="I15" s="2"/>
      <c r="J15" s="2" t="str">
        <f>W15/Sum(W$11:W$17)</f>
      </c>
      <c r="K15" s="2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2" t="str">
        <f>W16/V16-1</f>
      </c>
      <c r="H16" s="2" t="str">
        <f>W16/T16-1</f>
      </c>
      <c r="I16" s="2"/>
      <c r="J16" s="2" t="str">
        <f>W16/Sum(W$11:W$17)</f>
      </c>
      <c r="K16" s="2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2" t="str">
        <f>W17/V17-1</f>
      </c>
      <c r="H17" s="2" t="str">
        <f>W17/T17-1</f>
      </c>
      <c r="I17" s="2"/>
      <c r="J17" s="2" t="str">
        <f>W17/Sum(W$11:W$17)</f>
      </c>
      <c r="K17" s="2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2" t="str">
        <f>W18/V18-1</f>
      </c>
      <c r="H18" s="2" t="str">
        <f>W18/T18-1</f>
      </c>
      <c r="I18" s="2"/>
      <c r="J18" s="2" t="str">
        <f>Sum(J$11:J$17)</f>
      </c>
      <c r="K18" s="2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53972978017.4748</v>
      </c>
      <c r="AD2" s="4" t="n">
        <v>60482591258.198</v>
      </c>
      <c r="AE2" s="4" t="n">
        <v>66726735467.1453</v>
      </c>
      <c r="AF2" s="4" t="n">
        <v>65849649896.1388</v>
      </c>
      <c r="AG2" s="4" t="n">
        <v>63602590938.9941</v>
      </c>
      <c r="AH2" s="4" t="n">
        <v>70302793893.225</v>
      </c>
      <c r="AI2" s="4" t="n">
        <v>78164108641.6892</v>
      </c>
      <c r="AJ2" s="4" t="n">
        <v>73258708289.3698</v>
      </c>
      <c r="AK2" s="4" t="n">
        <v>58222443277.1414</v>
      </c>
      <c r="AL2" s="4" t="n">
        <v>61693160072.2121</v>
      </c>
      <c r="AM2" s="4" t="n">
        <v>75346140622.7846</v>
      </c>
      <c r="AN2" s="4" t="n">
        <v>85822546369.7272</v>
      </c>
      <c r="AO2" s="4" t="n">
        <v>83373304201.1622</v>
      </c>
      <c r="AP2" s="4" t="n">
        <v>89852892406.702</v>
      </c>
      <c r="AQ2" s="4" t="n">
        <v>105298017809.666</v>
      </c>
      <c r="AR2" s="4" t="n">
        <v>72317396325.3251</v>
      </c>
      <c r="AS2" s="4" t="n">
        <v>75108585015.672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45202505169.8666</v>
      </c>
      <c r="AD3" s="4" t="n">
        <v>52453611935.7844</v>
      </c>
      <c r="AE3" s="4" t="n">
        <v>56952456675.6228</v>
      </c>
      <c r="AF3" s="4" t="n">
        <v>55345684535.234</v>
      </c>
      <c r="AG3" s="4" t="n">
        <v>56120936477.6944</v>
      </c>
      <c r="AH3" s="4" t="n">
        <v>52418075878.9569</v>
      </c>
      <c r="AI3" s="4" t="n">
        <v>49620215540.7029</v>
      </c>
      <c r="AJ3" s="4" t="n">
        <v>41112635436.1571</v>
      </c>
      <c r="AK3" s="4" t="n">
        <v>40854073127.2958</v>
      </c>
      <c r="AL3" s="4" t="n">
        <v>39614815295.5962</v>
      </c>
      <c r="AM3" s="4" t="n">
        <v>43304184712.7622</v>
      </c>
      <c r="AN3" s="4" t="n">
        <v>45708263092.2476</v>
      </c>
      <c r="AO3" s="4" t="n">
        <v>50957130555.7439</v>
      </c>
      <c r="AP3" s="4" t="n">
        <v>54952893120.2498</v>
      </c>
      <c r="AQ3" s="4" t="n">
        <v>55329834166.3768</v>
      </c>
      <c r="AR3" s="4" t="n">
        <v>49583442424.8847</v>
      </c>
      <c r="AS3" s="4" t="n">
        <v>53546284748.8237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39558477133.0259</v>
      </c>
      <c r="AC4" s="4" t="n">
        <v>45549460658.2664</v>
      </c>
      <c r="AD4" s="4" t="n">
        <v>46197030193.4649</v>
      </c>
      <c r="AE4" s="4" t="n">
        <v>57291112174.4563</v>
      </c>
      <c r="AF4" s="4" t="n">
        <v>52462080706.4339</v>
      </c>
      <c r="AG4" s="4" t="n">
        <v>61240165211.3601</v>
      </c>
      <c r="AH4" s="4" t="n">
        <v>54580627218.1194</v>
      </c>
      <c r="AI4" s="4" t="n">
        <v>49011661646.401</v>
      </c>
      <c r="AJ4" s="4" t="n">
        <v>39240744680.2693</v>
      </c>
      <c r="AK4" s="4" t="n">
        <v>42213355161.2693</v>
      </c>
      <c r="AL4" s="4" t="n">
        <v>38127789059.9686</v>
      </c>
      <c r="AM4" s="4" t="n">
        <v>38561474127.2722</v>
      </c>
      <c r="AN4" s="4" t="n">
        <v>38440853796.0754</v>
      </c>
      <c r="AO4" s="4" t="n">
        <v>46952349647.6577</v>
      </c>
      <c r="AP4" s="4" t="n">
        <v>52043159899.2098</v>
      </c>
      <c r="AQ4" s="4" t="n">
        <v>60166730893.8145</v>
      </c>
      <c r="AR4" s="4" t="n">
        <v>51157807959.2961</v>
      </c>
      <c r="AS4" s="4" t="n">
        <v>57278598256.3794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28835153649.3425</v>
      </c>
      <c r="AG5" s="4" t="n">
        <v>25336094910.7151</v>
      </c>
      <c r="AH5" s="4" t="n">
        <v>19578188100.5525</v>
      </c>
      <c r="AI5" s="4" t="n">
        <v>10836528628.4807</v>
      </c>
      <c r="AJ5" s="4" t="n">
        <v>7434900089.5787</v>
      </c>
      <c r="AK5" s="4" t="n">
        <v>5825586534.0528</v>
      </c>
      <c r="AL5" s="4" t="n">
        <v>7498132862.7277</v>
      </c>
      <c r="AM5" s="4" t="n">
        <v>7352597731.5422</v>
      </c>
      <c r="AN5" s="4" t="n">
        <v>8253304453.7592</v>
      </c>
      <c r="AO5" s="4" t="n">
        <v>12689097517.359</v>
      </c>
      <c r="AP5" s="4" t="n">
        <v>12908661948.8232</v>
      </c>
      <c r="AQ5" s="4" t="n">
        <v>11744812495.6055</v>
      </c>
      <c r="AR5" s="4" t="n">
        <v>9688901727.4408</v>
      </c>
      <c r="AS5" s="4" t="n">
        <v>10751280211.3575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11207421398.9962</v>
      </c>
      <c r="AJ6" s="4" t="n">
        <v>10807937186.4424</v>
      </c>
      <c r="AK6" s="4" t="n">
        <v>8516457737.3941</v>
      </c>
      <c r="AL6" s="4" t="n">
        <v>9379386451.573</v>
      </c>
      <c r="AM6" s="4" t="n">
        <v>9985841658.1002</v>
      </c>
      <c r="AN6" s="4" t="n">
        <v>8633210134.3361</v>
      </c>
      <c r="AO6" s="4" t="n">
        <v>13427043673.9019</v>
      </c>
      <c r="AP6" s="4" t="n">
        <v>14829080764.0133</v>
      </c>
      <c r="AQ6" s="4" t="n">
        <v>19369052642.8584</v>
      </c>
      <c r="AR6" s="4" t="n">
        <v>12097540388.2391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16686895593.123</v>
      </c>
      <c r="AH7" s="4" t="n">
        <v>15426122050.0091</v>
      </c>
      <c r="AI7" s="4" t="n">
        <v>15679934177.9548</v>
      </c>
      <c r="AJ7" s="4" t="n">
        <v>13040612597.5447</v>
      </c>
      <c r="AK7" s="4" t="n">
        <v>12578103270.4523</v>
      </c>
      <c r="AL7" s="4" t="n">
        <v>13250994230.3246</v>
      </c>
      <c r="AM7" s="4" t="n">
        <v>16476049112.8483</v>
      </c>
      <c r="AN7" s="4" t="n">
        <v>18044712601.5428</v>
      </c>
      <c r="AO7" s="4" t="n">
        <v>21672331633.5341</v>
      </c>
      <c r="AP7" s="4" t="n">
        <v>23141257555.4644</v>
      </c>
      <c r="AQ7" s="4" t="n">
        <v>23860916065.7684</v>
      </c>
      <c r="AR7" s="4" t="n">
        <v>21969758183.3525</v>
      </c>
      <c r="AS7" s="4" t="n">
        <v>20477257803.2334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35618893846.8764</v>
      </c>
      <c r="AG8" s="4" t="n">
        <v>29121536359.5554</v>
      </c>
      <c r="AH8" s="4" t="n">
        <v>30007007163.88</v>
      </c>
      <c r="AI8" s="4" t="n">
        <v>35357832226.4521</v>
      </c>
      <c r="AJ8" s="4" t="n">
        <v>26464056854.4453</v>
      </c>
      <c r="AK8" s="4" t="n">
        <v>24267856901.2681</v>
      </c>
      <c r="AL8" s="4" t="n">
        <v>21069110791.9282</v>
      </c>
      <c r="AM8" s="4" t="n">
        <v>19406249663.8794</v>
      </c>
      <c r="AN8" s="4" t="n">
        <v>21576569443.7504</v>
      </c>
      <c r="AO8" s="4" t="n">
        <v>25383412216.5396</v>
      </c>
      <c r="AP8" s="4" t="n">
        <v>23212977680.1147</v>
      </c>
      <c r="AQ8" s="4" t="n">
        <v>25509679725.0878</v>
      </c>
      <c r="AR8" s="4" t="n">
        <v>53503934881.0247</v>
      </c>
      <c r="AS8" s="4" t="n">
        <v>58510550519.1283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38519468121.9372</v>
      </c>
      <c r="AG9" s="4" t="n">
        <v>40073864580.8397</v>
      </c>
      <c r="AH9" s="4" t="n">
        <v>39862268290.4983</v>
      </c>
      <c r="AI9" s="4" t="n">
        <v>40121733965.4144</v>
      </c>
      <c r="AJ9" s="4" t="n">
        <v>33944150887.7485</v>
      </c>
      <c r="AK9" s="4" t="n">
        <v>33472011888.3599</v>
      </c>
      <c r="AL9" s="4" t="n">
        <v>33145726977.1681</v>
      </c>
      <c r="AM9" s="4" t="n">
        <v>33368023633.9218</v>
      </c>
      <c r="AN9" s="4" t="n">
        <v>34659189321.5545</v>
      </c>
      <c r="AO9" s="4" t="n">
        <v>38655727918.7517</v>
      </c>
      <c r="AP9" s="4" t="n">
        <v>42566479782.3748</v>
      </c>
      <c r="AQ9" s="4" t="n">
        <v>44263930326.6549</v>
      </c>
      <c r="AR9" s="4" t="n">
        <v>52161150489.8981</v>
      </c>
      <c r="AS9" s="4" t="n">
        <v>55006275313.3216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20109780726.6094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30723649236.1862</v>
      </c>
      <c r="AG10" s="4" t="n">
        <v>33027824591.2976</v>
      </c>
      <c r="AH10" s="4" t="n">
        <v>36792670341.8412</v>
      </c>
      <c r="AI10" s="4" t="n">
        <v>33864152994.884</v>
      </c>
      <c r="AJ10" s="4" t="n">
        <v>30654947847.6359</v>
      </c>
      <c r="AK10" s="4" t="n">
        <v>25657560820.3307</v>
      </c>
      <c r="AL10" s="4" t="n">
        <v>22964024432.7188</v>
      </c>
      <c r="AM10" s="4" t="n">
        <v>23829117897.8035</v>
      </c>
      <c r="AN10" s="4" t="n">
        <v>26217769701.1504</v>
      </c>
      <c r="AO10" s="4" t="n">
        <v>28605233303.0701</v>
      </c>
      <c r="AP10" s="4" t="n">
        <v>29614691816.3822</v>
      </c>
      <c r="AQ10" s="4" t="n">
        <v>29574434846.3574</v>
      </c>
      <c r="AR10" s="4" t="n">
        <v>28823200233.734</v>
      </c>
      <c r="AS10" s="4" t="n">
        <v>30704358655.735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17252495018.4087</v>
      </c>
      <c r="AE11" s="4" t="n">
        <v>19353085549.2856</v>
      </c>
      <c r="AF11" s="4" t="n">
        <v>21501494553.2492</v>
      </c>
      <c r="AG11" s="4" t="n">
        <v>17562189933.0446</v>
      </c>
      <c r="AH11" s="4" t="n">
        <v>28389571263.5333</v>
      </c>
      <c r="AI11" s="4" t="n">
        <v>23823517535.9178</v>
      </c>
      <c r="AJ11" s="4" t="n">
        <v>23051278527.2609</v>
      </c>
      <c r="AK11" s="4" t="n">
        <v>23827426373.0695</v>
      </c>
      <c r="AL11" s="4" t="n">
        <v>21478209072.9086</v>
      </c>
      <c r="AM11" s="4" t="n">
        <v>24652659223.7647</v>
      </c>
      <c r="AN11" s="4" t="n">
        <v>27207917365.1003</v>
      </c>
      <c r="AO11" s="4" t="n">
        <v>31309731161.7674</v>
      </c>
      <c r="AP11" s="4" t="n">
        <v>33306137418.9457</v>
      </c>
      <c r="AQ11" s="4" t="n">
        <v>40083302918.2624</v>
      </c>
      <c r="AR11" s="4" t="n">
        <v>31960874260.6986</v>
      </c>
      <c r="AS11" s="4" t="n">
        <v>34380528500.5512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9949330376.4938</v>
      </c>
      <c r="AJ12" s="4" t="n">
        <v>7571179669.3494</v>
      </c>
      <c r="AK12" s="4" t="n">
        <v>7849485533.8651</v>
      </c>
      <c r="AL12" s="4" t="n">
        <v>5963062519.4985</v>
      </c>
      <c r="AM12" s="4" t="n">
        <v>6075865714.2822</v>
      </c>
      <c r="AN12" s="4" t="n">
        <v>6050578378.7743</v>
      </c>
      <c r="AO12" s="4" t="n">
        <v>5944690727.7059</v>
      </c>
      <c r="AP12" s="4" t="n">
        <v>7211703814.4366</v>
      </c>
      <c r="AQ12" s="4" t="n">
        <v>7316134735.464</v>
      </c>
      <c r="AR12" s="4" t="n">
        <v>3588379965.0111</v>
      </c>
      <c r="AS12" s="4" t="n">
        <v>4636972619.8123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/>
      <c r="AL13" s="4" t="n">
        <v>30000</v>
      </c>
      <c r="AM13" s="4" t="n">
        <v>3581529.4308</v>
      </c>
      <c r="AN13" s="4" t="n">
        <v>1345607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2" t="str">
        <f>AT18/AS18-1</f>
      </c>
      <c r="G18" s="2" t="str">
        <f>AT18/AQ18-1</f>
      </c>
      <c r="H18" s="2"/>
      <c r="I18" s="2" t="str">
        <f>AT18/Sum(AT$17:AT$29)</f>
      </c>
      <c r="J18" s="2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78518429554.939</v>
      </c>
      <c r="AD18" s="4" t="n">
        <v>85631059112.2205</v>
      </c>
      <c r="AE18" s="4" t="n">
        <v>92550080617.8593</v>
      </c>
      <c r="AF18" s="4" t="n">
        <v>90409028885.5621</v>
      </c>
      <c r="AG18" s="4" t="n">
        <v>86574133285.8755</v>
      </c>
      <c r="AH18" s="4" t="n">
        <v>93811347355.0251</v>
      </c>
      <c r="AI18" s="4" t="n">
        <v>102442481700.098</v>
      </c>
      <c r="AJ18" s="4" t="n">
        <v>94302335946.6956</v>
      </c>
      <c r="AK18" s="4" t="n">
        <v>73604118174.9878</v>
      </c>
      <c r="AL18" s="4" t="n">
        <v>77192333434.7056</v>
      </c>
      <c r="AM18" s="4" t="n">
        <v>93527591923.501</v>
      </c>
      <c r="AN18" s="4" t="n">
        <v>104763582373.651</v>
      </c>
      <c r="AO18" s="4" t="n">
        <v>99563483079.2711</v>
      </c>
      <c r="AP18" s="4" t="n">
        <v>105353401023.861</v>
      </c>
      <c r="AQ18" s="4" t="n">
        <v>121870949389.588</v>
      </c>
      <c r="AR18" s="4" t="n">
        <v>80914615668.373</v>
      </c>
      <c r="AS18" s="4" t="n">
        <v>78544547014.2738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2" t="str">
        <f>AT19/AS19-1</f>
      </c>
      <c r="G19" s="2" t="str">
        <f>AT19/AQ19-1</f>
      </c>
      <c r="H19" s="2"/>
      <c r="I19" s="2" t="str">
        <f>AT19/Sum(AT$17:AT$29)</f>
      </c>
      <c r="J19" s="2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65759382718.1039</v>
      </c>
      <c r="AD19" s="4" t="n">
        <v>74263655886.4997</v>
      </c>
      <c r="AE19" s="4" t="n">
        <v>78993141501.8696</v>
      </c>
      <c r="AF19" s="4" t="n">
        <v>75987489678.8264</v>
      </c>
      <c r="AG19" s="4" t="n">
        <v>76390306794.3935</v>
      </c>
      <c r="AH19" s="4" t="n">
        <v>69946157921.2824</v>
      </c>
      <c r="AI19" s="4" t="n">
        <v>65032635960.6465</v>
      </c>
      <c r="AJ19" s="4" t="n">
        <v>52922275714.1772</v>
      </c>
      <c r="AK19" s="4" t="n">
        <v>51647231842.8391</v>
      </c>
      <c r="AL19" s="4" t="n">
        <v>49567245828.7529</v>
      </c>
      <c r="AM19" s="4" t="n">
        <v>53753730223.1825</v>
      </c>
      <c r="AN19" s="4" t="n">
        <v>55796076767.4251</v>
      </c>
      <c r="AO19" s="4" t="n">
        <v>60852444969.8408</v>
      </c>
      <c r="AP19" s="4" t="n">
        <v>64432808240.7643</v>
      </c>
      <c r="AQ19" s="4" t="n">
        <v>64038236993.3446</v>
      </c>
      <c r="AR19" s="4" t="n">
        <v>55478009319.8607</v>
      </c>
      <c r="AS19" s="4" t="n">
        <v>55995844935.9166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2" t="str">
        <f>AT20/AS20-1</f>
      </c>
      <c r="G20" s="2" t="str">
        <f>AT20/AQ20-1</f>
      </c>
      <c r="H20" s="2"/>
      <c r="I20" s="2" t="str">
        <f>AT20/Sum(AT$17:AT$29)</f>
      </c>
      <c r="J20" s="2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59418030100.1367</v>
      </c>
      <c r="AC20" s="4" t="n">
        <v>66264124184.58</v>
      </c>
      <c r="AD20" s="4" t="n">
        <v>65405607481.6311</v>
      </c>
      <c r="AE20" s="4" t="n">
        <v>79462857178.7912</v>
      </c>
      <c r="AF20" s="4" t="n">
        <v>72028412868.7947</v>
      </c>
      <c r="AG20" s="4" t="n">
        <v>83358463030.8958</v>
      </c>
      <c r="AH20" s="4" t="n">
        <v>72831844870.785</v>
      </c>
      <c r="AI20" s="4" t="n">
        <v>64235060548.3006</v>
      </c>
      <c r="AJ20" s="4" t="n">
        <v>50512682710.9812</v>
      </c>
      <c r="AK20" s="4" t="n">
        <v>53365619973.4349</v>
      </c>
      <c r="AL20" s="4" t="n">
        <v>47706633973.6888</v>
      </c>
      <c r="AM20" s="4" t="n">
        <v>47866576659.8473</v>
      </c>
      <c r="AN20" s="4" t="n">
        <v>46924750237.8835</v>
      </c>
      <c r="AO20" s="4" t="n">
        <v>56069979647.1713</v>
      </c>
      <c r="AP20" s="4" t="n">
        <v>61021117390.3336</v>
      </c>
      <c r="AQ20" s="4" t="n">
        <v>69636416413.3765</v>
      </c>
      <c r="AR20" s="4" t="n">
        <v>57239538199.6528</v>
      </c>
      <c r="AS20" s="4" t="n">
        <v>59898899076.8653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2" t="str">
        <f>AT21/AS21-1</f>
      </c>
      <c r="G21" s="2" t="str">
        <f>AT21/AQ21-1</f>
      </c>
      <c r="H21" s="2"/>
      <c r="I21" s="2" t="str">
        <f>AT21/Sum(AT$17:AT$29)</f>
      </c>
      <c r="J21" s="2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39589553525.5669</v>
      </c>
      <c r="AG21" s="4" t="n">
        <v>34486809819.5519</v>
      </c>
      <c r="AH21" s="4" t="n">
        <v>26124939035.4591</v>
      </c>
      <c r="AI21" s="4" t="n">
        <v>14202437730.1431</v>
      </c>
      <c r="AJ21" s="4" t="n">
        <v>9570581605.23566</v>
      </c>
      <c r="AK21" s="4" t="n">
        <v>7364636994.87831</v>
      </c>
      <c r="AL21" s="4" t="n">
        <v>9381888873.90295</v>
      </c>
      <c r="AM21" s="4" t="n">
        <v>9126821288.11502</v>
      </c>
      <c r="AN21" s="4" t="n">
        <v>10074808748.6392</v>
      </c>
      <c r="AO21" s="4" t="n">
        <v>15153180722.1236</v>
      </c>
      <c r="AP21" s="4" t="n">
        <v>15135533231.5868</v>
      </c>
      <c r="AQ21" s="4" t="n">
        <v>13593337073.3475</v>
      </c>
      <c r="AR21" s="4" t="n">
        <v>10840735415.8292</v>
      </c>
      <c r="AS21" s="4" t="n">
        <v>11243114669.8929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2" t="str">
        <f>AT22/AS22-1</f>
      </c>
      <c r="G22" s="2" t="str">
        <f>AT22/AQ22-1</f>
      </c>
      <c r="H22" s="2"/>
      <c r="I22" s="2" t="str">
        <f>AT22/Sum(AT$17:AT$29)</f>
      </c>
      <c r="J22" s="2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14688532646.5504</v>
      </c>
      <c r="AJ22" s="4" t="n">
        <v>13912526541.1562</v>
      </c>
      <c r="AK22" s="4" t="n">
        <v>10766404267.0217</v>
      </c>
      <c r="AL22" s="4" t="n">
        <v>11735769824.9744</v>
      </c>
      <c r="AM22" s="4" t="n">
        <v>12395481917.08</v>
      </c>
      <c r="AN22" s="4" t="n">
        <v>10538559613.0085</v>
      </c>
      <c r="AO22" s="4" t="n">
        <v>16034427907.5907</v>
      </c>
      <c r="AP22" s="4" t="n">
        <v>17387243200.5293</v>
      </c>
      <c r="AQ22" s="4" t="n">
        <v>22417561920.5757</v>
      </c>
      <c r="AR22" s="4" t="n">
        <v>13535717279.47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2" t="str">
        <f>AT23/AS23-1</f>
      </c>
      <c r="G23" s="2" t="str">
        <f>AT23/AQ23-1</f>
      </c>
      <c r="H23" s="2"/>
      <c r="I23" s="2" t="str">
        <f>AT23/Sum(AT$17:AT$29)</f>
      </c>
      <c r="J23" s="2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22713752724.1963</v>
      </c>
      <c r="AH23" s="4" t="n">
        <v>20584463487.6435</v>
      </c>
      <c r="AI23" s="4" t="n">
        <v>20550242278.6813</v>
      </c>
      <c r="AJ23" s="4" t="n">
        <v>16786539905.4929</v>
      </c>
      <c r="AK23" s="4" t="n">
        <v>15901088092.9322</v>
      </c>
      <c r="AL23" s="4" t="n">
        <v>16580041673.5226</v>
      </c>
      <c r="AM23" s="4" t="n">
        <v>20451813260.785</v>
      </c>
      <c r="AN23" s="4" t="n">
        <v>22027180676.9347</v>
      </c>
      <c r="AO23" s="4" t="n">
        <v>25880860121.3342</v>
      </c>
      <c r="AP23" s="4" t="n">
        <v>27133352328.85</v>
      </c>
      <c r="AQ23" s="4" t="n">
        <v>27616402993.424</v>
      </c>
      <c r="AR23" s="4" t="n">
        <v>24581561699.7058</v>
      </c>
      <c r="AS23" s="4" t="n">
        <v>21414022616.9069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2" t="str">
        <f>AT24/AS24-1</f>
      </c>
      <c r="G24" s="2" t="str">
        <f>AT24/AQ24-1</f>
      </c>
      <c r="H24" s="2"/>
      <c r="I24" s="2" t="str">
        <f>AT24/Sum(AT$17:AT$29)</f>
      </c>
      <c r="J24" s="2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48903367106.0238</v>
      </c>
      <c r="AG24" s="4" t="n">
        <v>39639450737.1541</v>
      </c>
      <c r="AH24" s="4" t="n">
        <v>40041051233.4809</v>
      </c>
      <c r="AI24" s="4" t="n">
        <v>46340246741.8605</v>
      </c>
      <c r="AJ24" s="4" t="n">
        <v>34065880197.3783</v>
      </c>
      <c r="AK24" s="4" t="n">
        <v>30679135169.7862</v>
      </c>
      <c r="AL24" s="4" t="n">
        <v>26362303754.8992</v>
      </c>
      <c r="AM24" s="4" t="n">
        <v>24089087832.8548</v>
      </c>
      <c r="AN24" s="4" t="n">
        <v>26338518325.0457</v>
      </c>
      <c r="AO24" s="4" t="n">
        <v>30312591745.4088</v>
      </c>
      <c r="AP24" s="4" t="n">
        <v>27217444881.1472</v>
      </c>
      <c r="AQ24" s="4" t="n">
        <v>29524666763.8163</v>
      </c>
      <c r="AR24" s="4" t="n">
        <v>59864576818.6719</v>
      </c>
      <c r="AS24" s="4" t="n">
        <v>61187208960.4909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2" t="str">
        <f>AT25/AS25-1</f>
      </c>
      <c r="G25" s="2" t="str">
        <f>AT25/AQ25-1</f>
      </c>
      <c r="H25" s="2"/>
      <c r="I25" s="2" t="str">
        <f>AT25/Sum(AT$17:AT$29)</f>
      </c>
      <c r="J25" s="2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52885743684.0664</v>
      </c>
      <c r="AG25" s="4" t="n">
        <v>54547464848.2396</v>
      </c>
      <c r="AH25" s="4" t="n">
        <v>53191813438.2923</v>
      </c>
      <c r="AI25" s="4" t="n">
        <v>52583852985.1283</v>
      </c>
      <c r="AJ25" s="4" t="n">
        <v>43694637745.9711</v>
      </c>
      <c r="AK25" s="4" t="n">
        <v>42314918095.385</v>
      </c>
      <c r="AL25" s="4" t="n">
        <v>41472928372.6499</v>
      </c>
      <c r="AM25" s="4" t="n">
        <v>41419917091.0612</v>
      </c>
      <c r="AN25" s="4" t="n">
        <v>42308472412.949</v>
      </c>
      <c r="AO25" s="4" t="n">
        <v>46162245210.6425</v>
      </c>
      <c r="AP25" s="4" t="n">
        <v>49909616647.4894</v>
      </c>
      <c r="AQ25" s="4" t="n">
        <v>51230662502.8303</v>
      </c>
      <c r="AR25" s="4" t="n">
        <v>58362159856.0268</v>
      </c>
      <c r="AS25" s="4" t="n">
        <v>57522625097.0616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2" t="str">
        <f>AT26/AS26-1</f>
      </c>
      <c r="G26" s="2" t="str">
        <f>AT26/AQ26-1</f>
      </c>
      <c r="H26" s="2"/>
      <c r="I26" s="2" t="str">
        <f>AT26/Sum(AT$17:AT$29)</f>
      </c>
      <c r="J26" s="2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31124647310.8109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42182385109.7971</v>
      </c>
      <c r="AG26" s="4" t="n">
        <v>44956585039.9417</v>
      </c>
      <c r="AH26" s="4" t="n">
        <v>49095772535.009</v>
      </c>
      <c r="AI26" s="4" t="n">
        <v>44382619257.7787</v>
      </c>
      <c r="AJ26" s="4" t="n">
        <v>39460608272.5003</v>
      </c>
      <c r="AK26" s="4" t="n">
        <v>32435982284.5669</v>
      </c>
      <c r="AL26" s="4" t="n">
        <v>28733276572.9339</v>
      </c>
      <c r="AM26" s="4" t="n">
        <v>29579219270.1747</v>
      </c>
      <c r="AN26" s="4" t="n">
        <v>32004031480.3423</v>
      </c>
      <c r="AO26" s="4" t="n">
        <v>34160055058.8365</v>
      </c>
      <c r="AP26" s="4" t="n">
        <v>34723517736.1598</v>
      </c>
      <c r="AQ26" s="4" t="n">
        <v>34229176648.9002</v>
      </c>
      <c r="AR26" s="4" t="n">
        <v>32249753002.0784</v>
      </c>
      <c r="AS26" s="4" t="n">
        <v>32108978507.2544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2" t="str">
        <f>AT27/AS27-1</f>
      </c>
      <c r="G27" s="2" t="str">
        <f>AT27/AQ27-1</f>
      </c>
      <c r="H27" s="2"/>
      <c r="I27" s="2" t="str">
        <f>AT27/Sum(AT$17:AT$29)</f>
      </c>
      <c r="J27" s="2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24426027225.7168</v>
      </c>
      <c r="AE27" s="4" t="n">
        <v>26842758232.5321</v>
      </c>
      <c r="AF27" s="4" t="n">
        <v>29520722512.7775</v>
      </c>
      <c r="AG27" s="4" t="n">
        <v>23905179798.6284</v>
      </c>
      <c r="AH27" s="4" t="n">
        <v>37882760891.53</v>
      </c>
      <c r="AI27" s="4" t="n">
        <v>31223285234.3123</v>
      </c>
      <c r="AJ27" s="4" t="n">
        <v>29672778328.1709</v>
      </c>
      <c r="AK27" s="4" t="n">
        <v>30122348150.5418</v>
      </c>
      <c r="AL27" s="4" t="n">
        <v>26874179802.0338</v>
      </c>
      <c r="AM27" s="4" t="n">
        <v>30601485791.4588</v>
      </c>
      <c r="AN27" s="4" t="n">
        <v>33212704733.9581</v>
      </c>
      <c r="AO27" s="4" t="n">
        <v>37389736662.2265</v>
      </c>
      <c r="AP27" s="4" t="n">
        <v>39051774050.5401</v>
      </c>
      <c r="AQ27" s="4" t="n">
        <v>46392043107.1084</v>
      </c>
      <c r="AR27" s="4" t="n">
        <v>35760439239.2095</v>
      </c>
      <c r="AS27" s="4" t="n">
        <v>35953320604.0783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2" t="str">
        <f>AT28/AS28-1</f>
      </c>
      <c r="G28" s="2" t="str">
        <f>AT28/AQ28-1</f>
      </c>
      <c r="H28" s="2"/>
      <c r="I28" s="2" t="str">
        <f>AT28/Sum(AT$17:AT$29)</f>
      </c>
      <c r="J28" s="2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13039668880.4379</v>
      </c>
      <c r="AJ28" s="4" t="n">
        <v>9746007612.79572</v>
      </c>
      <c r="AK28" s="4" t="n">
        <v>9923225964.55334</v>
      </c>
      <c r="AL28" s="4" t="n">
        <v>7461162789.49462</v>
      </c>
      <c r="AM28" s="4" t="n">
        <v>7542006589.99029</v>
      </c>
      <c r="AN28" s="4" t="n">
        <v>7385941028.38863</v>
      </c>
      <c r="AO28" s="4" t="n">
        <v>7099084297.43145</v>
      </c>
      <c r="AP28" s="4" t="n">
        <v>8455793727.69282</v>
      </c>
      <c r="AQ28" s="4" t="n">
        <v>8467626500.66992</v>
      </c>
      <c r="AR28" s="4" t="n">
        <v>4014972890.26822</v>
      </c>
      <c r="AS28" s="4" t="n">
        <v>4849098326.97225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2" t="str">
        <f>AT29/AS29-1</f>
      </c>
      <c r="G29" s="2" t="str">
        <f>AT29/AQ29-1</f>
      </c>
      <c r="H29" s="2"/>
      <c r="I29" s="2" t="str">
        <f>AT29/Sum(AT$17:AT$29)</f>
      </c>
      <c r="J29" s="2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/>
      <c r="AL29" s="4" t="n">
        <v>37536.9003683804</v>
      </c>
      <c r="AM29" s="4" t="n">
        <v>4445772.80663764</v>
      </c>
      <c r="AN29" s="4" t="n">
        <v>1642582.46521554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2" t="str">
        <f>AT30/AS30-1</f>
      </c>
      <c r="G30" s="2" t="str">
        <f>AT30/AQ30-1</f>
      </c>
      <c r="H30" s="2"/>
      <c r="I30" s="2" t="str">
        <f>Sum(I$17:I$29)</f>
      </c>
      <c r="J30" s="2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