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640" yWindow="3160" windowWidth="25280" windowHeight="143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D3" i="1"/>
  <c r="E3" i="1"/>
  <c r="F3" i="1"/>
  <c r="G3" i="1"/>
  <c r="C3" i="1"/>
  <c r="G15" i="1"/>
  <c r="F15" i="1"/>
  <c r="E15" i="1"/>
  <c r="D15" i="1"/>
  <c r="C15" i="1"/>
  <c r="B16" i="1"/>
  <c r="H2" i="1"/>
  <c r="C4" i="1"/>
  <c r="D4" i="1"/>
  <c r="E4" i="1"/>
  <c r="F4" i="1"/>
  <c r="G4" i="1"/>
</calcChain>
</file>

<file path=xl/sharedStrings.xml><?xml version="1.0" encoding="utf-8"?>
<sst xmlns="http://schemas.openxmlformats.org/spreadsheetml/2006/main" count="22" uniqueCount="22">
  <si>
    <t>Year 0</t>
  </si>
  <si>
    <t>Year 1</t>
  </si>
  <si>
    <t>Year 2</t>
  </si>
  <si>
    <t>Year 3</t>
  </si>
  <si>
    <t>Year 4</t>
  </si>
  <si>
    <t>Year 5</t>
  </si>
  <si>
    <t>Total</t>
  </si>
  <si>
    <t>Net economic benefit</t>
  </si>
  <si>
    <t>Net Present Value (NPV)</t>
  </si>
  <si>
    <t>Total one time cost</t>
  </si>
  <si>
    <t>Total recurring cost</t>
  </si>
  <si>
    <t>PV of recurring cost</t>
  </si>
  <si>
    <t>NPV of all costs</t>
  </si>
  <si>
    <t>Overall NPV = NPV of all benefits - NPV of all costs</t>
  </si>
  <si>
    <t>ROI = Overall NPV or NPV of all cost</t>
  </si>
  <si>
    <t>Break Even Analysis</t>
  </si>
  <si>
    <t>Yearly Cash Flow = PV of benefit - (1 * cost + PV of recurring cost)</t>
  </si>
  <si>
    <t>Overall cash flow (Cumulative sum of yearly cash flow)</t>
  </si>
  <si>
    <t>Breakeven fraction</t>
  </si>
  <si>
    <t>Breakeven point</t>
  </si>
  <si>
    <t>Label</t>
  </si>
  <si>
    <t>Present Value (PV) = Amount * (1 + r) ^ 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</si>
</sst>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6"/>
  <sheetViews>
    <sheetView tabSelected="1" workbookViewId="0">
      <selection activeCell="B15" sqref="B15"/>
    </sheetView>
  </sheetViews>
  <sheetFormatPr baseColWidth="10" defaultColWidth="8.83203125" defaultRowHeight="14" x14ac:dyDescent="0"/>
  <cols>
    <col min="1" max="1" width="62" customWidth="1"/>
    <col min="2" max="2" width="21.33203125" customWidth="1"/>
  </cols>
  <sheetData>
    <row r="1" spans="1:9" ht="18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9">
      <c r="A2" s="1" t="s">
        <v>7</v>
      </c>
      <c r="B2">
        <v>0</v>
      </c>
      <c r="C2">
        <v>200000</v>
      </c>
      <c r="D2">
        <v>200000</v>
      </c>
      <c r="E2">
        <v>200000</v>
      </c>
      <c r="F2">
        <v>200000</v>
      </c>
      <c r="G2">
        <v>200000</v>
      </c>
      <c r="H2">
        <f>SUM(B2:G2)</f>
        <v>1000000</v>
      </c>
    </row>
    <row r="3" spans="1:9">
      <c r="A3" s="1" t="s">
        <v>21</v>
      </c>
      <c r="B3">
        <v>0</v>
      </c>
      <c r="C3">
        <f>C2*POWER(1+0.1, -5)</f>
        <v>124184.26461183098</v>
      </c>
      <c r="D3">
        <f>D2*POWER(1+0.1, -5)</f>
        <v>124184.26461183098</v>
      </c>
      <c r="E3">
        <f>E2*POWER(1+0.1, -5)</f>
        <v>124184.26461183098</v>
      </c>
      <c r="F3">
        <f>F2*POWER(1+0.1, -5)</f>
        <v>124184.26461183098</v>
      </c>
      <c r="G3">
        <f>G2*POWER(1+0.1, -5)</f>
        <v>124184.26461183098</v>
      </c>
    </row>
    <row r="4" spans="1:9">
      <c r="A4" s="1" t="s">
        <v>8</v>
      </c>
      <c r="B4">
        <v>1</v>
      </c>
      <c r="C4">
        <f>C3</f>
        <v>124184.26461183098</v>
      </c>
      <c r="D4">
        <f>C4+D3</f>
        <v>248368.52922366196</v>
      </c>
      <c r="E4">
        <f>D4+E3</f>
        <v>372552.79383549292</v>
      </c>
      <c r="F4">
        <f>E4+F3</f>
        <v>496737.05844732391</v>
      </c>
      <c r="G4">
        <f>F4+G3</f>
        <v>620921.32305915491</v>
      </c>
    </row>
    <row r="5" spans="1:9">
      <c r="A5" s="1" t="s">
        <v>9</v>
      </c>
    </row>
    <row r="6" spans="1:9">
      <c r="A6" s="1" t="s">
        <v>10</v>
      </c>
    </row>
    <row r="7" spans="1:9">
      <c r="A7" s="1" t="s">
        <v>11</v>
      </c>
    </row>
    <row r="8" spans="1:9">
      <c r="A8" s="1" t="s">
        <v>12</v>
      </c>
    </row>
    <row r="9" spans="1:9">
      <c r="A9" s="1" t="s">
        <v>13</v>
      </c>
    </row>
    <row r="10" spans="1:9">
      <c r="A10" s="1" t="s">
        <v>14</v>
      </c>
    </row>
    <row r="11" spans="1:9">
      <c r="A11" s="3" t="s">
        <v>15</v>
      </c>
      <c r="B11" s="3"/>
      <c r="C11" s="3"/>
      <c r="D11" s="3"/>
      <c r="E11" s="3"/>
      <c r="F11" s="3"/>
      <c r="G11" s="3"/>
      <c r="H11" s="3"/>
      <c r="I11" s="3"/>
    </row>
    <row r="12" spans="1:9" ht="21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1" t="s">
        <v>16</v>
      </c>
    </row>
    <row r="14" spans="1:9">
      <c r="A14" s="1" t="s">
        <v>17</v>
      </c>
    </row>
    <row r="15" spans="1:9">
      <c r="A15" s="1" t="s">
        <v>18</v>
      </c>
      <c r="B15" t="e">
        <f>(B13-B14)/B13</f>
        <v>#DIV/0!</v>
      </c>
      <c r="C15" t="e">
        <f>(C13-B14)/C13</f>
        <v>#DIV/0!</v>
      </c>
      <c r="D15" t="e">
        <f>(D13-B14)/D13</f>
        <v>#DIV/0!</v>
      </c>
      <c r="E15" t="e">
        <f>(E13-B14)/E13</f>
        <v>#DIV/0!</v>
      </c>
      <c r="F15" t="e">
        <f>(F13-B14)/F13</f>
        <v>#DIV/0!</v>
      </c>
      <c r="G15" t="e">
        <f>(G13-B14)/G13</f>
        <v>#DIV/0!</v>
      </c>
    </row>
    <row r="16" spans="1:9">
      <c r="A16" s="1" t="s">
        <v>19</v>
      </c>
      <c r="B16" t="e">
        <f>B15 +1</f>
        <v>#DIV/0!</v>
      </c>
    </row>
  </sheetData>
  <mergeCells count="1">
    <mergeCell ref="A11:I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Regmi</dc:creator>
  <cp:lastModifiedBy>Sumit Shrestha</cp:lastModifiedBy>
  <dcterms:created xsi:type="dcterms:W3CDTF">2015-09-14T16:02:12Z</dcterms:created>
  <dcterms:modified xsi:type="dcterms:W3CDTF">2015-09-25T10:15:23Z</dcterms:modified>
</cp:coreProperties>
</file>