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08" yWindow="-108" windowWidth="23256" windowHeight="12576" firstSheet="1" activeTab="5"/>
  </bookViews>
  <sheets>
    <sheet name="Geral" sheetId="6" r:id="rId1"/>
    <sheet name="All" sheetId="8" r:id="rId2"/>
    <sheet name="Duplication and trash Removal" sheetId="9" r:id="rId3"/>
    <sheet name="Step01 - Title filter" sheetId="10" r:id="rId4"/>
    <sheet name="Step02 - Abstract Filter" sheetId="11" r:id="rId5"/>
    <sheet name="Step 03- Full text Filter" sheetId="12"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2" i="6" l="1"/>
  <c r="M11" i="6"/>
  <c r="L12" i="6"/>
  <c r="M8" i="6"/>
  <c r="L8" i="6"/>
  <c r="M9" i="6"/>
  <c r="L9" i="6"/>
  <c r="M10" i="6"/>
  <c r="L10" i="6"/>
  <c r="L11" i="6"/>
  <c r="M7" i="6"/>
  <c r="L7" i="6"/>
  <c r="K8" i="6"/>
  <c r="K9" i="6"/>
  <c r="K10" i="6"/>
  <c r="K11" i="6"/>
  <c r="K7" i="6"/>
  <c r="L3" i="6"/>
  <c r="M3" i="6"/>
  <c r="K3" i="6"/>
  <c r="M2" i="6"/>
  <c r="L2" i="6"/>
  <c r="K2" i="6"/>
  <c r="M5" i="6" l="1"/>
  <c r="L5" i="6"/>
  <c r="I1" i="11" l="1"/>
  <c r="I738" i="10" l="1"/>
  <c r="I739" i="10"/>
  <c r="I740" i="10"/>
  <c r="I741" i="10"/>
  <c r="I742" i="10"/>
  <c r="I737" i="10"/>
  <c r="I719" i="10"/>
  <c r="I720" i="10"/>
  <c r="I721" i="10"/>
  <c r="I722" i="10"/>
  <c r="I723" i="10"/>
  <c r="I724" i="10"/>
  <c r="I718" i="10"/>
  <c r="I142" i="10"/>
  <c r="I143" i="10"/>
  <c r="I144" i="10"/>
  <c r="I145" i="10"/>
  <c r="I146" i="10"/>
  <c r="I147" i="10"/>
  <c r="I141" i="10"/>
  <c r="I123" i="10"/>
  <c r="I124" i="10"/>
  <c r="I125" i="10"/>
  <c r="I126" i="10"/>
  <c r="I127" i="10"/>
  <c r="I122" i="10"/>
  <c r="I93" i="10"/>
  <c r="I94" i="10"/>
  <c r="I95" i="10"/>
  <c r="I96" i="10"/>
  <c r="I97" i="10"/>
  <c r="I98" i="10"/>
  <c r="I92" i="10"/>
  <c r="C262" i="8" l="1"/>
</calcChain>
</file>

<file path=xl/sharedStrings.xml><?xml version="1.0" encoding="utf-8"?>
<sst xmlns="http://schemas.openxmlformats.org/spreadsheetml/2006/main" count="18326" uniqueCount="3671">
  <si>
    <t>Paper</t>
  </si>
  <si>
    <t>Year</t>
  </si>
  <si>
    <t>https://www.aclweb.org/anthology/papers/D/D17/D17-1278/</t>
  </si>
  <si>
    <t>Title: Using Natural Language Processing to Extract Relations: An comparative study of Information Extraction approaches.</t>
  </si>
  <si>
    <t>Objective: This study has two main objectives: The first objective is to show the time line of creation of the systems and what pipelines are used in the initiatives of open information extraction. The second objective is to carry out a comparative study where the quality of the output of the tools will be evaluated.</t>
  </si>
  <si>
    <t>Research Questions:</t>
  </si>
  <si>
    <r>
      <t>RQ1</t>
    </r>
    <r>
      <rPr>
        <sz val="12"/>
        <color theme="1"/>
        <rFont val="Arial"/>
        <family val="2"/>
      </rPr>
      <t xml:space="preserve">. Which pipelines (interaction of resources and tools) are used to extract relationships in sentences? </t>
    </r>
  </si>
  <si>
    <r>
      <t>RQ2</t>
    </r>
    <r>
      <rPr>
        <sz val="12"/>
        <color theme="1"/>
        <rFont val="Arial"/>
        <family val="2"/>
      </rPr>
      <t>. What is the timeline and hierarchy of the implemented tools?</t>
    </r>
  </si>
  <si>
    <r>
      <t>RQ3</t>
    </r>
    <r>
      <rPr>
        <sz val="12"/>
        <color theme="1"/>
        <rFont val="Arial"/>
        <family val="2"/>
      </rPr>
      <t>. Which corpora were used to evaluate the relation extraction approaches?</t>
    </r>
  </si>
  <si>
    <r>
      <t>RQ4</t>
    </r>
    <r>
      <rPr>
        <sz val="12"/>
        <color theme="1"/>
        <rFont val="Arial"/>
        <family val="2"/>
      </rPr>
      <t>. How the quality of open information extraction results were evaluated?</t>
    </r>
  </si>
  <si>
    <r>
      <t>RQ5</t>
    </r>
    <r>
      <rPr>
        <sz val="12"/>
        <color theme="1"/>
        <rFont val="Arial"/>
        <family val="2"/>
      </rPr>
      <t>. Which of the tools generates results (triples) that best represent the original sentences?</t>
    </r>
  </si>
  <si>
    <t>Inclusion and exclusion criteria:</t>
  </si>
  <si>
    <r>
      <t xml:space="preserve">CE1 </t>
    </r>
    <r>
      <rPr>
        <sz val="12"/>
        <color theme="1"/>
        <rFont val="Arial"/>
        <family val="2"/>
      </rPr>
      <t>- The study does not have a abstract.</t>
    </r>
  </si>
  <si>
    <r>
      <t xml:space="preserve">CI1: </t>
    </r>
    <r>
      <rPr>
        <sz val="12"/>
        <color theme="1"/>
        <rFont val="Arial"/>
        <family val="2"/>
      </rPr>
      <t>The study should present initiatives of extracting relations in english written text using open information extraction techniques.</t>
    </r>
  </si>
  <si>
    <t>https://link.springer.com/chapter/10.1007%2F978-3-319-31750-2_26</t>
  </si>
  <si>
    <t>Tandon, De Melo, and Weikum</t>
  </si>
  <si>
    <t>Presutti, Nuzzolese, Consoli, Gangemi, and Reforgiato Recupero</t>
  </si>
  <si>
    <t>Autor</t>
  </si>
  <si>
    <t>https://www.sciencedirect.com/science/article/pii/S0957417416302226</t>
  </si>
  <si>
    <t>https://link.springer.com/chapter/10.1007%2F978-3-319-18117-2_26</t>
  </si>
  <si>
    <t>https://link.springer.com/chapter/10.1007%2F978-3-319-23485-4_72</t>
  </si>
  <si>
    <t>https://aclweb.org/anthology/P15-1034</t>
  </si>
  <si>
    <t>https://aclweb.org/anthology/D14-1038</t>
  </si>
  <si>
    <t>https://ieeexplore.ieee.org/document/7004337/</t>
  </si>
  <si>
    <t>https://dl.acm.org/citation.cfm?doid=2488388.2488420</t>
  </si>
  <si>
    <t>https://www.aclweb.org/anthology/D13-1043</t>
  </si>
  <si>
    <t>https://ieeexplore.ieee.org/document/6693511</t>
  </si>
  <si>
    <t>https://dl.acm.org/citation.cfm?id=2344418</t>
  </si>
  <si>
    <t>https://www.scopus.com/record/display.uri?eid=2-s2.0-80053256782&amp;origin=inward</t>
  </si>
  <si>
    <t>https://dl.acm.org/citation.cfm?doid=1999676.1999696</t>
  </si>
  <si>
    <t>ID</t>
  </si>
  <si>
    <t>http://wing.comp.nus.edu.sg/~antho/W/W12/W12-3010.pdf</t>
  </si>
  <si>
    <t>A Rule Based Open Information Extraction Method Using Cascaded Finite-State Transducer</t>
  </si>
  <si>
    <t>Learning to extract domain-specific relations from complex sentences</t>
  </si>
  <si>
    <t>CORE: Context-Aware Open Relation Extraction with Factorization Machines</t>
  </si>
  <si>
    <t>GCORE: A Gravitation-Based Approach for Chinese Open Relation</t>
  </si>
  <si>
    <t>Multilingual Open Information Extraction</t>
  </si>
  <si>
    <t>https://journal-bcs.springeropen.com/articles/10.1186/s13173-015-0023-2</t>
  </si>
  <si>
    <t>Open information extraction based on lexical semantics</t>
  </si>
  <si>
    <t>WebChild 2.0: Fine-Grained Commonsense Knowledge Distillation</t>
  </si>
  <si>
    <t>https://people.mpi-inf.mpg.de/~ntandon/papers/tandon-acl2017-demo.pdf</t>
  </si>
  <si>
    <t>Dependency-Based Open Information Extraction</t>
  </si>
  <si>
    <t>https://gramatica.usc.es/~gamallo/artigos-web/ROBUS2012.pdf</t>
  </si>
  <si>
    <t>Legalo: Revealing the Semantics of Links</t>
  </si>
  <si>
    <t>https://link.springer.com/chapter/10.1007/978-3-319-17966-7_18</t>
  </si>
  <si>
    <t>ZORE: A Syntax-based System for Chinese Open Relation Extraction</t>
  </si>
  <si>
    <t>Extracting information networks from the blogosphere</t>
  </si>
  <si>
    <t>https://www.aclweb.org/anthology/D12-1048</t>
  </si>
  <si>
    <t>Discovering relations between noun categories</t>
  </si>
  <si>
    <t>https://www.aclweb.org/anthology/D11-1142</t>
  </si>
  <si>
    <t>Effectiveness and Efficiency of Open Relation Extraction</t>
  </si>
  <si>
    <t>Mesquita, Filipe; Schmidek, Jordan; Barbosa, Denilson</t>
  </si>
  <si>
    <t>A Sentence Simplification System for Improving Relation Extraction</t>
  </si>
  <si>
    <t>https://www.aclweb.org/anthology/papers/C/C16/C16-2036/</t>
  </si>
  <si>
    <t>Petroni, Fabio; Del Corro, Luciano; Gemulla, Rainer</t>
  </si>
  <si>
    <t>https://aclweb.org/anthology/papers/D/D15/D15-1204/</t>
  </si>
  <si>
    <t>Qiu, Likun; Zhang, Yue</t>
  </si>
  <si>
    <t>http://emnlp2014.org/papers/pdf/EMNLP2014201.pdf</t>
  </si>
  <si>
    <t>Improving Open Relation Extraction via Sentence Re-Structuring</t>
  </si>
  <si>
    <t>Schmidek, Jordan; Barbosa, Denilson</t>
  </si>
  <si>
    <t>http://www.lrec-conf.org/proceedings/lrec2014/pdf/1038_Paper.pdf</t>
  </si>
  <si>
    <t>Open Relation Extraction and Grounding</t>
  </si>
  <si>
    <t>Yu, Dian; Huang, Lifu; Ji, Heng</t>
  </si>
  <si>
    <t>https://www.aclweb.org/anthology/I17-1086</t>
  </si>
  <si>
    <t>Kraken: N-ary Facts in Open Information Extraction</t>
  </si>
  <si>
    <t>Akbik, Alan; Loser</t>
  </si>
  <si>
    <t>Nested Propositions in Open Information Extraction</t>
  </si>
  <si>
    <t>Bhutani, Nikita; Jagadish, H. V.; Radev, Dragomir</t>
  </si>
  <si>
    <t>https://www.aclweb.org/anthology/D16-1006</t>
  </si>
  <si>
    <t>Graphene: a Context-Preserving Open Information Extraction System</t>
  </si>
  <si>
    <t>Cetto, Matthias; Niklaus, Christina; Freitas, André; Handschuh, Siegfried</t>
  </si>
  <si>
    <t>https://arxiv.org/abs/1808.09463</t>
  </si>
  <si>
    <t>Graphene: Semantically-Linked Propositions in Open Information Extraction</t>
  </si>
  <si>
    <t>https://www.aclweb.org/anthology/C18-1195</t>
  </si>
  <si>
    <t>Semantic Role Labeling for Open Information Extraction</t>
  </si>
  <si>
    <t>Christensen, Janara; Mausam; Soderland, Stephen; Etzioni, Oren</t>
  </si>
  <si>
    <t>http://aclweb.org/anthology/W10-0907</t>
  </si>
  <si>
    <t>Neural Open Information Extraction</t>
  </si>
  <si>
    <t>Cui, Lei; Wei, Furu; Zhou, Ming</t>
  </si>
  <si>
    <t>https://arxiv.org/abs/1805.04270</t>
  </si>
  <si>
    <t>Domain-Targeted, High Precision Knowledge Extraction</t>
  </si>
  <si>
    <t>Dalvi Mishra, Bhavana; Tandon, Niket; Clark, Peter</t>
  </si>
  <si>
    <t>https://transacl.org/ojs/index.php/tacl/article/view/1064</t>
  </si>
  <si>
    <t>High Recall Open IE for Relation Discovery</t>
  </si>
  <si>
    <t>Elsahar, Hady; Gravier, Christophe; Laforest, Frederique</t>
  </si>
  <si>
    <t>https://aclweb.org/anthology/I17-2039</t>
  </si>
  <si>
    <t>Fader, Anthony; Soderland, Stephen; Etzioni, Oren</t>
  </si>
  <si>
    <t>Gamallo, Pablo; Garcia, Marcos; Fernández-Lanza, Santiago</t>
  </si>
  <si>
    <t>Gashteovski, Kiril; Gemulla, Rainer; Del Corro, Luciano</t>
  </si>
  <si>
    <t>Demonyms and Compound Relational Nouns in Nominal Open IE</t>
  </si>
  <si>
    <t>Pal, Harinder; Mausam</t>
  </si>
  <si>
    <t>http://www.akbc.ws/2016/papers/20_Paper.pdf</t>
  </si>
  <si>
    <t>Facts That Matter</t>
  </si>
  <si>
    <t>Ponza, Marco; Del Corro, Luciano; Weikum, Gerhard</t>
  </si>
  <si>
    <t>https://www.aclweb.org/anthology/D18-1129</t>
  </si>
  <si>
    <t>Open Information Extraction from Conjunctive Sentences</t>
  </si>
  <si>
    <t>Saha, Swarnadeep; Mausam</t>
  </si>
  <si>
    <t>https://www.aclweb.org/anthology/C18-1194</t>
  </si>
  <si>
    <t>Bootstrapping for Numerical Open IE</t>
  </si>
  <si>
    <t>Saha, Swarnadeep; Pal, Harinder; Mausam</t>
  </si>
  <si>
    <t>https://www.aclweb.org/anthology/papers/P/P17/P17-2050/</t>
  </si>
  <si>
    <t>Open IE as an Intermediate Structure for Semantic Tasks</t>
  </si>
  <si>
    <t>Stanovsky, Gabriel; Dagan, Ido; Mausam</t>
  </si>
  <si>
    <t>https://aclweb.org/anthology/P15-2050</t>
  </si>
  <si>
    <t>Supervised Open Information Extraction</t>
  </si>
  <si>
    <t>Stanovsky, Gabriel; Michael, Julian; Zettlemoyer, Luke; Dagan, Ido</t>
  </si>
  <si>
    <t>https://www.aclweb.org/anthology/N18-1081</t>
  </si>
  <si>
    <t>A Consolidated Open Knowledge Representation for Multiple Texts</t>
  </si>
  <si>
    <t>https://gabrielstanovsky.github.io/assets/papers/lsdsem17/paper.pdf</t>
  </si>
  <si>
    <t>Pocket Knowledge Base Population</t>
  </si>
  <si>
    <t>Wolfe, Travis; Dredze, Mark; Van Durme, Benjamin</t>
  </si>
  <si>
    <t>https://www.cs.jhu.edu/~mdredze/publications/2017_acl_pocket_kb.pdf</t>
  </si>
  <si>
    <t>Open Information Extraction Using Wikipedia</t>
  </si>
  <si>
    <t>Wu, Fei; Weld, Daniel S.</t>
  </si>
  <si>
    <t>http://www.aclweb.org/anthology/P10-1013</t>
  </si>
  <si>
    <t>Boosting Open Information Extraction with Noun-Based Relations</t>
  </si>
  <si>
    <t>Xavier, Clarissa; Lima, Vera</t>
  </si>
  <si>
    <t>https://pdfs.semanticscholar.org/570c/ce7b24c51f75da091b515baddce567128680.pdf</t>
  </si>
  <si>
    <t>Open Information Extraction with Tree Kernels</t>
  </si>
  <si>
    <t>Xu, Ying; Kim, Mi-Young; Quinn, Kevin; Goebel, Randy; Barbosa, Denilson</t>
  </si>
  <si>
    <t>https://www.aclweb.org/anthology/N13-1107</t>
  </si>
  <si>
    <t>A Lexicalized Tree Kernel for Open Information Extraction</t>
  </si>
  <si>
    <t>Xu, Ying; Ringlstetter, Christoph; Kim, Mi-young; Kondrak, Grzegorz; Goebel, Randy; Miyao, Yusuke</t>
  </si>
  <si>
    <t>https://www.aclweb.org/anthology/P15-2046</t>
  </si>
  <si>
    <t>TextRunner: Open Information Extraction on the Web</t>
  </si>
  <si>
    <t>Yates, Alexander; Banko, Michele; Broadhead, Matthew; Cafarella, Michael; Etzioni, Oren; Soderland, Stephen</t>
  </si>
  <si>
    <t>https://tianjun.me/static/essay_resources/RelationExtraction/Paper/p25-yates.pdf</t>
  </si>
  <si>
    <t>An Evaluation of PredPatt and Open IE via Stage 1 Semantic Role Labeling</t>
  </si>
  <si>
    <t>Zhang, Sheng; Rudinger, Rachel; Durme, Benjamin Van</t>
  </si>
  <si>
    <t>https://www.aclweb.org/anthology/W17-6944</t>
  </si>
  <si>
    <t>List of all unique studies (no aplication of selection criteria)</t>
  </si>
  <si>
    <t>Title</t>
  </si>
  <si>
    <t>Faruqui, Manaal; Kumar, Shankar</t>
  </si>
  <si>
    <t>Multilingual Open Relation Extraction Using Cross-lingual Projection.</t>
  </si>
  <si>
    <t>de Abreu, Sandra Collovini; Vieira, Renata</t>
  </si>
  <si>
    <t>Relp: Portuguese open relation extraction</t>
  </si>
  <si>
    <t>Angeli, Gabor; Premkumar, Melvin Johnson; Manning, Christopher D.</t>
  </si>
  <si>
    <t>Leveraging linguistic structure for open domain information extraction</t>
  </si>
  <si>
    <t>Bast, Hannah; Haussmann, Elmar</t>
  </si>
  <si>
    <t>More Informative Open Information Extraction via Simple Inference</t>
  </si>
  <si>
    <t>Open information extraction via contextual sentence decomposition</t>
  </si>
  <si>
    <t>Boschee, Elizabeth; Freedman, Marjorie; Khanwalkar, Saurabh; Kumar, Anoop; Srivastava, Amit; Weischedel, Ralph</t>
  </si>
  <si>
    <t>Researching persons \&amp; organizations: AWAKE: From text to an entity-centric knowledge base</t>
  </si>
  <si>
    <t>Christensen, Janara; Soderland, Stephen; Etzioni, Oren; others</t>
  </si>
  <si>
    <t>An analysis of open information extraction based on semantic role labeling</t>
  </si>
  <si>
    <t>Collovini, Sandra; Machado, Gabriel; Vieira, Renata</t>
  </si>
  <si>
    <t>Extracting and Structuring Open Relations from Portuguese Text</t>
  </si>
  <si>
    <t>Del Corro, Luciano; Gemulla, Rainer</t>
  </si>
  <si>
    <t>Clausie: clause-based open information extraction</t>
  </si>
  <si>
    <t>Delli Bovi, Claudio; Espinosa-Anke, Luis; Navigli, Roberto</t>
  </si>
  <si>
    <t>Knowledge base unification via sense embeddings and disambiguation</t>
  </si>
  <si>
    <t>Dutta, Arnab; Meilicke, Christian; Ponzetto, Simone Paolo</t>
  </si>
  <si>
    <t>A probabilistic approach for integrating heterogeneous knowledge sources</t>
  </si>
  <si>
    <t>Dutta, Arnab; Schuhmacher, Michael</t>
  </si>
  <si>
    <t>Entity Linking for Open Information Extraction</t>
  </si>
  <si>
    <t>El-Kilany, Ayman; El Tazi, Neamat; Ezzat, Ehab</t>
  </si>
  <si>
    <t>Building Relation Extraction Templates via Unsupervised Learning</t>
  </si>
  <si>
    <t>Emani, Cheikh Kacfah; Da Silva, Catarina Ferreira; Fies, Bruno; Ghodous, Parisa</t>
  </si>
  <si>
    <t>Improving Open Information Extraction for Semantic Web Tasks</t>
  </si>
  <si>
    <t>Esserhrouchni, Omar El Idrissi; Frikh, Bouchra; Ouhbi, Brahim</t>
  </si>
  <si>
    <t>Learning Non-taxonomic Relationships of Financial Ontology</t>
  </si>
  <si>
    <t>Etzioni, Oren; Fader, Anthony; Christensen, Janara; Soderland, Stephen; Mausam, Mausam</t>
  </si>
  <si>
    <t>Open Information Extraction: The Second Generation.</t>
  </si>
  <si>
    <t>Identifying relations for open information extraction</t>
  </si>
  <si>
    <t>Canonicalizing open knowledge bases</t>
  </si>
  <si>
    <t>Gamallo, Pablo; Garcia, Marcos</t>
  </si>
  <si>
    <t>Garcia, Marcos; Gamallo, Pablo</t>
  </si>
  <si>
    <t>Entity-Centric Coreference Resolution of Person Entities for Open Information Extraction</t>
  </si>
  <si>
    <t>MinIE: minimizing facts in open information extraction</t>
  </si>
  <si>
    <t>Gotti, Fabrizio; Langlais, Philippe</t>
  </si>
  <si>
    <t>Harnessing Open Information Extraction for Entity Classification in a French Corpus</t>
  </si>
  <si>
    <t>Grycner, Adam; Campus, Saarland Informatics; Weikum, Gerhard</t>
  </si>
  <si>
    <t>POLY: Mining Relational Paraphrases from Multilingual Sentences</t>
  </si>
  <si>
    <t>Han, Sangdo; Kwon, Soonchoul; Yu, Hwanjo; Lee, Gary Geunbae</t>
  </si>
  <si>
    <t>Answer ranking based on named entity types for question answering</t>
  </si>
  <si>
    <t>Huynh, Ai Loan; Nguyen, Hong Son; Duong, Trong Hai</t>
  </si>
  <si>
    <t>Triple Extraction Using Lexical Pattern-based Syntax Model</t>
  </si>
  <si>
    <t>Kim, Jinho; Myaeng, Sung-Hyon</t>
  </si>
  <si>
    <t>Discovering Relations to Augment a Web-scale Knowledge Base Constructed from the Web</t>
  </si>
  <si>
    <t>Kim, Myung Hee; Compton, Paul; Kim, Yang Sok</t>
  </si>
  <si>
    <t>Rdr-based open ie for the web document</t>
  </si>
  <si>
    <t>Koukourikos, Antonis; Karampiperis, Pythagoras; Vouros, George; Karkaletsis, Vangelis</t>
  </si>
  <si>
    <t>Using Open Information Extraction and Linked Open Data towards Ontology Enrichment and Alignment</t>
  </si>
  <si>
    <t>An informativeness approach to Open IE evaluation</t>
  </si>
  <si>
    <t>Lin, Hailun; Wang, Yuanzhuo; Zhang, Peng; Wang, Weiping; Yue, Yinliang; Lin, Zheng</t>
  </si>
  <si>
    <t>Liu, Fang; He, Shizhu; Liu, Shulin; Zhou, Guangyou; Liu, Kang; Zhao, Jun</t>
  </si>
  <si>
    <t>Open Relation Mapping Based on Instances and Semantics Expansion</t>
  </si>
  <si>
    <t>Liu, Fang; Liu, Yang; Zhou, Guangyou; Liu, Kang; Zhao, Jun</t>
  </si>
  <si>
    <t>Determining Relation Semantics by Mapping Relation Phrases to Knowledge Base</t>
  </si>
  <si>
    <t>Liu, Mengwen; Ling, Yuan; An, Yuan; Hu, Xiaohua</t>
  </si>
  <si>
    <t>Relation extraction from biomedical literature with minimal supervision and grouping strategy</t>
  </si>
  <si>
    <t>Liu, Yongbin; Yang, Bingru</t>
  </si>
  <si>
    <t>Joint Inference: a Statistical Approach for Open Information Extraction</t>
  </si>
  <si>
    <t>Lu, Qiuhao; Du, Youtian</t>
  </si>
  <si>
    <t>Wikipedia-Based Entity Semantifying in Open Information Extraction</t>
  </si>
  <si>
    <t>Luo, Kangqi; Luo, Xusheng; Zhu, Kenny Q.</t>
  </si>
  <si>
    <t>Inferring Binary Relation Schemas for Open Information Extraction</t>
  </si>
  <si>
    <t>Merhav, Yuval; Mesquita, Filipe; Barbosa, Denilson; Yee, Wai Gen; Frieder, Ophir</t>
  </si>
  <si>
    <t>Mohamed, Thahir P.; Hruschka Jr, Estevam R.; Mitchell, Tom M.</t>
  </si>
  <si>
    <t>Moro, Andrea; Navigli, Roberto</t>
  </si>
  <si>
    <t>Integrating syntactic and semantic analysis into the open information extraction paradigm</t>
  </si>
  <si>
    <t>WiSeNet: Building a Wikipedia-based semantic network with ontologized relations</t>
  </si>
  <si>
    <t>Nebot, Victoria; Berlanga, Rafael</t>
  </si>
  <si>
    <t>Exploiting semantic annotations for open information extraction: an experience in the biomedical domain</t>
  </si>
  <si>
    <t>Owen, Elvan; Widyantoro, Dwi H.</t>
  </si>
  <si>
    <t>Development of extensible open information extraction</t>
  </si>
  <si>
    <t>Perera, Rivindu; Nand, Parma</t>
  </si>
  <si>
    <t>A multi-strategy approach for lexicalizing linked open data</t>
  </si>
  <si>
    <t>Presutti, Valentina; Nuzzolese, Andrea Giovanni; Consoli, Sergio; Gangemi, Aldo; Reforgiato Recupero, Diego</t>
  </si>
  <si>
    <t>From hyperlinks to Semantic Web properties using Open Knowledge Extraction</t>
  </si>
  <si>
    <t>Reinanda, Ridho; Meij, Edgar; de Rijke, Maarten</t>
  </si>
  <si>
    <t>Document filtering for long-tail entities</t>
  </si>
  <si>
    <t>Rodrigues, Ricardo; Gomes, Paulo</t>
  </si>
  <si>
    <t>Improving Question-Answering for Portuguese Using Triples Extracted from Corpora</t>
  </si>
  <si>
    <t>Performance Evaluation of Knowledge Extraction Methods</t>
  </si>
  <si>
    <t>Romadhony, Ade; Widyantoro, Dwi H.; Purwarianti, Ayu</t>
  </si>
  <si>
    <t>Phrase-based clause extraction for open information extraction system</t>
  </si>
  <si>
    <t>Ru, Chengsen; Li, Shasha; Tang, Jintao; Gao, Yi; Wang, Ting</t>
  </si>
  <si>
    <t>Open Relation Extraction Based on Core Dependency Phrase Clustering</t>
  </si>
  <si>
    <t>Schmitz, Michael; Bart, Robert; Soderland, Stephen; Etzioni, Oren</t>
  </si>
  <si>
    <t>Open language learning for information extraction</t>
  </si>
  <si>
    <t>Sena, Cleiton Fernando Lima; Glauber, Rafael; Claro, Daniela Barreiro</t>
  </si>
  <si>
    <t>Inference approach to enhance a portuguese open information extraction</t>
  </si>
  <si>
    <t>Soderland, Stephen; Roof, Brendan; Qin, Bo; Xu, Shi; Etzioni, Oren; others</t>
  </si>
  <si>
    <t>Adapting open information extraction to domain-specific relations</t>
  </si>
  <si>
    <t>Soliman, Maha; Nasraoui, Olfa; Cooper, Nigel G. F.</t>
  </si>
  <si>
    <t>Analysis and visualization of a literature-mined glaucoma gene interaction network</t>
  </si>
  <si>
    <t>Tan, Saravadee Sae; Lim, Tek Yong; Soon, Lay-Ki; Tang, Enya Kong</t>
  </si>
  <si>
    <t>Tandon, Niket; De Melo, Gerard; Weikum, Gerhard</t>
  </si>
  <si>
    <t>Acquiring Comparative Commonsense Knowledge from the Web</t>
  </si>
  <si>
    <t>Truong, Diem; Vo, Duc-Thuen; Nguyen, Uyen Trang</t>
  </si>
  <si>
    <t>Vietnamese Open Information Extraction</t>
  </si>
  <si>
    <t>Tseng, Yuen-Hsien; Lee, Lung-Hao; Lin, Shu-Yen; Liao, Bo-Shun; Liu, Mei-Jun; Chen, Hsin-Hsi; Etzioni, Oren; Fader, Anthony</t>
  </si>
  <si>
    <t>Chinese Open Relation Extraction for Knowledge Acquisition.</t>
  </si>
  <si>
    <t>Velardi, Paola; D'Antonio, Fulvio; Cucchiarelli, Alessandro</t>
  </si>
  <si>
    <t>Open domain knowledge extraction: inference on a web scale</t>
  </si>
  <si>
    <t>Wang, Yue; Zhou, Gang; Tian, Fei; Nan, Yu; Ma, Jiangtao</t>
  </si>
  <si>
    <t>Wu, Xiaoyang; Wu, Bin</t>
  </si>
  <si>
    <t>The CRFs-Based Chinese Open Entity Relation Extraction</t>
  </si>
  <si>
    <t>Xu, Jing; Gan, Liang; Deng, Lu; Wang, Jing; Yan, Zhou</t>
  </si>
  <si>
    <t>Dependency parsing based Chinese open relation extraction</t>
  </si>
  <si>
    <t>Xu, Kun; Feng, Yansong; Huang, Songfang; Zhao, Dongyan</t>
  </si>
  <si>
    <t>Hybrid Question Answering over Knowledge Base and Free Text</t>
  </si>
  <si>
    <t>Yahya, Mohamed; Whang, Steven; Gupta, Rahul; Halevy, Alon Y.</t>
  </si>
  <si>
    <t>ReNoun: Fact Extraction for Nominal Attributes.</t>
  </si>
  <si>
    <t>Yang, Qian; Passonneau, Rebecca J.; de Melo, Gerard</t>
  </si>
  <si>
    <t>PEAK: Pyramid Evaluation via Automated Knowledge Extraction.</t>
  </si>
  <si>
    <t>Zhuang, Tianyuan; Wang, Pengwei; Zhang, Yaying; Zhang, Zhaohui</t>
  </si>
  <si>
    <t>A Novel Method for Open Relation Extraction from Public Announcements of Chinese Listed Companies</t>
  </si>
  <si>
    <t>Zouaq, Amal; Gagnon, Michel; Jean-Louis, Ludovic</t>
  </si>
  <si>
    <t>An assessment of open relation extraction systems for the semantic web</t>
  </si>
  <si>
    <t>Feito para o chines</t>
  </si>
  <si>
    <t>Léchelle, William; Langlais, Philippe</t>
  </si>
  <si>
    <t>Rodríguez, Juan M.; Merlino, Hernán D.; Pesado, Patricia; García-Martínez, Ramón</t>
  </si>
  <si>
    <t>Xavier, Clarissa Castellã; de Lima, Vera Lúcia Strube; Souza, Marlo</t>
  </si>
  <si>
    <t>Niklaus, Christina; Bermeitinger, Bernhard; Handschuh, Siegfried; Freitas, André</t>
  </si>
  <si>
    <t>Wities, Rachel; Shwartz, Vered; Stanovsky, Gabriel; Adler, Meni; Shapira, Ori; Upadhyay, Shyam; Roth, Dan; Martínez-Cámara, Eugenio; Gurevych, Iryna; Dagan, Ido</t>
  </si>
  <si>
    <t>Galárraga, Luis; Heitz, Geremy; Murphy, Kevin; Suchanek, Fabian M.</t>
  </si>
  <si>
    <t>-</t>
  </si>
  <si>
    <t>Decision</t>
  </si>
  <si>
    <t>database</t>
  </si>
  <si>
    <t>ACL + Glauber</t>
  </si>
  <si>
    <t>Chinese Open Relation Extraction and Knowledge Base Establishment</t>
  </si>
  <si>
    <t>Shengbin  Jia and Shijia  E and Maozhen  Li and Yang  Xiang</t>
  </si>
  <si>
    <t>Open Information Extraction with Global Structure Constraints</t>
  </si>
  <si>
    <t>Qi  Zhu and Xiang  Ren and Jingbo  Shang and Yu  Zhang and Frank F. Xu and Jiawei  Han</t>
  </si>
  <si>
    <t>Companion Proceedings of the The Web Conference 2018</t>
  </si>
  <si>
    <t>Open Information Extraction with Meta-pattern Discovery in Biomedical Literature</t>
  </si>
  <si>
    <t>Xuan  Wang and Yu  Zhang and Qi  Li and Yinyin  Chen and Jiawei  Han</t>
  </si>
  <si>
    <t>Proceedings of the 2018 ACM International Conference on Bioinformatics, Computational Biology, and Health Informatics</t>
  </si>
  <si>
    <t>Evaluation of Open Information Extraction Methods Using Reuters-21578 Database</t>
  </si>
  <si>
    <t>Juan M. Rodr&amp;#237;guez and Hern&amp;#225;n D. Merlino and Patricia  Pesado and Ram&amp;#243;n  Garc&amp;#237;a-Mart&amp;#237;nez</t>
  </si>
  <si>
    <t>Proceedings of the 2Nd International Conference on Machine Learning and Soft Computing</t>
  </si>
  <si>
    <t>Integrating Local Context and Global Cohesiveness for Open Information Extraction</t>
  </si>
  <si>
    <t>Qi  Zhu and Xiang  Ren and Jingbo  Shang and Yu  Zhang and Ahmed  El-Kishky and Jiawei  Han</t>
  </si>
  <si>
    <t>Proceedings of the Twelfth ACM International Conference on Web Search and Data Mining</t>
  </si>
  <si>
    <t>Learning Dual Retrieval Module for Semi-supervised Relation Extraction</t>
  </si>
  <si>
    <t>Hongtao  Lin and Jun  Yan and Meng  Qu and Xiang  Ren</t>
  </si>
  <si>
    <t>The World Wide Web Conference</t>
  </si>
  <si>
    <t>Relation Extraction Using Distant Supervision: A Survey</t>
  </si>
  <si>
    <t>Alisa  Smirnova and Philippe  Cudr&amp;#233;-Mauroux</t>
  </si>
  <si>
    <t>Weakly-supervised Relation Extraction by Pattern-enhanced Embedding Learning</t>
  </si>
  <si>
    <t>Meng  Qu and Xiang  Ren and Yu  Zhang and Jiawei  Han</t>
  </si>
  <si>
    <t>Proceedings of the 2018 World Wide Web Conference</t>
  </si>
  <si>
    <t>SENet for Weakly-Supervised Relation Extraction</t>
  </si>
  <si>
    <t>Jiashu  Liu and Guang  Chen and Jun  Guo</t>
  </si>
  <si>
    <t>Proceedings of the 2018 2Nd International Conference on Computer Science and Artificial Intelligence</t>
  </si>
  <si>
    <t>Indirect Supervision for Relation Extraction Using Question-Answer Pairs</t>
  </si>
  <si>
    <t>Zeqiu  Wu and Xiang  Ren and Frank F. Xu and Ji  Li and Jiawei  Han</t>
  </si>
  <si>
    <t>Proceedings of the Eleventh ACM International Conference on Web Search and Data Mining</t>
  </si>
  <si>
    <t>A Moderately Deep Convolutional Neural Network for Relation Extraction</t>
  </si>
  <si>
    <t>Xinyang  Bing and Liudi  Shen and Liying  Zheng</t>
  </si>
  <si>
    <t>Proceedings of the 2019 11th International Conference on Machine Learning and Computing</t>
  </si>
  <si>
    <t>CERES: Distantly Supervised Relation Extraction from the Semi-structured Web</t>
  </si>
  <si>
    <t>Colin  Lockard and Xin Luna Dong and Arash  Einolghozati and Prashant  Shiralkar</t>
  </si>
  <si>
    <t>A Military Named Entity Relation Extraction Approach Based on Deep Learning</t>
  </si>
  <si>
    <t>Xuefeng  Wang and Ruopeng  Yang and Yulong  Feng and Dongsheng  Li and Jianfeng  Hou</t>
  </si>
  <si>
    <t>Proceedings of the 2018 International Conference on Algorithms, Computing and Artificial Intelligence</t>
  </si>
  <si>
    <t>Relation Extraction for Protein-protein Interactions Affected by Mutations</t>
  </si>
  <si>
    <t>Ziling  Fan and Luca  Soldaini and Arman  Cohan and Nazli  Goharian</t>
  </si>
  <si>
    <t>Hierarchical Relation Extraction Based On Bidirectional Long Short-Term Memory Networks</t>
  </si>
  <si>
    <t>Jia  Chen and Liang  Liu and Jiali  Xu and Bei  Hui</t>
  </si>
  <si>
    <t>Proceedings of the 2019 International Conference on Data Mining and Machine Learning</t>
  </si>
  <si>
    <t>Discovering Correlations Between Sparse Features in Distant Supervision for Relation Extraction</t>
  </si>
  <si>
    <t>Jianfeng  Qu and Dantong  Ouyang and Wen  Hua and Yuxin  Ye and Xiaofang  Zhou</t>
  </si>
  <si>
    <t>Exploring the Efficiency of Batch Active Learning for Human-in-the-Loop Relation Extraction</t>
  </si>
  <si>
    <t>Ismini  Lourentzou and Daniel  Gruhl and Steve  Welch</t>
  </si>
  <si>
    <t>Hybrid BiLSTM-Siamese Network for Relation Extraction</t>
  </si>
  <si>
    <t>Zeyuan  Cui and Li  Pan and Shijun  Liu</t>
  </si>
  <si>
    <t>Proceedings of the 18th International Conference on Autonomous Agents and MultiAgent Systems</t>
  </si>
  <si>
    <t>Multi-Path Convolutional Neural Network for Distant Supervised Relation Extraction</t>
  </si>
  <si>
    <t>Yunyang  Li and Zhinong  Zhong and Ning  Jing</t>
  </si>
  <si>
    <t>Proceedings of the 2Nd International Conference on Computer Science and Application Engineering</t>
  </si>
  <si>
    <t>Crowdsourcing Ground Truth for Medical Relation Extraction</t>
  </si>
  <si>
    <t>Anca  Dumitrache and Lora  Aroyo and Chris  Welty</t>
  </si>
  <si>
    <t>CausalTriad: Toward Pseudo Causal Relation Discovery and Hypotheses Generation from Medical Text Data</t>
  </si>
  <si>
    <t>Sendong  Zhao and Meng  Jiang and Ming  Liu and Bing  Qin and Ting  Liu</t>
  </si>
  <si>
    <t>Logician: A Unified End-to-End Neural Approach for Open-Domain Information Extraction</t>
  </si>
  <si>
    <t>Mingming  Sun and Xu  Li and Xin  Wang and Miao  Fan and Yue  Feng and Ping  Li</t>
  </si>
  <si>
    <t>CESI: Canonicalizing Open Knowledge Bases Using Embeddings and Side Information</t>
  </si>
  <si>
    <t>Shikhar  Vashishth and Prince  Jain and Partha  Talukdar</t>
  </si>
  <si>
    <t>Towards Practical Open Knowledge Base Canonicalization</t>
  </si>
  <si>
    <t>Tien-Hsuan  Wu and Zhiyong  Wu and Ben  Kao and Pengcheng  Yin</t>
  </si>
  <si>
    <t>Proceedings of the 27th ACM International Conference on Information and Knowledge Management</t>
  </si>
  <si>
    <t>Who Did What?: Identifying Author Contributions in Biomedical Publications Using Na\{\i}Ve Bayes</t>
  </si>
  <si>
    <t>Dominika  Tkaczyk and Andrew  Collins and Joeran  Beel</t>
  </si>
  <si>
    <t>Proceedings of the 18th ACM/IEEE on Joint Conference on Digital Libraries</t>
  </si>
  <si>
    <t>Towards Probabilistic Bitemporal Knowledge Graphs</t>
  </si>
  <si>
    <t>Melisachew Wudage  Chekol and Heiner  Stuckenschmidt</t>
  </si>
  <si>
    <t>Towards Extracting Supporting Information About Predicted Protein-Protein Interactions</t>
  </si>
  <si>
    <t>Adam  Roth and Sandeep  Subramanian and Madhavi K. Ganapathiraju</t>
  </si>
  <si>
    <t>CrowdGame: A Game-Based Crowdsourcing System for Cost-Effective Data Labeling</t>
  </si>
  <si>
    <t>Tongyu  Liu and Jingru  Yang and Ju  Fan and Zhewei  Wei and Guoliang  Li and Xiaoyong  Du</t>
  </si>
  <si>
    <t>Proceedings of the 2019 International Conference on Management of Data</t>
  </si>
  <si>
    <t>Cicero: Multi-Turn, Contextual Argumentation for Accurate Crowdsourcing</t>
  </si>
  <si>
    <t>Quanze  Chen and Jonathan  Bragg and Lydia B. Chilton and Dan S. Weld</t>
  </si>
  <si>
    <t>Proceedings of the 2019 CHI Conference on Human Factors in Computing Systems</t>
  </si>
  <si>
    <t>Context-based Sketch Classification</t>
  </si>
  <si>
    <t>Jianhui  Zhang and Yilan  Chen and Lei  Li and Hongbo  Fu and Chiew-Lan  Tai</t>
  </si>
  <si>
    <t>Proceedings of the Joint Symposium on Computational Aesthetics and Sketch-Based Interfaces and Modeling and Non-Photorealistic Animation and Rendering</t>
  </si>
  <si>
    <t>Visualizing Graph Differences from Social Media Streams</t>
  </si>
  <si>
    <t>Minjeong  Shin and Dongwoo  Kim and Jae Hee  Lee and Umanga  Bista and Lexing  Xie</t>
  </si>
  <si>
    <t>Complexity Bounds for Relational Algebra over Document Spanners</t>
  </si>
  <si>
    <t>Liat  Peterfreund and Dominik D. Freydenberger and Benny  Kimelfeld and Markus  Kr&amp;#246;ll</t>
  </si>
  <si>
    <t>Proceedings of the 38th ACM SIGMOD-SIGACT-SIGAI Symposium on Principles of Database Systems</t>
  </si>
  <si>
    <t>Mining Patterns of Drug-Disease Association from Biomedical Texts</t>
  </si>
  <si>
    <t>Wen-Juan  Hou and Bo-Syun  Lee and Hung-Chi  Chen</t>
  </si>
  <si>
    <t>Proceedings of the 2018 8th International Conference on Bioscience, Biochemistry and Bioinformatics</t>
  </si>
  <si>
    <t>Towards Automatic Numerical Cross-Checking: Extracting Formulas from Text</t>
  </si>
  <si>
    <t>Yixuan  Cao and Hongwei  Li and Ping  Luo and Jiaquan  Yao</t>
  </si>
  <si>
    <t>Attentive Recurrent Neural Network for Weak-supervised Multi-label Image Classification</t>
  </si>
  <si>
    <t>Liang  Li and Shuhui  Wang and Shuqiang  Jiang and Qingming  Huang</t>
  </si>
  <si>
    <t>Proceedings of the 26th ACM International Conference on Multimedia</t>
  </si>
  <si>
    <t>Why Reinvent the Wheel: Let's Build Question Answering Systems Together</t>
  </si>
  <si>
    <t>Kuldeep  Singh and Arun Sethupat  Radhakrishna and Andreas  Both and Saeedeh  Shekarpour and Ioanna  Lytra and Ricardo  Usbeck and Akhilesh  Vyas and Akmal  Khikmatullaev and Dharmen  Punjani and Christoph  Lange and Maria Esther  Vidal and Jens  Lehmann and S&amp;#246;ren  Auer</t>
  </si>
  <si>
    <t>Osprey: Weak Supervision of Imbalanced Extraction Problems Without Code</t>
  </si>
  <si>
    <t>Eran  Bringer and Abraham  Israeli and Yoav  Shoham and Alex  Ratner and Christopher  R&amp;#233;</t>
  </si>
  <si>
    <t>Proceedings of the 3rd International Workshop on Data Management for End-to-End Machine Learning</t>
  </si>
  <si>
    <t>HiExpan: Task-Guided Taxonomy Construction by Hierarchical Tree Expansion</t>
  </si>
  <si>
    <t>Jiaming  Shen and Zeqiu  Wu and Dongming  Lei and Chao  Zhang and Xiang  Ren and Michelle T. Vanni and Brian M. Sadler and Jiawei  Han</t>
  </si>
  <si>
    <t>Proceedings of the 24th ACM SIGKDD International Conference on Knowledge Discovery &amp;#38; Data Mining</t>
  </si>
  <si>
    <t>Cost-effective Data Annotation Using Game-based Crowdsourcing</t>
  </si>
  <si>
    <t>Jingru  Yang and Ju  Fan and Zhewei  Wei and Guoliang  Li and Tongyu  Liu and Xiaoyong  Du</t>
  </si>
  <si>
    <t>Improving Access to Scientific Literature: A Semantic IR Perspective</t>
  </si>
  <si>
    <t>Davide  Buscaldi</t>
  </si>
  <si>
    <t>Proceedings of the 5th Spanish Conference on Information Retrieval</t>
  </si>
  <si>
    <t>An Attention-based Model for Joint Extraction of Entities and Relations with Implicit Entity Features</t>
  </si>
  <si>
    <t>Yan  Zhou and Longtao  Huang and Tao  Guo and Songlin  Hu and Jizhong  Han</t>
  </si>
  <si>
    <t>Companion Proceedings of The 2019 World Wide Web Conference</t>
  </si>
  <si>
    <t>Information Extraction for Conversational Systems in Indian Languages - Arnekt IECSIL</t>
  </si>
  <si>
    <t>Barathi Ganesh HB and Soman  KP and Reshma  U and Mandar  Kale and Prachi  Mankame and Gouri  Kulkarni and Anitha  Kale and Anand Kumar M</t>
  </si>
  <si>
    <t>Proceedings of the 10th Annual Meeting of the Forum for Information Retrieval Evaluation</t>
  </si>
  <si>
    <t>Construction, Visualization and Application of Knowledge Graph of Computer Science Major</t>
  </si>
  <si>
    <t>Yu  Li and Jingjing  Zhao and Liping  Yang and Yong  Zhang</t>
  </si>
  <si>
    <t>Proceedings of the 2019 International Conference on Big Data and Education</t>
  </si>
  <si>
    <t>A Deep Learning Approach for Extracting Attributes of ABAC Policies</t>
  </si>
  <si>
    <t>Manar  Alohaly and Hassan  Takabi and Eduardo  Blanco</t>
  </si>
  <si>
    <t>Proceedings of the 23Nd ACM on Symposium on Access Control Models and Technologies</t>
  </si>
  <si>
    <t>HighLife: Higher-arity Fact Harvesting</t>
  </si>
  <si>
    <t>Patrick  Ernst and Amy  Siu and Gerhard  Weikum</t>
  </si>
  <si>
    <t>ACM</t>
  </si>
  <si>
    <t>åŸºäºŽè¿œç¨‹ç›‘ç£çš„å¤šå› å­äººç‰©å…³ç³»æŠ½å–æ¨¡åž‹</t>
  </si>
  <si>
    <t>é»„æ¨ç›; è´¾ç„°; ç”˜äº®; å¾è; é»„ä¹é¸£; èµ«ä¸­ç¿®</t>
  </si>
  <si>
    <t>é€šä¿¡å­¦æŠ¥</t>
  </si>
  <si>
    <t>æ•°æ®, ä¿¡æ¯å’ŒçŸ¥è¯†ä¸‰å±‚å›¾è°±æž¶æž„çš„æŽ¨èæœåŠ¡è®¾è®¡</t>
  </si>
  <si>
    <t>é‚µç¤¼æ—­; æ®µçŽ‰èª; å‘¨é•¿å…µ; é«˜æ´ªçš“; é™ˆä¸–å±•</t>
  </si>
  <si>
    <t>è®¡ç®—æœºç§‘å­¦ä¸ŽæŽ¢ç´¢</t>
  </si>
  <si>
    <t>æ§‹é€ åŒ–ãƒžãƒ‹ãƒ¥ã‚¢ãƒ«ã®é©ç”¨äº‹ä¾‹ã®åˆ†æžã¨åˆ©ç”¨ã«å‘ã‘ãŸè€ƒå¯Ÿ</t>
  </si>
  <si>
    <t>è¥¿æ‘æ‚Ÿå²; ç¦ç”°è³¢ä¸€éƒŽ; è¥¿æ‘æ‹“ä¸€</t>
  </si>
  <si>
    <t>TransMORE: åŸºæ–¼ç¿»è­¯çš„å¤šèªžè¨€é–‹æ”¾å¼é—œä¿‚æŠ½å–</t>
  </si>
  <si>
    <t>è”£ç››æ–‡</t>
  </si>
  <si>
    <t>è‡ºç£å¤§å­¸è³‡è¨Šå·¥ç¨‹å­¸ç ”ç©¶æ‰€å­¸ä½è«–æ–‡</t>
  </si>
  <si>
    <t>å®žä½“å…³ç³»çš„å¼±ç›‘ç£å­¦ä¹ æŠ½å–æ–¹æ³•</t>
  </si>
  <si>
    <t>çŽ‹æ”¿; æœ±ç¤¼å†›; å¾ç¡•; others</t>
  </si>
  <si>
    <t>ä¸­å›½ç§‘æŠ€èµ„æºå¯¼åˆŠ</t>
  </si>
  <si>
    <t>åŸºäºŽè‡ªåŠ¨å›žæ ‡çš„åœ°ç†å®žä½“å…³ç³»è¯­æ–™åº“æž„å»ºæ–¹æ³•</t>
  </si>
  <si>
    <t>çŽ‹å§¬åœ; é™†é”‹; å´å‡; ä½™ä¸½</t>
  </si>
  <si>
    <t>åœ°çƒä¿¡æ¯ç§‘å­¦å­¦æŠ¥</t>
  </si>
  <si>
    <t>ç§‘æŠ€æ–‡çŒ®å†…å®¹çŸ¥è¯†ç‚¹æŠ½å–ç ”ç©¶ç»¼è¿°</t>
  </si>
  <si>
    <t>å¾çº¢éœž; æŽæ˜¥æ—º</t>
  </si>
  <si>
    <t>æ•°æ®åˆ†æžä¸ŽçŸ¥è¯†å‘çŽ°</t>
  </si>
  <si>
    <t>çŸ¥è­˜ã‚°ãƒ©ãƒ•ä½œæˆã®ãŸã‚ã®çµ±åˆçŸ¥è­˜åŸºç›¤ã®æ§‹ç¯‰ã«å‘ã‘ã¦</t>
  </si>
  <si>
    <t>å¸‚ç€¬é¾å¤ªéƒŽ; è¶™éº—èŠ±</t>
  </si>
  <si>
    <t>é¢å‘ä¼ä¸šçŸ¥è¯†å›¾è°±æž„å»ºçš„ä¸­æ–‡å®žä½“å…³ç³»æŠ½å–</t>
  </si>
  <si>
    <t>å­™æ™¨; ä»˜è‹±ç”·; ç¨‹æ–‡äº®; é’±å«å®; others</t>
  </si>
  <si>
    <t>åŽä¸œå¸ˆèŒƒå¤§å­¦å­¦æŠ¥ (è‡ªç„¶ç§‘å­¦ç‰ˆ)</t>
  </si>
  <si>
    <t>é¢å‘ä¸­æ–‡å¼€æ”¾é¢†åŸŸçš„å¤šå…ƒå®žä½“å…³ç³»æŠ½å–ç ”ç©¶</t>
  </si>
  <si>
    <t>å§šè´¤æ˜Ž; ç”˜å¥ä¾¯; å¾åš</t>
  </si>
  <si>
    <t>æ™ºèƒ½ç³»ç»Ÿå­¦æŠ¥</t>
  </si>
  <si>
    <t>ì§€ì‹ë² ì´ìŠ¤ í™•ìž¥ì„ ìœ„í•œ ë©€í‹°ì†ŒìŠ¤ ë¹„ì •í˜• ë¬¸ì„œì—ì„œì˜ ì •ë³´ ì¶”ì¶œ ì‹œìŠ¤í…œì˜ ê°œë°œ</t>
  </si>
  <si>
    <t>ìµœí˜„ìŠ¹; ê¹€ë¯¼íƒœ; ê¹€ìš°ì£¼; ì‹ ë™ìš±; ì´ìš©í›ˆ</t>
  </si>
  <si>
    <t>ì§€ëŠ¥ì •ë³´ì—°êµ¬</t>
  </si>
  <si>
    <t>ÐœÐ•Ð¢ÐžÐ” ÐÐ’Ð¢ÐžÐœÐÐ¢Ð˜Ð§Ð•Ð¡ÐšÐžÐ“Ðž Ð˜Ð—Ð’Ð›Ð•Ð§Ð•ÐÐ˜Ð¯ ÐžÐ¢ÐšÐ Ð«Ð¢Ð«Ð¥ ÐžÐ¢ÐÐžÐ¨Ð•ÐÐ˜Ð™ Ð˜Ð— ÐšÐ˜Ð¢ÐÐ™Ð¡ÐšÐ˜Ð¥ Ð¢Ð•ÐšÐ¡Ð¢ÐžÐ’</t>
  </si>
  <si>
    <t>Ð®Ð¹, Ð§ÑƒÑ†ÑÐ¾</t>
  </si>
  <si>
    <t>ÐÐ°ÑƒÑ‡Ð½Ð¾-Ñ‚ÐµÑ…Ð½Ð¸Ñ‡ÐµÑÐºÐ¸Ð¹ Ð²ÐµÑÑ‚Ð½Ð¸Ðº Ð¸Ð½Ñ„Ð¾Ñ€Ð¼Ð°Ñ†Ð¸Ð¾Ð½Ð½Ñ‹Ñ… Ñ‚ÐµÑ…Ð½Ð¾Ð»Ð¾Ð³Ð¸Ð¹, Ð¼ÐµÑ…Ð°Ð½Ð¸ÐºÐ¸ Ð¸ Ð¾Ð¿Ñ‚Ð¸ÐºÐ¸</t>
  </si>
  <si>
    <t>ÐžÑ‚ÐºÑ€Ñ‹Ñ‚Ð¾Ðµ Ð¸Ð·Ð²Ð»ÐµÑ‡ÐµÐ½Ð¸Ðµ Ð¸Ð½Ñ„Ð¾Ñ€Ð¼Ð°Ñ†Ð¸Ð¸ Ð¸Ð· Ñ‚ÐµÐºÑÑ‚Ð¾Ð² Ð§Ð°ÑÑ‚ÑŒ I. ÐŸÐ¾ÑÑ‚Ð°Ð½Ð¾Ð²ÐºÐ° Ð·Ð°Ð´Ð°Ñ‡Ð¸ Ð¸ Ð¾Ð±Ð·Ð¾Ñ€ Ð¼ÐµÑ‚Ð¾Ð´Ð¾Ð²</t>
  </si>
  <si>
    <t>Ð¨ÐµÐ»Ð¼Ð°Ð½Ð¾Ð², ÐÑ€Ñ‚ÐµÐ¼ ÐžÐ»ÐµÐ³Ð¾Ð²Ð¸Ñ‡; Ð˜ÑÐ°ÐºÐ¾Ð², Ð’Ð°Ð´Ð¸Ð¼ ÐÐ»ÐµÐºÑÐµÐµÐ²Ð¸Ñ‡; Ð¡Ñ‚Ð°Ð½ÐºÐµÐ²Ð¸Ñ‡, ÐœÐ°ÐºÑÐ¸Ð¼ ÐÐ»ÐµÐºÑÐµÐµÐ²Ð¸Ñ‡; Ð¡Ð¼Ð¸Ñ€Ð½Ð¾Ð², Ð˜Ð²Ð°Ð½ Ð’Ð°Ð»ÐµÐ½Ñ‚Ð¸Ð½Ð¾Ð²Ð¸Ñ‡</t>
  </si>
  <si>
    <t>Ð˜ÑÐºÑƒÑÑÑ‚Ð²ÐµÐ½Ð½Ñ‹Ð¹ Ð¸Ð½Ñ‚ÐµÐ»Ð»ÐµÐºÑ‚ Ð¸ Ð¿Ñ€Ð¸Ð½ÑÑ‚Ð¸Ðµ Ñ€ÐµÑˆÐµÐ½Ð¸Ð¹</t>
  </si>
  <si>
    <t>ÐžÑ‚ÐºÑ€Ñ‹Ñ‚Ð¾Ðµ Ð¸Ð·Ð²Ð»ÐµÑ‡ÐµÐ½Ð¸Ðµ Ð¸Ð½Ñ„Ð¾Ñ€Ð¼Ð°Ñ†Ð¸Ð¸ Ð¸Ð· Ñ‚ÐµÐºÑÑ‚Ð¾Ð². Ð§Ð°ÑÑ‚ÑŒ II.</t>
  </si>
  <si>
    <t>Ð¡Ð¼Ð¸Ñ€Ð½Ð¾Ð², Ð˜Ð²Ð°Ð½</t>
  </si>
  <si>
    <t>ÐžÐ‘Ð›ÐÐ§ÐÐ«Ð• Ð¡Ð•Ð Ð’Ð˜Ð¡Ð« Ð”Ð›Ð¯ ÐžÐ‘Ð ÐÐ‘ÐžÐ¢ÐšÐ˜ Ð¢Ð•ÐšÐ¡Ð¢ÐžÐ’ ÐÐ Ð•Ð¡Ð¢Ð•Ð¡Ð¢Ð’Ð•ÐÐÐžÐœ Ð¯Ð—Ð«ÐšÐ•</t>
  </si>
  <si>
    <t>ÐœÑƒÑ…Ð°Ð¼ÐµÐ´Ð¸ÐµÐ², Ð Ð°Ð²Ð¸Ð»ÑŒ Ð˜Ð»ÑŒÐ³Ð¸Ð·Ð¾Ð²Ð¸Ñ‡; Ð¡Ñ‹Ð¼Ð°Ð³ÑƒÐ»Ð¾Ð², ÐÐ´Ð¸Ð»Ñ…Ð°Ð½; ÐšÑƒÑ‡Ð¸Ð½, Ð¯Ð½ Ð˜Ð³Ð¾Ñ€ÐµÐ²Ð¸Ñ‡; ÐÐ±Ð´ÑƒÐ»Ð»Ð°ÐµÐ²Ð°, Ð¡Ð°Ð±Ð¸Ð½Ð°; ÐÐ±Ð´Ð¾Ð»Ð´Ð¸Ð½Ð°, Ð¤Ð°Ñ€Ð¸Ð´Ð° ÐÐ°ÑƒÑ€ÑƒÐ·Ð±Ð°ÐµÐ²Ð½Ð°</t>
  </si>
  <si>
    <t>ÐœÐµÐ¶Ð´ÑƒÐ½Ð°Ñ€Ð¾Ð´Ð½Ñ‹Ð¹ Ð½Ð°ÑƒÑ‡Ð½Ñ‹Ð¹ Ð¶ÑƒÑ€Ð½Ð°Ð» {\guillemotleft}Ð¡Ð¾Ð²Ñ€ÐµÐ¼ÐµÐ½Ð½Ñ‹Ðµ Ð¸Ð½Ñ„Ð¾Ñ€Ð¼Ð°Ñ†Ð¸Ð¾Ð½Ð½Ñ‹Ðµ Ñ‚ÐµÑ…Ð½Ð¾Ð»Ð¾Ð³Ð¸Ð¸ Ð¸ Ð˜Ð¢-Ð¾Ð±Ñ€Ð°Ð·Ð¾Ð²Ð°Ð½Ð¸Ðµ{\guillemotright}</t>
  </si>
  <si>
    <t>ÐŸÐ¾Ð½ÑÑ‚Ð¸Ðµ Ð¾Ð± Ð¸Ð¼ÐµÐ½Ð¾Ð²Ð°Ð½Ð½Ð¾Ð¹ ÑÑƒÑ‰Ð½Ð¾ÑÑ‚Ð¸ Ð² Ð¿Ð¸ÑÑŒÐ¼ÐµÐ½Ð½Ð¾Ð¼ Ñ‚ÐµÐºÑÑ‚Ðµ</t>
  </si>
  <si>
    <t>ÐœÑƒÑ€Ð°ÑˆÐºÐ¾, Ð’. Ð.</t>
  </si>
  <si>
    <t>Ð¡ÐºÑ€ÐµÐ¹Ð¿Ð¸Ð½Ð³ \guillemotleftÐ½Ð° Ð»ÐµÑ‚Ñƒ\guillemotright Ð²Ð½ÐµÑˆÐ½Ð¸Ñ… Ð²ÐµÐ± Ñ€ÐµÑÑƒÑ€ÑÐ¾Ð², ÑƒÐ¿Ñ€Ð°Ð²Ð»ÑÐµÐ¼Ñ‹Ð¹ Ñ€Ð°Ð·Ð¼ÐµÑ‚ÐºÐ¾Ð¹ HTML ÑÑ‚Ñ€Ð°Ð½Ð¸Ñ†Ñ‹</t>
  </si>
  <si>
    <t>ÐšÐ¸Ñ‚Ð°ÐµÐ², Ð•Ð²Ð³ÐµÐ½Ð¸Ð¹ Ð›ÑŒÐ²Ð¾Ð²Ð¸Ñ‡; Ð¡ÐºÐ¾Ñ€Ð½ÑÐºÐ¾Ð²Ð°, Ð Ð¸Ð¼Ð¼Ð° Ð®Ñ€ÑŒÐµÐ²Ð½Ð°</t>
  </si>
  <si>
    <t>ÐŸÑ€ÐµÐ¿Ñ€Ð¸Ð½Ñ‚Ñ‹ Ð˜Ð½ÑÑ‚Ð¸Ñ‚ÑƒÑ‚Ð° Ð¿Ñ€Ð¸ÐºÐ»Ð°Ð´Ð½Ð¾Ð¹ Ð¼Ð°Ñ‚ÐµÐ¼Ð°Ñ‚Ð¸ÐºÐ¸ Ð¸Ð¼. ÐœÐ’ ÐšÐµÐ»Ð´Ñ‹ÑˆÐ° Ð ÐÐ</t>
  </si>
  <si>
    <t>Ð˜Ð—Ð’Ð›Ð•Ð§Ð•ÐÐ˜Ð• Ð˜ÐÐ¤ÐžÐ ÐœÐÐ¦Ð˜Ð˜ Ð˜Ð— Ð¢Ð•ÐšÐ¡Ð¢ÐžÐ’ Ð¡ ÐŸÐžÐœÐžÐ©Ð¬Ð® ÐœÐ•Ð¢ÐžÐ”ÐžÐ’ ÐœÐÐ¨Ð˜ÐÐÐžÐ“Ðž ÐžÐ‘Ð£Ð§Ð•ÐÐ˜Ð¯ Ð‘Ð•Ð— Ð£Ð§Ð˜Ð¢Ð•Ð›Ð¯</t>
  </si>
  <si>
    <t>Ð˜ÑÐ°ÐºÐ¾Ð², Ð’. Ð.</t>
  </si>
  <si>
    <t>ÐÐ²Ñ‚Ð¾Ð¼Ð°Ñ‚Ð¸Ñ‡ÐµÑÐºÐ¾Ðµ Ð¸Ð·Ð²Ð»ÐµÑ‡ÐµÐ½Ð¸Ðµ Ñ„Ð¸Ð½Ð°Ð½ÑÐ¾Ð²Ð¾-ÑÐºÐ¾Ð½Ð¾Ð¼Ð¸Ñ‡ÐµÑÐºÐ¾Ð¹ Ð¸Ð½Ñ„Ð¾Ñ€Ð¼Ð°Ñ†Ð¸Ð¸ Ð¸Ð· Ñ‚ÐµÐºÑÑ‚Ð¾Ð² Ð½Ð° Ñ€ÑƒÑÑÐºÐ¾Ð¼ ÑÐ·Ñ‹ÐºÐµ</t>
  </si>
  <si>
    <t>ÐÐ½Ð°Ð½ÑŒÐµÐ²Ð°, ÐœÐ°Ñ€Ð³Ð°Ñ€Ð¸Ñ‚Ð° Ð˜Ð³Ð¾Ñ€ÐµÐ²Ð½Ð°; Ð”ÐµÐ²ÑÑ‚ÐºÐ¸Ð½, Ð”Ð¼Ð¸Ñ‚Ñ€Ð¸Ð¹ ÐÐ»ÐµÐºÑÐµÐµÐ²Ð¸Ñ‡; ÐšÐ°Ð¼ÐµÐ½ÑÐºÐ°Ñ, ÐœÐ°Ñ€Ð³Ð°Ñ€Ð¸Ñ‚Ð° ÐÐ»ÐµÐºÑÐ°Ð½Ð´Ñ€Ð¾Ð²Ð½Ð°; ÐšÐ¾Ð±Ð¾Ð·ÐµÐ²Ð°, ÐœÐ°Ñ€Ð¸Ñ Ð’Ð°Ð´Ð¸Ð¼Ð¾Ð²Ð½Ð°; Ð¡Ð¼Ð¸Ñ€Ð½Ð¾Ð², Ð˜Ð²Ð°Ð½ Ð’Ð°Ð»ÐµÐ½Ñ‚Ð¸Ð½Ð¾Ð²Ð¸Ñ‡</t>
  </si>
  <si>
    <t>Ð¢Ñ€ÑƒÐ´Ñ‹ Ð˜Ð½ÑÑ‚Ð¸Ñ‚ÑƒÑ‚Ð° ÑÐ¸ÑÑ‚ÐµÐ¼Ð½Ð¾Ð³Ð¾ Ð°Ð½Ð°Ð»Ð¸Ð·Ð° Ð Ð¾ÑÑÐ¸Ð¹ÑÐºÐ¾Ð¹ Ð°ÐºÐ°Ð´ÐµÐ¼Ð¸Ð¸ Ð½Ð°ÑƒÐº</t>
  </si>
  <si>
    <t>E$\xi$\'o$\rho$$\upsilon$$\xi$$\eta$ $\pi$$\lambda$$\eta$$\rho$o$\varphi$o$\rho$$\acute\iota$$\alpha$$\varsigma$ $\tau$o$\upsilon$$\rho$$\iota$$\sigma$$\tau$$\iota$$\kappa$o$\acute\nu$/$\pi$o$\lambda$$\iota$$\tau$$\iota$$\sigma$$\tau$$\iota$$\kappa$o$\acute\nu$ $\varepsilon$$\nu$$\delta$$\iota$$\alpha$$\varphi$$\acute\varepsilon$$\rho$o$\nu$$\tau$o$\varsigma$ $\alpha$$\pi$\'o $\delta$o$\mu$$\eta$$\mu$$\acute\varepsilon$$\nu$$\varepsilon$$\varsigma$ online $\pi$$\eta$$\gamma$$\acute\varepsilon$$\varsigma$</t>
  </si>
  <si>
    <t>$\Gamma$$\iota$$\alpha$$\nu$$\nu$$\acute{\eta}$$\lambda$o$\varsigma$, M$\acute{\alpha}$$\rho$$\iota$o$\varsigma$</t>
  </si>
  <si>
    <t>Automatic Generation of Regular Expressions for Extracting Attribute Values of Medical Products</t>
  </si>
  <si>
    <t>{\L}ukaszuk, Tomasz; Ferenc, Mariusz</t>
  </si>
  <si>
    <t>Studies in Logic, Grammar and Rhetoric</t>
  </si>
  <si>
    <t>Individ\ku atpa\vzinimo tikslumo parametru papildyta ontologija ir jos tyrimas</t>
  </si>
  <si>
    <t>{\v{Z}}yg{\.e}, Dovil{\.e}</t>
  </si>
  <si>
    <t>Semantics-based automated essay evaluation</t>
  </si>
  <si>
    <t>Zupanc, Kaja</t>
  </si>
  <si>
    <t>Enhancing Profile and Context Aware Relevant Food Search through Knowledge Graphs</t>
  </si>
  <si>
    <t>Zulaika, Unai; Guti{\'e}rrez, Asier; L{\'o}pez-de-Ipi{\~n}a, Diego</t>
  </si>
  <si>
    <t>How to Understand Three Types of Cognitive Models</t>
  </si>
  <si>
    <t>Zou, Xiaohui; Qi, Yizhen; Wang, Dixing</t>
  </si>
  <si>
    <t>The Formal Understanding Models</t>
  </si>
  <si>
    <t>Zou, Xiaohui</t>
  </si>
  <si>
    <t>Adversarial feature adaptation for cross-lingual relation classification</t>
  </si>
  <si>
    <t>Zou, Bowei; Xu, Zengzhuang; Hong, Yu; Zhou, Guodong</t>
  </si>
  <si>
    <t xml:space="preserve"> Johannes; Frank</t>
  </si>
  <si>
    <t>Zopf, Markus; Botschen, Teresa; Falke, Tobias; Heinzerling, Beniamin; Marasovic, Ana; Mihaylov, Todor; Avinesh, P. V. S.; Mencia, Eneldo Loza; F{\u}rnkranz</t>
  </si>
  <si>
    <t xml:space="preserve"> Anette"</t>
  </si>
  <si>
    <t>Improving Distantly Supervised Relation Classification with Attention and Semantic Weight</t>
  </si>
  <si>
    <t>Zhu, Zhangdong; Su, Jindian; Zhou, Yang; Yu, Shanshan</t>
  </si>
  <si>
    <t>IEEE Access</t>
  </si>
  <si>
    <t>Open information extraction with global structure constraints</t>
  </si>
  <si>
    <t>Zhu, Qi; Ren, Xiang; Shang, Jingbo; Zhang, Yu; Xu, Frank F.; Han, Jiawei</t>
  </si>
  <si>
    <t>Integrating local context and global cohesiveness for open information extraction</t>
  </si>
  <si>
    <t>Zhu, Qi; Ren, Xiang; Shang, Jingbo; Zhang, Yu; El-Kishky, Ahmed; Han, Jiawei</t>
  </si>
  <si>
    <t>Lingke: A fine-grained multi-turn chatbot for customer service</t>
  </si>
  <si>
    <t>Zhu, Pengfei; Zhang, Zhuosheng; Li, Jiangtong; Huang, Yafang; Zhao, Hai</t>
  </si>
  <si>
    <t>arXiv preprint arXiv:1808.03430</t>
  </si>
  <si>
    <t>Learning Multi-granular Features for Harvesting Knowledge from Free Text</t>
  </si>
  <si>
    <t>Zhou, Zheng; Wang, Huaming; Li, Zhixing; Hu, Feng; Wang, Guoyin</t>
  </si>
  <si>
    <t>A novel method to identify emerging technologies using a semi-supervised topic clustering model: a case of 3D printing industry</t>
  </si>
  <si>
    <t>Zhou, Yuan; Lin, Heng; Liu, Yufei; Ding, Wei</t>
  </si>
  <si>
    <t>Scientometrics</t>
  </si>
  <si>
    <t>Experimental investigation on optical vortex tweezers for microbubble trapping</t>
  </si>
  <si>
    <t>Zhou, Xiaoming; Chen, Ziyang; Liu, Zetian; Pu, Jixiong</t>
  </si>
  <si>
    <t>Open Physics</t>
  </si>
  <si>
    <t>Improving question answering by commonsense-based pre-training</t>
  </si>
  <si>
    <t>Zhong, Wanjun; Tang, Duyu; Duan, Nan; Zhou, Ming; Wang, Jiahai; Yin, Jian</t>
  </si>
  <si>
    <t>arXiv preprint arXiv:1809.03568</t>
  </si>
  <si>
    <t>DIAG-NRE: A Deep Pattern Diagnosis Framework for Distant Supervision Neural Relation Extraction</t>
  </si>
  <si>
    <t>Zheng, Shun; Yu, Peilin; Chen, Lu; Huang, Ling; Xu, Wei</t>
  </si>
  <si>
    <t>arXiv preprint arXiv:1811.02166</t>
  </si>
  <si>
    <t>SCEF: A Support-Confidence-aware Embedding Framework for Knowledge Graph Refinement</t>
  </si>
  <si>
    <t>Zhao, Yu; Liu, Ji</t>
  </si>
  <si>
    <t>arXiv preprint arXiv:1902.06377</t>
  </si>
  <si>
    <t>Characteristics of microscopic pore-throat structure of tight oil reservoirs in Sichuan Basin measured by rate-controlled mercury injection</t>
  </si>
  <si>
    <t>Zhao, Xinli; Yang, Zhengming; Lin, Wei; Xiong, Shengchun; Wei, Yunyun</t>
  </si>
  <si>
    <t>OperaMiner: Extracting Character Relations from Opera Scripts Using Deep Neural Networks</t>
  </si>
  <si>
    <t>Zhao, Xujian; Dai, Xinnan; Jin, Peiquan; Zhang, Hui; Yang, Chunming; Li, Bo</t>
  </si>
  <si>
    <t>An indicative opinion generation model for short texts on social networks</t>
  </si>
  <si>
    <t>Zhao, Qingjuan; Niu, Jianwei; Chen, Huan; Wang, Lei; Atiquzzaman, Mohammed</t>
  </si>
  <si>
    <t>Future Generation Computer Systems</t>
  </si>
  <si>
    <t>Knowledge Graph and Semantic Computing. Knowledge Computing and Language Understanding: Third China Conference, CCKS 2018, Tianjin, China, August 14--17, 2018, Revised Selected Papers</t>
  </si>
  <si>
    <t>Zhao, Jun; Van Harmelen, Frank; Tang, Jie; Han, Xianpei; Wang, Quan; Li, Xianyong</t>
  </si>
  <si>
    <t>Knowledge Graph and Semantic Computing</t>
  </si>
  <si>
    <t>Zhao, Jun; van Harmelen, Frank; Tang, Jie; Han, Xianpei; Wang, Quan; Li, Xianyong</t>
  </si>
  <si>
    <t>Proceedings of the 27th International Conference on Computational Linguistics: System Demonstrations</t>
  </si>
  <si>
    <t>Zhao, Dongyan</t>
  </si>
  <si>
    <t>One-shot learning for question-answering in gaokao history challenge</t>
  </si>
  <si>
    <t>Zhang, Zhuosheng; Zhao, Hai</t>
  </si>
  <si>
    <t>arXiv preprint arXiv:1806.09105</t>
  </si>
  <si>
    <t>Optimizing Relation Extraction Based on the Type Tag of Named Entity</t>
  </si>
  <si>
    <t>Zhang, Yixing; Zhang, Yangsen; Huang, Gaijuan; Guo, Zhengbin</t>
  </si>
  <si>
    <t>Three phase heat and mass transfer model for unsaturated soil freezing process: Part 2-model validation</t>
  </si>
  <si>
    <t>Zhang, Yaning; Xu, Fei; Li, Bingxi; Kim, Yong-Song; Zhao, Wenke; Xie, Gongnan; Fu, Zhongbin</t>
  </si>
  <si>
    <t>Generating Animations from Screenplays</t>
  </si>
  <si>
    <t>Zhang, Yeyao; Tsipidi, Eleftheria; Schriber, Sasha; Kapadia, Mubbasir; Gross, Markus; Modi, Ashutosh</t>
  </si>
  <si>
    <t>arXiv preprint arXiv:1904.05440</t>
  </si>
  <si>
    <t>KG\^ 2: Learning to Reason Science Exam Questions with Contextual Knowledge Graph Embeddings</t>
  </si>
  <si>
    <t>Zhang, Yuyu; Dai, Hanjun; Toraman, Kamil; Song, Le</t>
  </si>
  <si>
    <t>arXiv preprint arXiv:1805.12393</t>
  </si>
  <si>
    <t>Temperature detection technology of power equipment based on Fiber Bragg Grating</t>
  </si>
  <si>
    <t>Zhang, Xin; Tao, Zui; Yang, Li</t>
  </si>
  <si>
    <t>Stock market prediction via multi-source multiple instance learning</t>
  </si>
  <si>
    <t>Zhang, Xi; Qu, Siyu; Huang, Jieyun; Fang, Binxing; Yu, Philip</t>
  </si>
  <si>
    <t>A Cache-based Optimizer for Querying Enhanced Knowledge Bases</t>
  </si>
  <si>
    <t>Zhang, Wei Emma; Sheng, Quan Z.; Dustdar, Schahram</t>
  </si>
  <si>
    <t>arXiv preprint arXiv:1807.08461</t>
  </si>
  <si>
    <t>Managing Data From Knowledge Bases: Querying and Extraction</t>
  </si>
  <si>
    <t>Zhang, Wei Emma; Sheng, Quan Z.</t>
  </si>
  <si>
    <t>ProjR: Embedding Structure Diversity for Knowledge Graph Completion</t>
  </si>
  <si>
    <t>Zhang, Wen; Li, Juan; Chen, Huajun</t>
  </si>
  <si>
    <t>Cross-lingual decompositional semantic parsing</t>
  </si>
  <si>
    <t>Zhang, Sheng; Ma, Xutai; Rudinger, Rachel; Duh, Kevin; Van Durme, Benjamin</t>
  </si>
  <si>
    <t>Regular Expression Guided Entity Mention Mining from Noisy Web Data</t>
  </si>
  <si>
    <t>Zhang, Shanshan; He, Lihong; Vucetic, Slobodan; Dragut, Eduard</t>
  </si>
  <si>
    <t>Cross-lingual Semantic Parsing</t>
  </si>
  <si>
    <t>Zhang, Sheng; Duh, Kevin; Van Durme, Benjamin</t>
  </si>
  <si>
    <t>arXiv preprint arXiv:1804.08037</t>
  </si>
  <si>
    <t>Research on a rotational speed control strategy of the mandrel in a rotary steering system</t>
  </si>
  <si>
    <t>Zhang, Liancheng; Zhang, Guibin; Spillian, John</t>
  </si>
  <si>
    <t>Relation classification via BiLSTM-CNN</t>
  </si>
  <si>
    <t>Zhang, Lei; Xiang, Fusheng</t>
  </si>
  <si>
    <t>Semantic Annotation and Search: Bridging the Gap between Text, Knowledge and Language.</t>
  </si>
  <si>
    <t>Zhang, Lei</t>
  </si>
  <si>
    <t>An activity window model for social interaction structure on Twitter</t>
  </si>
  <si>
    <t>Zhang, Jun; Xia, Haoxiang; Wang, Le-zhi; Li, Peng; Quadir, Benazir</t>
  </si>
  <si>
    <t>Facilitating Data-Centric Recommendation in Knowledge Graph</t>
  </si>
  <si>
    <t>Zhang, Jia; Pourreza, Maryam; Ramachandran, Rahul; Lee, Tsengdar J.; Gatlin, Patrick; Maskey, Manil; Weigel, Amanda Marie</t>
  </si>
  <si>
    <t>Detection of the damage threshold of fused silica components and morphologies of repaired damage sites based on the beam deflection method</t>
  </si>
  <si>
    <t>Zhang, Jiangmei; Gao, Xiang; Wang, Kunpeng; Liu, Youyong; Yang, Xiuhong; Ao, Yihui</t>
  </si>
  <si>
    <t>ASER: A Large-scale Eventuality Knowledge Graph</t>
  </si>
  <si>
    <t>Zhang, Hongming; Liu, Xin; Pan, Haojie; Song, Yangqiu; Wing-Ki, Cane; others</t>
  </si>
  <si>
    <t>arXiv preprint arXiv:1905.00270</t>
  </si>
  <si>
    <t>Whose story is it anyway? Automatic extraction of accounts from news articles</t>
  </si>
  <si>
    <t>Zhang, Hao; Boons, Frank; Batista-Navarro, Riza</t>
  </si>
  <si>
    <t>Information Processing \&amp; Management</t>
  </si>
  <si>
    <t>OpenKI: Integrating Open Information Extraction and Knowledge Bases with Relation Inference</t>
  </si>
  <si>
    <t>Zhang, Dongxu; Mukherjee, Subhabrata; Lockard, Colin; Dong, Xin Luna; McCallum, Andrew</t>
  </si>
  <si>
    <t>arXiv preprint arXiv:1904.12606</t>
  </si>
  <si>
    <t>Detecting Fake News for Reducing Misinformation Risks Using Analytics Approaches</t>
  </si>
  <si>
    <t>Zhang, Chaowei; Gupta, Ashish; Kauten, Christian; Deokar, Amit V.; Qin, Xiao</t>
  </si>
  <si>
    <t>European Journal of Operational Research</t>
  </si>
  <si>
    <t>Span Based Open Information Extraction</t>
  </si>
  <si>
    <t>Zhan, Junlang; Zhao, Hai</t>
  </si>
  <si>
    <t>arXiv preprint arXiv:1901.10879</t>
  </si>
  <si>
    <t>Simplified simulation technique of rotating, induction heated, calender rolls for study of temperature field control</t>
  </si>
  <si>
    <t>Zgraja, Jerzy</t>
  </si>
  <si>
    <t>Large scaled relation extraction with reinforcement learning</t>
  </si>
  <si>
    <t>Zeng, Xiangrong; He, Shizhu; Liu, Kang; Zhao, Jun</t>
  </si>
  <si>
    <t>Three-dimensional atom localization via probe absorption in a cascade four-level atomic system</t>
  </si>
  <si>
    <t>Zeng, Wei; Deng, Li; Chen, Aixi</t>
  </si>
  <si>
    <t>Numerical analysis on the dynamic response of a plate-and-frame membrane humidifier for PEMFC vehicles under various operating conditions</t>
  </si>
  <si>
    <t>Yun, Sungho; Cha, Dowon; Song, Kang Sub; Hong, Seong Ho; Lee, Sang Hun; Yang, Wonseok; Kim, Yongchan</t>
  </si>
  <si>
    <t>An Evaluation of Information Extraction Tools for Identifying Health Claims in News Headlines</t>
  </si>
  <si>
    <t>Yuan, Shi; Yu, Bei</t>
  </si>
  <si>
    <t>HClaimE: A tool for identifying health claims in health news headlines</t>
  </si>
  <si>
    <t>Open-schema event profiling for massive news corpora</t>
  </si>
  <si>
    <t>Yuan, Quan; Ren, Xiang; He, Wenqi; Zhang, Chao; Geng, Xinhe; Huang, Lifu; Ji, Heng; Lin, Chin-Yew; Han, Jiawei</t>
  </si>
  <si>
    <t>A bilinear ranking SVM for knowledge based relation prediction and classification</t>
  </si>
  <si>
    <t>Yu, Shengkang; Li, Xi; Zhao, Xueyi; Zhang, Zhongfei Mark; Wu, Fei; Wang, Jingdong; Zhuang, Yue Ting; Li, Xuelong</t>
  </si>
  <si>
    <t>IEEE Transactions on Big Data</t>
  </si>
  <si>
    <t>A Knowledge-Based Filtering Method for Open Relations among Geo-Entities</t>
  </si>
  <si>
    <t>Yu, Li; Qiu, Peiyuan; Gao, Jialiang; Lu, Feng</t>
  </si>
  <si>
    <t>ISPRS International Journal of Geo-Information</t>
  </si>
  <si>
    <t>Hazard Information Extraction and Classification Based on Domain Ontology</t>
  </si>
  <si>
    <t>Yu, Binbin</t>
  </si>
  <si>
    <t>Verb Based Conceptual Common Sense Extraction</t>
  </si>
  <si>
    <t>Youlang, Ji; Yang, Yu; Hongying, Zhao; Jun, Zhu; Jingjing, Gu; Lingya, Huang</t>
  </si>
  <si>
    <t>Machine-Translated Knowledge Transfer for Commonsense Causal Reasoning</t>
  </si>
  <si>
    <t>Yeo, Jinyoung; Wang, Geungyu; Cho, Hyunsouk; Choi, Seungtaek; Hwang, Seung-won</t>
  </si>
  <si>
    <t>Modeling the creep damage effect on the creep crack growth behavior of rotor steel</t>
  </si>
  <si>
    <t>Ye, Ting; Wang, Zhengdong; Xuan, Fu-Zhen</t>
  </si>
  <si>
    <t>Predictive Analytics for News Articles Using Wikipedia</t>
  </si>
  <si>
    <t>Yarrabelly, Navya</t>
  </si>
  <si>
    <t>Improving Information Extraction with Weighted Multi-Task Learning</t>
  </si>
  <si>
    <t>Yap, Benjamin</t>
  </si>
  <si>
    <t>Explainable Text-Driven Neural Network for Stock Prediction</t>
  </si>
  <si>
    <t>Yang, Linyi; Zhang, Zheng; Xiong, Su; Wei, Lirui; Ng, James; Xu, Lina; Dong, Ruihai</t>
  </si>
  <si>
    <t>Research on Crowdsourcing Emergency Information Extraction of Based on Events' Frame</t>
  </si>
  <si>
    <t>Yang, Bo; Wang, Jizhou; Ma, Weijun; Mao, Xi</t>
  </si>
  <si>
    <t>Assertion-based QA with Question-Aware Open Information Extraction</t>
  </si>
  <si>
    <t>Yan, Zhao; Tang, Duyu; Duan, Nan; Liu, Shujie; Wang, Wendi; Jiang, Daxin; Zhou, Ming; Li, Zhoujun</t>
  </si>
  <si>
    <t>A retrospective of knowledge graphs</t>
  </si>
  <si>
    <t>Yan, Jihong; Wang, Chengyu; Cheng, Wenliang; Gao, Ming; Zhou, Aoying</t>
  </si>
  <si>
    <t>Frontiers of Computer Science</t>
  </si>
  <si>
    <t>Detecting Cybersecurity Events from Noisy Short Text</t>
  </si>
  <si>
    <t>Yagcioglu, Semih; Seyfioglu, Mehmet Saygin; Citamak, Begum; Bardak, Batuhan; Guldamlasioglu, Seren; Yuksel, Azmi; Tatli, Emin Islam</t>
  </si>
  <si>
    <t>arXiv preprint arXiv:1904.05054</t>
  </si>
  <si>
    <t>Managing Unstructured Textual Data</t>
  </si>
  <si>
    <t>Yafooz, Wael M. S.; Fahad, S. K.  Ahammad</t>
  </si>
  <si>
    <t>Sanity check: A strong alignment and information retrieval baseline for question answering</t>
  </si>
  <si>
    <t>Yadav, Vikas; Sharp, Rebecca; Surdeanu, Mihai</t>
  </si>
  <si>
    <t>Mining Competitive Intelligence from Social Media: A Case Study of IBM.</t>
  </si>
  <si>
    <t>Xue, Yuan; Zhou, Yilu; Dasgupta, Subhasish</t>
  </si>
  <si>
    <t>Three phase heat and mass transfer model for unsaturated soil freezing process: Part 1-model development</t>
  </si>
  <si>
    <t>Xu, Fei; Zhang, Yaning; Jin, Guangri; Li, Bingxi; Kim, Yong-Song; Xie, Gongnan; Fu, Zhongbin</t>
  </si>
  <si>
    <t>A gene--phenotype relationship extraction pipeline from the biomedical literature using a representation learning approach</t>
  </si>
  <si>
    <t>Xing, Wenhui; Qi, Junsheng; Yuan, Xiaohui; Li, Lin; Zhang, Xiaoyu; Fu, Yuhua; Xiong, Shengwu; Hu, Lun; Peng, Jing</t>
  </si>
  <si>
    <t>Bioinformatics</t>
  </si>
  <si>
    <t>Natural language based financial forecasting: a survey</t>
  </si>
  <si>
    <t>Xing, Frank Z.; Cambria, Erik; Welsch, Roy E.</t>
  </si>
  <si>
    <t>Artificial Intelligence Review</t>
  </si>
  <si>
    <t>Review and Trend Analysis of Knowledge Graphs for Crop Pest and Diseases</t>
  </si>
  <si>
    <t>Xiaoxue, Liu; Xuesong, Bai; Longhe, Wang; Bingyuan, Ren; Shuhan, Lu; Lin, Li</t>
  </si>
  <si>
    <t>Optimal design of a for middle-low-speed maglev trains</t>
  </si>
  <si>
    <t>Xiao, Song; Zhang, Kunlun; Liu, Guoqing; Jing, Yongzhi; Sykulski, Jan K.</t>
  </si>
  <si>
    <t>Conceptual Representations for Computational Concept Creation</t>
  </si>
  <si>
    <t>Xiao, Ping; Toivonen, Hannu; Gross, Oskar; Cardoso, Am{\'\i}lcar; Correia, Jo{\~a}o; Machado, Penousal; Martins, Pedro; Oliveira, Hugo Goncalo; Sharma, Rahul; Pinto, Alexandre Miguel; others</t>
  </si>
  <si>
    <t>ACM Computing Surveys (CSUR)</t>
  </si>
  <si>
    <t>Visualization Method for Arbitrary Cutting of Finite Element Data Based on Radial-Basis Functions</t>
  </si>
  <si>
    <t>Xia, Shifa; Li, Xiulin; Xu, Fuye; Chen, Lufei; Zhang, Yong</t>
  </si>
  <si>
    <t>Information</t>
  </si>
  <si>
    <t>Sema-ICN: Toward Semantic Information-Centric Networking Supporting Smart Anomalous Access Detection</t>
  </si>
  <si>
    <t>Xi, Meng; Wu, Jun; Li, Jianhua; Li, Gaolei</t>
  </si>
  <si>
    <t>Indirect supervision for relation extraction using question-answer pairs</t>
  </si>
  <si>
    <t>Wu, Zeqiu; Ren, Xiang; Xu, Frank F.; Li, Ji; Han, Jiawei</t>
  </si>
  <si>
    <t>Enriching a thesaurus as a better question-answering tool and information retrieval aid</t>
  </si>
  <si>
    <t>Wu, Yejun</t>
  </si>
  <si>
    <t>Journal of Information Science</t>
  </si>
  <si>
    <t>Towards practical open knowledge base canonicalization</t>
  </si>
  <si>
    <t>Wu, Tien-Hsuan; Wu, Zhiyong; Kao, Ben; Yin, Pengcheng</t>
  </si>
  <si>
    <t>A Survey of Techniques for Constructing Chinese Knowledge Graphs and Their Applications</t>
  </si>
  <si>
    <t>Wu, Tianxing; Qi, Guilin; Li, Cheng; Wang, Meng</t>
  </si>
  <si>
    <t>Sustainability</t>
  </si>
  <si>
    <t>Truth Validation with Evidence</t>
  </si>
  <si>
    <t>Wongchaisuwat, Papis; Klabjan, Diego</t>
  </si>
  <si>
    <t>arXiv preprint arXiv:1802.05786</t>
  </si>
  <si>
    <t>Topics in Document Classification</t>
  </si>
  <si>
    <t>Wongchaisuwat, Papis</t>
  </si>
  <si>
    <t>Alexandria: Unsupervised High-Precision Knowledge Base Construction using a Probabilistic Program</t>
  </si>
  <si>
    <t>Winn, John; Guiver, John; Webster, Sam; Zaykov, Yordan; Kukla, Martin; Fabian, Dany</t>
  </si>
  <si>
    <t>Natural Language Processing for Government: Problems and Potential</t>
  </si>
  <si>
    <t>Wijeratne, Yudhanjaya; de Silva, Nisansa; Shanmugarajah, Yashothara</t>
  </si>
  <si>
    <t>Electro-magneto-hydrodynamic lubrication</t>
  </si>
  <si>
    <t>Wierzcholski, Krzysztof; Miszczak, Andrzej</t>
  </si>
  <si>
    <t>COMPOSING INFORMATION EXTRACTION, SEMANTIC PARSINGAND TRACTABLE INFERENCE FOR DEEP NLP</t>
  </si>
  <si>
    <t>Weld, Daniel; Domingos, Pedro; Zettlemoyer, Luke; Hajishirzi, Hannaneh</t>
  </si>
  <si>
    <t>What can be accomplished with the state of the art in information extraction? a personal view</t>
  </si>
  <si>
    <t>Weischedel, Ralph; Boschee, Elizabeth</t>
  </si>
  <si>
    <t>Computational Linguistics</t>
  </si>
  <si>
    <t>QuickStop: A Markov Optimal Stopping Approach for Quickest Misinformation Detection</t>
  </si>
  <si>
    <t>Wei, Honghao; Kang, Xiaohan; Wang, Weina; Ying, Lei</t>
  </si>
  <si>
    <t>Proceedings of the ACM on Measurement and Analysis of Computing Systems</t>
  </si>
  <si>
    <t>Concept Hierarchy Extraction from Legal Literature</t>
  </si>
  <si>
    <t>Wehnert, Sabine; Broneske, David; Langer, Stefan; Saake, Gunter</t>
  </si>
  <si>
    <t>Hit or Miss? Evaluating the Potential of a Research Niche: A Case Study in the Field of Virtual Quality Management</t>
  </si>
  <si>
    <t>Weckenmann, Albert; Bodi, {\c{S}}tefan; Popescu, Sorin; Dragomir, Mihai; Hurgoiu, Dan; Comes, Radu</t>
  </si>
  <si>
    <t>Hierarchical Quantized Representations for Script Generation</t>
  </si>
  <si>
    <t>Weber, Noah; Shekhar, Leena; Balasubramanian, Niranjan; Chambers, Nathanael</t>
  </si>
  <si>
    <t>arXiv preprint arXiv:1808.09542</t>
  </si>
  <si>
    <t>Event representations with tensor-based compositions</t>
  </si>
  <si>
    <t>Weber, Noah; Balasubramanian, Niranjan; Chambers, Nathanael</t>
  </si>
  <si>
    <t xml:space="preserve"> Tim"</t>
  </si>
  <si>
    <t>Weber, Leon; Minervini, Pasquale; Leser, Ulf; Rockt{\a}schel</t>
  </si>
  <si>
    <t>NLProlog: Reasoning with Weak Unification for Natural Language Question Answering</t>
  </si>
  <si>
    <t>Automatic Semantic Network Generation from Unstructured Documents--The Options</t>
  </si>
  <si>
    <t>Wanjawa, Barack Wamkaya; Muchemi, Lawrence</t>
  </si>
  <si>
    <t>Action Extraction Based on Open IE</t>
  </si>
  <si>
    <t>Wang, Zhichao; Duan, Lian; Huang, Jiuming; Li, Aiping; He, Zhonghe; Guo, Jianjing</t>
  </si>
  <si>
    <t>Clinical information extraction applications: a literature review</t>
  </si>
  <si>
    <t>Wang, Yanshan; Wang, Liwei; Rastegar-Mojarad, Majid; Moon, Sungrim; Shen, Feichen; Afzal, Naveed; Liu, Sijia; Zeng, Yuqun; Mehrabi, Saeed; Sohn, Sunghwan; others</t>
  </si>
  <si>
    <t>Journal of biomedical informatics</t>
  </si>
  <si>
    <t>PENNER: Pattern-enhanced Nested Named Entity Recognition in Biomedical Literature</t>
  </si>
  <si>
    <t>Wang, Xuan; Zhang, Yu; Li, Qi; Wu, Cathy H.; Han, Jiawei</t>
  </si>
  <si>
    <t>Open information extraction with meta-pattern discovery in biomedical literature</t>
  </si>
  <si>
    <t>Wang, Xuan; Zhang, Yu; Li, Qi; Chen, Yinyin; Han, Jiawei</t>
  </si>
  <si>
    <t>Open Information Extraction in Biomedical Literature</t>
  </si>
  <si>
    <t>Wang, Xuan; Zhang, Yu; Chen, Yinyin; Liu, Liyuan</t>
  </si>
  <si>
    <t>A Survey of Truth Discovery in Information Extraction</t>
  </si>
  <si>
    <t>Wang, Xuan; Zhang, Yu; Chen, Yinyin</t>
  </si>
  <si>
    <t>A Novel Unsupervised Approach for Precise Temporal Slot Filling from Incomplete and Noisy Temporal Contexts</t>
  </si>
  <si>
    <t>Wang, Xueying; Zhang, Haiqiao; Li, Qi; Shi, Yiyu; Jiang, Meng</t>
  </si>
  <si>
    <t>Summarizing News Articles using Question-and-Answer Pairs via Learning</t>
  </si>
  <si>
    <t>Wang, Xuezhi; Yu, Cong</t>
  </si>
  <si>
    <t>Adversarial multi-lingual neural relation extraction</t>
  </si>
  <si>
    <t>Wang, Xiaozhi; Han, Xu; Lin, Yankai; Liu, Zhiyuan; Sun, Maosong</t>
  </si>
  <si>
    <t>Embedded Representation of Relation Words with Visual Supervision</t>
  </si>
  <si>
    <t>Wang, Xue; Du, Youtian; Li, Xuelian; Cao, Fuyuan; Su, Chang</t>
  </si>
  <si>
    <t>MIDAS: Finding the Right Web Sources to Fill Knowledge Gaps</t>
  </si>
  <si>
    <t>Wang, Xiaolan; Dong, Xin Luna; Li, Yang; Meliou, Alexandra</t>
  </si>
  <si>
    <t>Event detection and extraction from news articles</t>
  </si>
  <si>
    <t>Wang, Wei</t>
  </si>
  <si>
    <t>Contextual and position-aware factorization machines for sentiment classification</t>
  </si>
  <si>
    <t>Wang, Shuai; Zhou, Mianwei; Fei, Geli; Chang, Yi; Liu, Bing</t>
  </si>
  <si>
    <t>arXiv preprint arXiv:1801.06172</t>
  </si>
  <si>
    <t>ScholarGraph: A Chinese knowledge graph of Chinese scholars</t>
  </si>
  <si>
    <t>Wang, Shuo; Hao, Zehui; Meng, Xiaofeng; Wang, Qiuyue</t>
  </si>
  <si>
    <t>Describing a knowledge base</t>
  </si>
  <si>
    <t>Wang, Qingyun; Pan, Xiaoman; Huang, Lifu; Zhang, Boliang; Jiang, Zhiying; Ji, Heng; Knight, Kevin</t>
  </si>
  <si>
    <t>Narrating a Knowledge Base</t>
  </si>
  <si>
    <t>arXiv preprint arXiv:1809.01797</t>
  </si>
  <si>
    <t>Extraction and Application of Cognitive Related Semantic Relationships</t>
  </si>
  <si>
    <t>Wang, Qinge; Kuang, Xiaofang; Yang, Juan; others</t>
  </si>
  <si>
    <t>Fvqa: Fact-based visual question answering</t>
  </si>
  <si>
    <t>Wang, Peng; Wu, Qi; Shen, Chunhua; Dick, Anthony; van den Hengel, Anton</t>
  </si>
  <si>
    <t>IEEE transactions on pattern analysis and machine intelligence</t>
  </si>
  <si>
    <t>Knowledge Points Extraction of Junior High School English Exercises Based on SVM Method</t>
  </si>
  <si>
    <t>Wang, Like; Sun, Yuan; Zhu, Zhen</t>
  </si>
  <si>
    <t>Ion acoustic quasi-soliton in an electron-positron-ion plasma with superthermal electrons and positrons</t>
  </si>
  <si>
    <t>Wang, Jianyong; Zeng, Ying; Liang, Zufeng; Xu, Yani; Zhang, Yuanxiang</t>
  </si>
  <si>
    <t>Collaborative and Attentive Learning for Personalized Image Aesthetic Assessment.</t>
  </si>
  <si>
    <t>Wang, Guolong; Yan, Junchi; Qin, Zheng</t>
  </si>
  <si>
    <t>Unsupervised meta-path selection for text similarity measure based on heterogeneous information networks</t>
  </si>
  <si>
    <t>Wang, Chenguang; Song, Yangqiu; Li, Haoran; Zhang, Ming; Han, Jiawei</t>
  </si>
  <si>
    <t>Data Mining and Knowledge Discovery</t>
  </si>
  <si>
    <t>Information extraction and knowledge graph construction from geoscience literature</t>
  </si>
  <si>
    <t>Wang, Chengbin; Ma, Xiaogang; Chen, Jianguo; Chen, Jingwen</t>
  </si>
  <si>
    <t>Computers \&amp; geosciences</t>
  </si>
  <si>
    <t>Decoding Chinese User Generated Categories for Fine-grained Knowledge Harvesting</t>
  </si>
  <si>
    <t>Wang, Chengyu; Fan, Yan; He, Xiaofeng; Zhou, Aoying</t>
  </si>
  <si>
    <t>IEEE Transactions on Knowledge and Data Engineering</t>
  </si>
  <si>
    <t>Predicting hypernym--hyponym relations for Chinese taxonomy learning</t>
  </si>
  <si>
    <t>Knowledge and Information Systems</t>
  </si>
  <si>
    <t>Proceedings of the 2018 Conference of the North American Chapter of the Association for Computational Linguistics: Human Language Technologies, Volume 1 (Long Papers)</t>
  </si>
  <si>
    <t>Walker, Marilyn; Ji, Heng; Stent, Amanda</t>
  </si>
  <si>
    <t>SIG</t>
  </si>
  <si>
    <t>Analysis of spatial thermal field in a magnetic bearing</t>
  </si>
  <si>
    <t>Wajnert, Dawid; Tomczuk, Bronis{\l}aw</t>
  </si>
  <si>
    <t>From Building Corpora for Recognizing Faceted Entailment to Recognizing Relational Entailment.</t>
  </si>
  <si>
    <t>V{\'\i}ta, Martin</t>
  </si>
  <si>
    <t>A Natural Language Interface Supporting Complex Logic Questions for Relational Databases</t>
  </si>
  <si>
    <t>Vo, Ngoc Phuoc An; Popescu, Octavian; Sheinin, Vadim; Khorasani, Elahe; Yeo, Hangu</t>
  </si>
  <si>
    <t>Self-training on refined clause patterns for relation extraction</t>
  </si>
  <si>
    <t>Vo, Duc-Thuan; Bagheri, Ebrahim</t>
  </si>
  <si>
    <t>Extracting Temporal Event Relations Based on Event Networks</t>
  </si>
  <si>
    <t>Feature-enriched matrix factorization for relation extraction</t>
  </si>
  <si>
    <t>Computational Processing of the Portuguese Language: 13th International Conference, PROPOR 2018, Canela, Brazil, September 24--26, 2018, Proceedings</t>
  </si>
  <si>
    <t>Villavicencio, Aline; Moreira, Viviane; Abad, Alberto; Caseli, Helena; Gamallo, Pablo; Ramisch, Carlos; Oliveira, Hugo Gon{\c{c}}alo; Paetzold, Gustavo Henrique</t>
  </si>
  <si>
    <t>Corref-PT: A Semi-Automatic Annotated Portuguese Coreference Corpus</t>
  </si>
  <si>
    <t>Vieira, Renata; Mendes, Am{\'a}lia; Quaresma, Paulo; Fonseca, Evandro; Collovini, Sandra; Antunes, Sandra</t>
  </si>
  <si>
    <t>Computaci{\'o}n y Sistemas</t>
  </si>
  <si>
    <t>Annotating Relations Between Named Entities with Crowdsourcing</t>
  </si>
  <si>
    <t>Vieira, Renata</t>
  </si>
  <si>
    <t>Survey on Coreference Resolution, Relation and Event Extraction</t>
  </si>
  <si>
    <t>Verma, Devendra Kumar; Bhattacharyya, Pushpak</t>
  </si>
  <si>
    <t>Simultaneously self-attending to all mentions for full-abstract biological relation extraction</t>
  </si>
  <si>
    <t>Verga, Patrick; Strubell, Emma; McCallum, Andrew</t>
  </si>
  <si>
    <t>arXiv preprint arXiv:1802.10569</t>
  </si>
  <si>
    <t>Cesi: Canonicalizing open knowledge bases using embeddings and side information</t>
  </si>
  <si>
    <t>Vashishth, Shikhar; Jain, Prince; Talukdar, Partha</t>
  </si>
  <si>
    <t>Studie en toepassing van relation extraction en structure learning volgens de DeepDive methodologie</t>
  </si>
  <si>
    <t>Vanmunster, Michiel</t>
  </si>
  <si>
    <t>Multilingual Text Analysis: History, Tasks, and Challenges</t>
  </si>
  <si>
    <t>Vanetik, Natalia; Litvak, Marina</t>
  </si>
  <si>
    <t>TwitterOSINT: Automated Cybersecurity Threat Intelligence Collection and Analysis using Twitter Data</t>
  </si>
  <si>
    <t>Vadapalli, Satyanarayan Raju; Hsieh, George; Nauer, Kevin S.</t>
  </si>
  <si>
    <t>Assessing Quality of Use Case Specifications</t>
  </si>
  <si>
    <t>Usdadiya, Chiragbhai Parabat</t>
  </si>
  <si>
    <t>Construction and applications of teknowbase: a knowledge base of computer science concepts</t>
  </si>
  <si>
    <t>Upadhyay, Prajna; Bindal, Ashutosh; Kumar, Manjeet; Ramanath, Maya</t>
  </si>
  <si>
    <t>Neural Relation Extraction for Knowledge Base Enrichment</t>
  </si>
  <si>
    <t>Trisedya, Bayu Distiawan; Weikum, Gerhard; Qi, Jianzhong; Zhang, Rui</t>
  </si>
  <si>
    <t>Semantic Relation Extraction for Herb-Drug Interactions from the Biomedical Literature Using an Unsupervised Learning Approach</t>
  </si>
  <si>
    <t>Trinh, Khang; Pham, Duy; Le, Ly</t>
  </si>
  <si>
    <t>Who Did What?: Identifying Author Contributions in Biomedical Publications using Na\\ive Bayes"</t>
  </si>
  <si>
    <t>Tkaczyk, Dominika; Collins, Andrew; Beel, Joeran</t>
  </si>
  <si>
    <t>A Method for Discovering and Extracting Author Contributions Information from Scientific Biomedical Publications</t>
  </si>
  <si>
    <t>arXiv preprint arXiv:1802.01174</t>
  </si>
  <si>
    <t>PH\'AT TRIá»‚N Má»˜T á»¨NG Dá»¤NG DI \DJá»˜NG Há»– TRá»¢ Há»ŒC TIáº¾NG ANH Báº°NG C\^ONG NGHá»† NHáº¬N Dáº NG K\'Y Tá»° QUANG</t>
  </si>
  <si>
    <t>Tiáº¿n D{\~u}ng, Tráº§n; Trá»ng Hiáº¿u, Khuáº¥t; {\DJ}{\^o}ng Ki{\^e}n, Tráº§n</t>
  </si>
  <si>
    <t>Táº¡p ch{\'\i} Khoa há»c \&amp; C{\^o}ng nghá»‡</t>
  </si>
  <si>
    <t>RCE-OIE: Open Information Extraction Using a Rule-Based Clause Extraction Engine for Semantic Applications</t>
  </si>
  <si>
    <t>Thenmozhi, D.; Aravindan, Chandrabose</t>
  </si>
  <si>
    <t>Automatic Extraction of Attributes and Entities for Product Differentiation</t>
  </si>
  <si>
    <t>Thakare, Abhijeet Ramesh; Deshpande, Parag S.</t>
  </si>
  <si>
    <t>International Journal of Computational Intelligence Systems</t>
  </si>
  <si>
    <t>Automatic Identification of Maritime Incidents from Unstructured Articles</t>
  </si>
  <si>
    <t>Teske, Alexander; Falcon, Rafael; Abielmona, Rami; Petriu, Emil</t>
  </si>
  <si>
    <t>Extra\cc\~ao de dados de fontes textuais: uma abordagem para enriquecimento de dados abertos interligados</t>
  </si>
  <si>
    <t>Teixeira, Karen Torres; Campos, Maria Luiza Machado; da Silva, Joao C. P.</t>
  </si>
  <si>
    <t>Automated contradiction detection in biomedical literature</t>
  </si>
  <si>
    <t>Tawfik, Noha S.; Spruit, Marco R.</t>
  </si>
  <si>
    <t>Beyond Generic Summarization: A Multi-faceted Hierarchical Summarization Corpus of Large Heterogeneous Data</t>
  </si>
  <si>
    <t>Tauchmann, Christopher; Arnold, Thomas; Hanselowski, Andreas; Meyer, Christian M.; Mieskes, Margot</t>
  </si>
  <si>
    <t>Tan, Zhen; He, Chunhui; Fang, Yang; Ge, Bin; Xiao, Weidong</t>
  </si>
  <si>
    <t>Knowledge Extraction and Inference from Text: Shallow, Deep, and Everything in Between1</t>
  </si>
  <si>
    <t>Talukdar, Partha</t>
  </si>
  <si>
    <t>A Hierarchical Framework for Relation Extraction with Reinforcement Learning</t>
  </si>
  <si>
    <t>Takanobu, Ryuichi; Zhang, Tianyang; Liu, Jiexi; Huang, Minlie</t>
  </si>
  <si>
    <t>arXiv preprint arXiv:1811.03925</t>
  </si>
  <si>
    <t>Unsteady flow of fractional Oldroyd-B fluids through rotating annulus</t>
  </si>
  <si>
    <t>Tahir, Madeeha; Naeem, Muhammad Nawaz; Javaid, Maria; Younas, Muhammad; Imran, Muhammad; Sadiq, Naeem; Safdar, Rabia</t>
  </si>
  <si>
    <t>QuaRel: A Dataset and Models for Answering Questions about Qualitative Relationships</t>
  </si>
  <si>
    <t>Tafjord, Oyvind; Clark, Peter; Gardner, Matt; Yih, Wen-tau; Sabharwal, Ashish</t>
  </si>
  <si>
    <t>arXiv preprint arXiv:1811.08048</t>
  </si>
  <si>
    <t>Information Filtering Method for Twitter Streaming Data Using Human-in-the-Loop Machine Learning</t>
  </si>
  <si>
    <t>Suzuki, Yu; Nakamura, Satoshi</t>
  </si>
  <si>
    <t>Filtering Method for Twitter Streaming Data Using Human-in-the-Loop Machine Learning</t>
  </si>
  <si>
    <t>Suzuki, Yu</t>
  </si>
  <si>
    <t>Journal of Information Processing</t>
  </si>
  <si>
    <t>A modified Fermi-Walker derivative for inextensible flows of binormal spherical image</t>
  </si>
  <si>
    <t>Suro{\u{g}}lu, G{\u}lden Altay"</t>
  </si>
  <si>
    <t>Knowledge Based Machine Reading Comprehension</t>
  </si>
  <si>
    <t>Sun, Yibo; Guo, Daya; Tang, Duyu; Duan, Nan; Yan, Zhao; Feng, Xiaocheng; Qin, Bing</t>
  </si>
  <si>
    <t>arXiv preprint arXiv:1809.04267</t>
  </si>
  <si>
    <t>A Method for Discovering and Obtaining Company Hot Events from Internet News</t>
  </si>
  <si>
    <t>Sun, Xin; Wang, Pengwei; Lei, Yinghui; Liu, Wenqiang; Yang, Lijun; Zhang, Zhaohui</t>
  </si>
  <si>
    <t>Factors impacting the label denoising of neural relation extraction</t>
  </si>
  <si>
    <t>Sun, Tingting; Zhang, Chunhong; Ji, Yang</t>
  </si>
  <si>
    <t>Logician: a unified end-to-end neural approach for open-domain information extraction</t>
  </si>
  <si>
    <t>Sun, Mingming; Li, Xu; Wang, Xin; Fan, Miao; Feng, Yue; Li, Ping</t>
  </si>
  <si>
    <t>Logician and Orator: Learning from the Duality between Language and Knowledge in Open Domain</t>
  </si>
  <si>
    <t>Sun, Mingming; Li, Xu; Li, Ping</t>
  </si>
  <si>
    <t>Graph to Graph: a Topology Aware Approach for Graph Structures Learning and Generation</t>
  </si>
  <si>
    <t>Sun, Mingming; Li, Ping</t>
  </si>
  <si>
    <t>Review of approaches for linked data ontology enrichment</t>
  </si>
  <si>
    <t>Subhashree, S.; Irny, Rajeev; Kumar, P.  Sreenivasa</t>
  </si>
  <si>
    <t>Relation Classification based on Deep Learning Approach</t>
  </si>
  <si>
    <t>Su, Yixuan</t>
  </si>
  <si>
    <t>Automatic log parser to support forensic analysis</t>
  </si>
  <si>
    <t>Studiawan, Hudan; Sohel, Ferdous; Payne, Christian</t>
  </si>
  <si>
    <t>Commonsense Reasoning for Natural Language Understanding: A Survey of Benchmarks, Resources, and Approaches</t>
  </si>
  <si>
    <t>Storks, Shane; Gao, Qiaozi; Chai, Joyce Y.</t>
  </si>
  <si>
    <t>arXiv preprint arXiv:1904.01172</t>
  </si>
  <si>
    <t>Supervised open information extraction</t>
  </si>
  <si>
    <t>Personalized Research Paper Recommender System</t>
  </si>
  <si>
    <t>Sripadh, Thota; Ramesh, Gowtham</t>
  </si>
  <si>
    <t>Crime base: Towards building a knowledge base for crime entities and their relationships from online news papers</t>
  </si>
  <si>
    <t>Srinivasa, K.; Thilagam, P.  Santhi</t>
  </si>
  <si>
    <t>Implicit Entity Networks: A Versatile Document Model</t>
  </si>
  <si>
    <t>Spitz, Andreas</t>
  </si>
  <si>
    <t>On Extracting Relations Using Distributional Semantics and a Tree Generalization</t>
  </si>
  <si>
    <t>Speck, Ren{\'e}; Ngonga, Axel-Cyrille Ngomo</t>
  </si>
  <si>
    <t>Disambiguating Open IE: Identifying Semantic Similarity in Relation Extraction by Word Embeddings</t>
  </si>
  <si>
    <t>Souza, Marlo; Salvador, Lais N.</t>
  </si>
  <si>
    <t>A Similarity Grammatical Structures Based Method for Improving Open Information Systems.</t>
  </si>
  <si>
    <t>de Souza, Erick Nilsen Pereira; Claro, Daniela Barreiro; Glauber, Rafael</t>
  </si>
  <si>
    <t>J. UCS</t>
  </si>
  <si>
    <t>Refinando a extra\cc\~ao de grafos de relacionamento sem\^antico para textos em portugu\^es</t>
  </si>
  <si>
    <t>Sousa, Ananda Dandi de Freitas</t>
  </si>
  <si>
    <t>Extracting common sense knowledge via triple ranking using supervised and unsupervised distributional models</t>
  </si>
  <si>
    <t>Soufian, Jebbara; Basile, Valerio; Elena, Cabrio; Philipp, Cimiano</t>
  </si>
  <si>
    <t>Gas flow regimes judgement in nanoporous media by digital core analysis</t>
  </si>
  <si>
    <t>Song, Wenhui; Liu, Hua; Wang, Weihong; Zhao, Jianlin; Sun, Hai; Wang, Dongying; Li, Yang; Yao, Jun</t>
  </si>
  <si>
    <t>Multiple order semantic relation extraction</t>
  </si>
  <si>
    <t>Song, Shengli; Sun, Yulong; Di, Qiang</t>
  </si>
  <si>
    <t>Neural Computing and Applications</t>
  </si>
  <si>
    <t>Scalable distributed semantic network for knowledge management in cyber physical system</t>
  </si>
  <si>
    <t>Song, Shengli; Lin, Yishuai; Guo, Bin; Di, Qiang; Lv, Rong</t>
  </si>
  <si>
    <t>Journal of Parallel and Distributed Computing</t>
  </si>
  <si>
    <t>Hybrid. ai: A learning search engine for large-scale structured data</t>
  </si>
  <si>
    <t>Soderman, Sean; Kola, Anusha; Podkorytov, Maksim; Geyer, Michael; Gubanov, Michael</t>
  </si>
  <si>
    <t>Matching the Blanks: Distributional Similarity for Relation Learning</t>
  </si>
  <si>
    <t>Soares, Livio Baldini; FitzGerald, Nicholas; Ling, Jeffrey; Kwiatkowski, Tom</t>
  </si>
  <si>
    <t>arXiv preprint arXiv:1906.03158</t>
  </si>
  <si>
    <t>Smirnova, Alisa; Cudr{\'e}-Mauroux, Philippe</t>
  </si>
  <si>
    <t>Relating Legal Entities via Open Information Extraction</t>
  </si>
  <si>
    <t>Siragusa, Giovanni; Nanda, Rohan; De Paiva, Valeria; Di Caro, Luigi</t>
  </si>
  <si>
    <t>Natural Language Processing for Information Extraction</t>
  </si>
  <si>
    <t>Singh, Sonit</t>
  </si>
  <si>
    <t>arXiv preprint arXiv:1807.02383</t>
  </si>
  <si>
    <t>Leveraging Unstructured Data to Analyze Implicit Process Context</t>
  </si>
  <si>
    <t>Sindhgatta, Renuka; Ghose, Aditya; Dam, Hoa Khanh</t>
  </si>
  <si>
    <t>Building a knowledge graph from natural language definitions for interpretable text entailment recognition</t>
  </si>
  <si>
    <t>Silva, Vivian S.; Freitas, Andr{\'e}; Handschuh, Siegfried</t>
  </si>
  <si>
    <t>arXiv preprint arXiv:1806.07731</t>
  </si>
  <si>
    <t>Multivariable polynomial fitting of controlled single-phase nonlinear load of input current total harmonic distortion</t>
  </si>
  <si>
    <t>Sikora, Roman; Markiewicz, Przemys{\l}aw; Pabja{\'n}czyk, Wies{\l}awa</t>
  </si>
  <si>
    <t>Syntactic n-grams: The Concept</t>
  </si>
  <si>
    <t>Sidorov, Grigori</t>
  </si>
  <si>
    <t>Paraphrase to explicate: Revealing implicit noun-compound relations</t>
  </si>
  <si>
    <t>Shwartz, Vered; Dagan, Ido</t>
  </si>
  <si>
    <t>arXiv preprint arXiv:1805.02442</t>
  </si>
  <si>
    <t>Study on dynamic characteristics of silo-stock-foundation interaction system under seismic load</t>
  </si>
  <si>
    <t>Shuwei, Li; Wen, Zhao; Zhiyu, Guo</t>
  </si>
  <si>
    <t>A Brief Survey of Relation Extraction Based on Distant Supervision</t>
  </si>
  <si>
    <t>Shi, Yong; Xiao, Yang; Niu, Lingfeng</t>
  </si>
  <si>
    <t>Simple BERT Models for Relation Extraction and Semantic Role Labeling</t>
  </si>
  <si>
    <t>Shi, Peng; Lin, Jimmy</t>
  </si>
  <si>
    <t>arXiv preprint arXiv:1904.05255</t>
  </si>
  <si>
    <t>Visualizing multi-document semantics via open domain information extraction</t>
  </si>
  <si>
    <t>Sheng, Yongpan; Xu, Zenglin; Wang, Yafang; Zhang, Xiangyu; Jia, Jia; You, Zhonghui; De Melo, Gerard</t>
  </si>
  <si>
    <t>Anatomy of a privacy-safe large-scale information extraction system over email</t>
  </si>
  <si>
    <t>Sheng, Ying; Tata, Sandeep; Wendt, James B.; Xie, Jing; Zhao, Qi; Najork, Marc</t>
  </si>
  <si>
    <t>DAVE: Extracting Domain Attributes and Values from Text Corpus</t>
  </si>
  <si>
    <t>Shen, Yongxin; Li, Zhixu; Zhang, Wenling; Liu, An; Zhou, Xiaofang</t>
  </si>
  <si>
    <t>On Semantic Relation Extraction Over Enterprise Data</t>
  </si>
  <si>
    <t>Shen, Wei; Wang, Jianyong; Luo, Ping; Wang, Min</t>
  </si>
  <si>
    <t>Principles for Developing a Knowledge Graph of Interlinked Events from News Headlines on Twitter</t>
  </si>
  <si>
    <t>Shekarpour, Saeedeh; Saxena, Ankita; Thirunarayan, Krishnaprasad; Shalin, Valerie L.; Sheth, Amit</t>
  </si>
  <si>
    <t>arXiv preprint arXiv:1808.02022</t>
  </si>
  <si>
    <t>Numerical solution of mixed convection flow of an MHD Jeffery fluid over an exponentially stretching sheet in the presence of thermal radiation and chemical reaction</t>
  </si>
  <si>
    <t>Shateyi, Stanford; Marewo, Gerald T.</t>
  </si>
  <si>
    <t>Eidos, INDRA, \&amp; Delphi: From free text to executable causal models</t>
  </si>
  <si>
    <t>Sharp, Rebecca; Pyarelal, Adarsh; Gyori, Benjamin; Alcock, Keith; Laparra, Egoitz; Valenzuela-Esc{\'a}rcega, Marco A.; Nagesh, Ajay; Yadav, Vikas; Bachman, John; Tang, Zheng; others</t>
  </si>
  <si>
    <t>AutoNet: Automated Network Construction and Exploration System from Domain-Specific Corpora</t>
  </si>
  <si>
    <t>Shang, Jingbo; Zhu, Qi; Shen, Jiaming; Wang, Xuan; Gu, Xiaotao; Kaplan, Lance; Harratty, Timothy; Han, Jiawei</t>
  </si>
  <si>
    <t>Biomedical concept association and clustering using word embeddings</t>
  </si>
  <si>
    <t>Shah, Setu</t>
  </si>
  <si>
    <t>4+ n-dimensional water and waves on four and eleven-dimensional manifolds</t>
  </si>
  <si>
    <t>Sepehri, Alireza; Fioranelli, Massimo</t>
  </si>
  <si>
    <t>Pragmatic Information Extraction in Brazilian Portuguese Documents</t>
  </si>
  <si>
    <t>Sena, Cleiton Fernando Lima; Claro, Daniela Barreiro</t>
  </si>
  <si>
    <t>InferPortOIE: A Portuguese Open Information Extraction system with inferences</t>
  </si>
  <si>
    <t>Natural Language Engineering</t>
  </si>
  <si>
    <t>Knowledge completion for generics using guided tensor factorization</t>
  </si>
  <si>
    <t>Sedghi, Hanie; Sabharwal, Ashish</t>
  </si>
  <si>
    <t>Transactions of the Association for Computational Linguistics</t>
  </si>
  <si>
    <t>Effects of Topic Structure on Automatic Summarization</t>
  </si>
  <si>
    <t>Schrimpf, Natalie Margaret</t>
  </si>
  <si>
    <t xml:space="preserve"> J{\"o}rg"</t>
  </si>
  <si>
    <t>Sch{\o}nfisch</t>
  </si>
  <si>
    <t>Scalable integration of uncertainty reasoning and semantic web technologies</t>
  </si>
  <si>
    <t xml:space="preserve"> Hinrich"</t>
  </si>
  <si>
    <t>Schmitt, Martin; Sch{\u}tze</t>
  </si>
  <si>
    <t>SherLIiC: A Typed Event-Focused Lexical Inference Benchmark for Evaluating Natural Language Inference</t>
  </si>
  <si>
    <t>Unsupervised Text Generation from Structured Data</t>
  </si>
  <si>
    <t>Visual Segmentation for Information Extraction from Heterogeneous Visually Rich Documents</t>
  </si>
  <si>
    <t>Sarkhel, Ritesh; Nandi, Arnab</t>
  </si>
  <si>
    <t>Uncovering algorithmic approaches in open information extraction: a literature review</t>
  </si>
  <si>
    <t>Sarhan, I.; Spruit, M.</t>
  </si>
  <si>
    <t>Sobre o uso de conhecimento especialista para auxiliar no aprendizado de Word Embeddings</t>
  </si>
  <si>
    <t>Santos, Fl{\'a}vio Arthur Oliveira</t>
  </si>
  <si>
    <t>Harvesting Knowledge from Cultural Heritage Artifacts in Museums of India</t>
  </si>
  <si>
    <t>Sancheti, Abhilasha; Maheshwari, Paridhi; Chaturvedi, Rajat; Monsy, Anish V.; Goyal, Tanya; Srinivasan, Balaji Vasan</t>
  </si>
  <si>
    <t>Disambiguating Open IE: identifying semantic similarity in relation extraction by word embeddings</t>
  </si>
  <si>
    <t>Sanches, Leandro M. P.; Cardel, Victor S.; Machado, Larissa S.; Souza, Marlo; Salvador, Lais N.</t>
  </si>
  <si>
    <t>Anota\cc\~ao sem\^antica autom\'atica de Objetos de Aprendizagem textuais em portugu\^es com o paradigma Open IE</t>
  </si>
  <si>
    <t>Sanches, Leandro; Costa, La{\'e}cio; Souza, Marlo; Salvador, Lais</t>
  </si>
  <si>
    <t>A framework for relationship extraction from unstructured text via link grammar parsing</t>
  </si>
  <si>
    <t>Samuel, Kenneth; Savas, Onur; Manikonda, Vikram</t>
  </si>
  <si>
    <t>Entity-Relationship Search over the Web</t>
  </si>
  <si>
    <t>Saleiro, Pedro; Milic-Frayling, Natasa; Rodrigues, Eduarda Mendes; Soares, Carlos</t>
  </si>
  <si>
    <t>arXiv preprint arXiv:1810.03235</t>
  </si>
  <si>
    <t>Entity Retrieval and Text Mining for Online Reputation Monitoring</t>
  </si>
  <si>
    <t>Saleiro, Pedro</t>
  </si>
  <si>
    <t>arXiv preprint arXiv:1801.07743</t>
  </si>
  <si>
    <t>Commonsense knowledge base completion and generation</t>
  </si>
  <si>
    <t>Saito, Itsumi; Nishida, Kyosuke; Asano, Hisako; Tomita, Junji</t>
  </si>
  <si>
    <t>Event extraction based on open information extraction and ontology</t>
  </si>
  <si>
    <t>Sahnoun, Sihem</t>
  </si>
  <si>
    <t>arXiv preprint arXiv:1907.00692</t>
  </si>
  <si>
    <t xml:space="preserve"> E{\c{s}}ref"</t>
  </si>
  <si>
    <t>{\c{S}}ahin, G{\o}zde G{\"u}l; Adal{\i}</t>
  </si>
  <si>
    <t>Annotation of semantic roles for the Turkish Proposition Bank</t>
  </si>
  <si>
    <t>673--706</t>
  </si>
  <si>
    <t>Open information extraction from conjunctive sentences</t>
  </si>
  <si>
    <t>Saha, Swarnadeep; others</t>
  </si>
  <si>
    <t>Leveraging Web Based Evidence Gathering for Drug Information Identification from Tweets</t>
  </si>
  <si>
    <t>Saha, Rupsa; Naskar, Abir; Dasgupta, Tirthankar; Dey, Lipika</t>
  </si>
  <si>
    <t>Complex sequential question answering: Towards learning to converse over linked question answer pairs with a knowledge graph</t>
  </si>
  <si>
    <t>Saha, Amrita; Pahuja, Vardaan; Khapra, Mitesh M.; Sankaranarayanan, Karthik; Chandar, Sarath</t>
  </si>
  <si>
    <t>How New is the (RDF) News?</t>
  </si>
  <si>
    <t>Sagi, Tomer; Wolf, Yael; Hose, Katja</t>
  </si>
  <si>
    <t>Discourse in Multimedia: A Case Study in Information Extraction</t>
  </si>
  <si>
    <t>Sachan, Mrinmaya; Dubey, Kumar Avinava; Hovy, Eduard H.; Mitchell, Tom M.; Roth, Dan; Xing, Eric P.</t>
  </si>
  <si>
    <t>arXiv preprint arXiv:1811.05546</t>
  </si>
  <si>
    <t>Towards Literate Artificial Intelligence</t>
  </si>
  <si>
    <t>Sachan, Mrinmaya; CMU, E. D. U.</t>
  </si>
  <si>
    <t>Recent Findings in Intelligent Computing Techniques: Proceedings of the 5th ICACNI 2017</t>
  </si>
  <si>
    <t>Sa, Pankaj Kumar; Bakshi, Sambit; Hatzilygeroudis, Ioannis K.; Sahoo, Manmath Narayan</t>
  </si>
  <si>
    <t>Use of the mathematical model of the ignition system to analyze the spark discharge, including the destruction of spark plug electrodes</t>
  </si>
  <si>
    <t>R{\'o}{\.z}owicz, Sebastian</t>
  </si>
  <si>
    <t>A Case Study on Modeling and Validating Financial Regulations Using (Semi-) Automated Compliance Framework</t>
  </si>
  <si>
    <t>Roychoudhury, Suman; Sunkle, Sagar; Choudhary, Namrata; Kholkar, Deepali; Kulkarni, Vinay</t>
  </si>
  <si>
    <t>A Broad Range, Purposeful, Textual Inference</t>
  </si>
  <si>
    <t>Roth, Dan</t>
  </si>
  <si>
    <t>Commonsense Properties from Query Logs and Question Anwering Forums</t>
  </si>
  <si>
    <t>Romero, Julien; Razniewski, Simon; Pal, Koninika; Pan, Jeff Z.; Sakhadeo, Archit; Weikum, Gerhard</t>
  </si>
  <si>
    <t>arXiv preprint arXiv:1905.10989</t>
  </si>
  <si>
    <t>Utilizing structured knowledge bases in open IE based event template extraction</t>
  </si>
  <si>
    <t>Applied Intelligence</t>
  </si>
  <si>
    <t>A Dense Vector Representation for Relation Tuple Similarity</t>
  </si>
  <si>
    <t>Romadhony, Ade; Purwarianti, Ayu; Widyantoro, Dwi H.; Wicaksono, Alfan Farizki</t>
  </si>
  <si>
    <t>Rule-based Indonesian Open Information Extraction</t>
  </si>
  <si>
    <t>Romadhony, Ade; Purwarianti, Ayu; Widyantoro, Dwi H.</t>
  </si>
  <si>
    <t>Cumulative Citation Recommendation</t>
  </si>
  <si>
    <t>Roligheten, Christian Barth</t>
  </si>
  <si>
    <t>A method to reduce partial discharges in motor windings fed by PWM inverter</t>
  </si>
  <si>
    <t>Roger, Daniel; Ait-Amar, Sonia; Napieralska, Ewa</t>
  </si>
  <si>
    <t>The visual attention saliency map for movie retrospection</t>
  </si>
  <si>
    <t>Rogalska, Anna; Napieralski, Piotr</t>
  </si>
  <si>
    <t>Evaluation of open information extraction methods using Reuters-21578 database</t>
  </si>
  <si>
    <t>Rodr{\'\i}guez, Juan M.; Merlino, Hern{\'a}n D.; Pesado, Patricia; Garc{\'\i}a-Mart{\'\i}nez, Ram{\'o}n</t>
  </si>
  <si>
    <t>NLPPort: A Pipeline for Portuguese NLP (Short Paper)</t>
  </si>
  <si>
    <t>Rodrigues, Ricardo; Gon{\c{c}}alo Oliveira, Hugo; Gomes, Paulo</t>
  </si>
  <si>
    <t>Extra\cc\~ao de rela\cc\~oes sem\^anticas bin\'arias a partir de dados n\~ao estruturados em portugu\^es</t>
  </si>
  <si>
    <t>Rodrigues, Ariel Ferreira</t>
  </si>
  <si>
    <t>Using Network Theory to Manage Knowledge from Unstructured Data in Construction Projects: Application to a Collaborative Analysis of the Energy Consumption in the Construction of Oil and Gas Facilities</t>
  </si>
  <si>
    <t>Rodrigues Aragao, Rodrigo</t>
  </si>
  <si>
    <t xml:space="preserve"> Mark; Dragoni</t>
  </si>
  <si>
    <t>Rexha, Andi; Kr{\o}ll</t>
  </si>
  <si>
    <t xml:space="preserve"> Mauro; Kern</t>
  </si>
  <si>
    <t>Enhancing Inquisitiveness of Chatbots Through NER Integration</t>
  </si>
  <si>
    <t>Reshmi, S.; Balakrishnan, Kannan</t>
  </si>
  <si>
    <t>Confidence Measure Estimation for Open Information Extraction</t>
  </si>
  <si>
    <t>Reshadat, Vahideh; Hourali, Maryam; Faili, Heshaam</t>
  </si>
  <si>
    <t>Information Systems \&amp; Telecommunication</t>
  </si>
  <si>
    <t>Scalable frequent sequence mining with flexible subsequence constraints</t>
  </si>
  <si>
    <t>Renz-Wieland, Alexander; Bertsch, Matthias; Gemulla, Rainer</t>
  </si>
  <si>
    <t>Extract offender information from text</t>
  </si>
  <si>
    <t>Rens, Eduard</t>
  </si>
  <si>
    <t>Research on Geographic Information Extraction Based on Knowledge Graph</t>
  </si>
  <si>
    <t>Ren, Zhenyang; Yu, Hongzhi; Wan, Fucheng</t>
  </si>
  <si>
    <t>Mining Structures of Factual Knowledge from Text: An Effort-light Approach</t>
  </si>
  <si>
    <t>Ren, Xiang; Han, Jiawei</t>
  </si>
  <si>
    <t>Synthesis Lectures on Data Mining and Knowledge Discovery</t>
  </si>
  <si>
    <t>Mining entity and relation structures from text: an effort-light approach</t>
  </si>
  <si>
    <t>Ren, Xiang</t>
  </si>
  <si>
    <t>Thematic Question Generation over Knowledge Bases</t>
  </si>
  <si>
    <t>Raynaud, Tanguy; Subercaze, Julien; Laforest, Fr{\'e}d{\'e}rique</t>
  </si>
  <si>
    <t>Shift-of-Perspective Identification within Legal Cases</t>
  </si>
  <si>
    <t>Ratnayaka, Gathika; Rupasinghe, Thejan; de Silva, Nisansa; Gamage, Viraj Salaka; Warushavithana, Menuka; Perera, Amal Shehan</t>
  </si>
  <si>
    <t>arXiv preprint arXiv:1906.02430</t>
  </si>
  <si>
    <t>Cross-Lingual Transfer of Natural Language Processing Systems</t>
  </si>
  <si>
    <t>Rasooli, Mohammad Sadegh</t>
  </si>
  <si>
    <t>Introduction to Arabic Computational Linguistics</t>
  </si>
  <si>
    <t>Rashwan, Mohsen</t>
  </si>
  <si>
    <t>Characterizing Interactions and Relationships between People</t>
  </si>
  <si>
    <t>Rashid, Farzana; Blanco, Eduardo</t>
  </si>
  <si>
    <t>FAKE NEWS DETECTION USING MACHINE LEARNING</t>
  </si>
  <si>
    <t>Ranjan, Aayush</t>
  </si>
  <si>
    <t>Font Size User</t>
  </si>
  <si>
    <t>Ramkumar, Stamatios; Marriwala, Rohit</t>
  </si>
  <si>
    <t>An Effective Synchronization of ERP in Textile Industries</t>
  </si>
  <si>
    <t>Rambola, Radhakrishna; Jatkar, Mandar</t>
  </si>
  <si>
    <t>Building a Knowledge Graph for Recommending Experts</t>
  </si>
  <si>
    <t>Rahdari, Behnam; Brusilovsky, Peter</t>
  </si>
  <si>
    <t>A recursive algorithm for open information extraction from Persian texts</t>
  </si>
  <si>
    <t>Rahat, Mahmoud; Talebpour, Alireza; Monemian, Seyedamin</t>
  </si>
  <si>
    <t>International Journal of Computer Applications in Technology</t>
  </si>
  <si>
    <t>Open information extraction as an intermediate semantic structure for Persian text summarization</t>
  </si>
  <si>
    <t>Rahat, Mahmoud; Talebpour, Alireza</t>
  </si>
  <si>
    <t>International Journal on Digital Libraries</t>
  </si>
  <si>
    <t>Parsa: An open information extraction system for Persian</t>
  </si>
  <si>
    <t>Digital Scholarship in the Humanities</t>
  </si>
  <si>
    <t>Question answering over freebase via attentive RNN with similarity matrix based CNN</t>
  </si>
  <si>
    <t>Qu, Yingqi; Liu, Jie; Kang, Liangyi; Shi, Qinfeng; Ye, Dan</t>
  </si>
  <si>
    <t>arXiv preprint arXiv:1804.03317</t>
  </si>
  <si>
    <t>Social Media Contact Information Extraction</t>
  </si>
  <si>
    <t>Qu, Jian; Phaphoom, Nattakarn; Wangtragulsang, Chinorot; Tancharoen, Datchakorn</t>
  </si>
  <si>
    <t>QA4IE: A Question Answering based Framework for Information Extraction</t>
  </si>
  <si>
    <t>Qiu, Lin; Zhou, Hao; Qu, Yanru; Zhang, Weinan; Li, Suoheng; Rong, Shu; Ru, Dongyu; Qian, Lihua; Tu, Kewei; Yu, Yong</t>
  </si>
  <si>
    <t>Automatic non-taxonomic relation extraction from big data in smart city</t>
  </si>
  <si>
    <t>Qiu, Jing; Chai, Yuhan; Liu, Yan; Gu, Zhaoquan; Li, Shudong; Tian, Zhihong</t>
  </si>
  <si>
    <t>Frame-based representation for event detection on Twitter</t>
  </si>
  <si>
    <t>Qin, Yanxia; Zhang, Yue; Zhang, Min; Zheng, Dequan</t>
  </si>
  <si>
    <t>IEICE TRANSACTIONS on Information and Systems</t>
  </si>
  <si>
    <t>Aligning Open IE Relations and KB Relations using a Siamese Network Based on Word Embedding</t>
  </si>
  <si>
    <t>Putri, Rifki Afina; Hong, Giwon; Myaeng, Sung-Hyon</t>
  </si>
  <si>
    <t>BudayaKB: Extraction of Cultural Heritage Entities from Heterogeneous Formats</t>
  </si>
  <si>
    <t>Putra, Hadi Syah; Mahendra, Rahmad; Darari, Fariz</t>
  </si>
  <si>
    <t>Feynman diagrams and rooted maps</t>
  </si>
  <si>
    <t>Prunotto, Andrea; Alberico, Wanda Maria; Czerski, Piotr</t>
  </si>
  <si>
    <t>Modeling and Summarizing News Events Using Semantic Triples</t>
  </si>
  <si>
    <t>Prasojo, Radityo Eko; Kacimi, Mouna; Nutt, Werner</t>
  </si>
  <si>
    <t>StuffIE: Semantic tagging of unlabeled facets using fine-grained information extraction</t>
  </si>
  <si>
    <t>NEWS: News Event Walker and Summarizer</t>
  </si>
  <si>
    <t>Tackling complex queries to relational databases</t>
  </si>
  <si>
    <t>Popescu, Octavian; Vo, Ngoc Phuoc An; Sheinin, Vadim; Khorashani, Elahe; Yeo, Hangu</t>
  </si>
  <si>
    <t>Stabilization and Analytic Approximate Solutions of an Optimal Control Problem</t>
  </si>
  <si>
    <t>Pop, Camelia; Petri{\c{s}}or, Camelia; Ene, Remus-Daniel</t>
  </si>
  <si>
    <t>Swat: A system for detecting salient Wikipedia entities in texts</t>
  </si>
  <si>
    <t>Ponza, Marco; Ferragina, Paolo; Piccinno, Francesco</t>
  </si>
  <si>
    <t>Computational Intelligence</t>
  </si>
  <si>
    <t>Facts that matter</t>
  </si>
  <si>
    <t>Algorithms for Knowledge and Information Extraction in Text with Wikipedia</t>
  </si>
  <si>
    <t>Ponza, Marco</t>
  </si>
  <si>
    <t>Classification and clustering in media monitoring: from knowledge engineering to deep learning</t>
  </si>
  <si>
    <t>Pivovarova, Lidia; others</t>
  </si>
  <si>
    <t>On the Development of an Entity-Centric Timeline Extraction Tool</t>
  </si>
  <si>
    <t>Piskorski, Jakub; Zavarella, Vanni; Atkinson, Martin</t>
  </si>
  <si>
    <t>De la recherche de granules documentaires \`a l'agr\'egation d'information</t>
  </si>
  <si>
    <t>Pinel-Sauvagnat, Karen</t>
  </si>
  <si>
    <t>Ranking-Based Automatic Seed Selection and Noise Reduction for Weakly Supervised Relation Extraction</t>
  </si>
  <si>
    <t>Phi, Van-Thuy; Santoso, Joan; Shimbo, Masashi; Matsumoto, Yuji</t>
  </si>
  <si>
    <t>Un-polarizing news in social media platform</t>
  </si>
  <si>
    <t>Pham, Le; Duc, Minh</t>
  </si>
  <si>
    <t>The Sublanguage of Clinical Problem Lists: A Corpus Analysis</t>
  </si>
  <si>
    <t>Peterson, Kevin J.; Liu, Hongfang</t>
  </si>
  <si>
    <t>Probabilistic Modeling of VerbNet Clusters</t>
  </si>
  <si>
    <t>Peterson, Daniel Wyde</t>
  </si>
  <si>
    <t>A framework for generating informative answers for Question Answering systems</t>
  </si>
  <si>
    <t>Perera, Arangalage Rivindu Prasanga</t>
  </si>
  <si>
    <t>Expressiveness and machine processability of Knowledge Organization Systems (KOS): an analysis of concepts and relations</t>
  </si>
  <si>
    <t>Peponakis, Manolis; Mastora, Anna; Kapidakis, Sarantos; Doerr, Martin</t>
  </si>
  <si>
    <t>Attribute Extraction by Combing Feature Ranking and Sequence Labeling</t>
  </si>
  <si>
    <t>Peng, Bin; Zhang, Xiaoming; He, Yueying; Li, Zhoujun</t>
  </si>
  <si>
    <t>A Distance Approach for Open Information Extraction Based on Word Vector.</t>
  </si>
  <si>
    <t>Peiqian, Liu; Xiaojie, Wang</t>
  </si>
  <si>
    <t>KSII Transactions on Internet \&amp; Information Systems</t>
  </si>
  <si>
    <t>Open Information Extraction for Code-Mix Hindi-English Social Media Data</t>
  </si>
  <si>
    <t>Pate, Mayur Satish</t>
  </si>
  <si>
    <t>Simulation study and experimental results for detection and classification of the transient capacitor inrush current using discrete wavelet transform and artificial intelligence</t>
  </si>
  <si>
    <t>Patcharoen, Theerasak; Yoomak, Suntiti; Ngaopitakkul, Atthapol; Pothisarn, Chaichan</t>
  </si>
  <si>
    <t>Wise crowd content assessment and educational rubrics</t>
  </si>
  <si>
    <t>Passonneau, Rebecca J.; Poddar, Ananya; Gite, Gaurav; Krivokapic, Alisa; Yang, Qian; Perin, Dolores</t>
  </si>
  <si>
    <t>International Journal of Artificial Intelligence in Education</t>
  </si>
  <si>
    <t>Investigating the emotional appeal of fake news using artificial intelligence and human contributions</t>
  </si>
  <si>
    <t>Paschen, Jeannette</t>
  </si>
  <si>
    <t>Journal of Product \&amp; Brand Management</t>
  </si>
  <si>
    <t>Finding Needles in an Encyclopedic Haystack: Detecting Classes Among Wikipedia Articles</t>
  </si>
  <si>
    <t>Pasca, Marius</t>
  </si>
  <si>
    <t>Learning Procedures from Text: Codifying How-to Procedures in Deep Neural Networks</t>
  </si>
  <si>
    <t>Park, Hogun; Motahari Nezhad, Hamid Reza</t>
  </si>
  <si>
    <t>Predicting Medical Resources Required to be Dispatched After Earthquake and Flood, Using Historical Data and Machine Learning Techniques: The COncORDE Emergency Medical Service Use Case</t>
  </si>
  <si>
    <t>Papadopoulos, Homer; Korakis, Antonis</t>
  </si>
  <si>
    <t>International Journal of Interactive Communication Systems and Technologies (IJICST)</t>
  </si>
  <si>
    <t>Learning to Extract Comparison Points of Entity Pairs from Wikipedia Articles</t>
  </si>
  <si>
    <t>Pani, Sandeep Kumar; Naresh, R.; Goyal, Pawan; Bhowmick, Plaban Kumar</t>
  </si>
  <si>
    <t>Concept Identification Using Co-Occurrence Graph</t>
  </si>
  <si>
    <t>Pandey, Anoop Kumar</t>
  </si>
  <si>
    <t>International Journal of Web Portals (IJWP)</t>
  </si>
  <si>
    <t>Extraction of Message Sequence Charts from Software Use-Case Descriptions</t>
  </si>
  <si>
    <t>Palshikar, Girish; Ramrakhiyani, Nitin; Patil, Sangameshwar; Pawar, Sachin; Hingmire, Swapnil; Varma, Vasudeva; Bhattacharyya, Pushpak</t>
  </si>
  <si>
    <t>Extraction of Message Sequence Charts from Narrative History Text</t>
  </si>
  <si>
    <t>Palshikar, Girish; Pawar, Sachin; Patil, Sangameshwar; Hingmire, Swapnil; Ramrakhiyani, Nitin; Bedi, Harsimran; Bhattacharyya, Pushpak; Varma, Vasudeva</t>
  </si>
  <si>
    <t>New type of chaos synchronization in discrete-time systems: the FM synchronization</t>
  </si>
  <si>
    <t>Ouannas, Adel; Grassi, Giuseppe; Karouma, Abdulrahman; Ziar, Toufik; Wang, Xiong; Pham, Viet-Thanh</t>
  </si>
  <si>
    <t>Aspect-based sentiment analysis: a scalable system, a condition miner, and an evaluation dataset.</t>
  </si>
  <si>
    <t>Ortega Gallego, Fernando</t>
  </si>
  <si>
    <t>Induction of a Large-Scale Knowledge Graph from the Regesta Imperii</t>
  </si>
  <si>
    <t>Opitz, Juri; Born, Leo; Nastase, Vivi</t>
  </si>
  <si>
    <t>Stock Market Movement Prediction Using Enhanced Deep Learning Model with Numerical and Textual Information</t>
  </si>
  <si>
    <t>Oncharoen, Pisut; à¸žà¸´ à¸¨à¸¸à¸—à¸˜ à¸­à¹ˆà¸­à¸™ à¹€à¸ˆà¸£à¸´à¸; Vateekul, Peerapon; à¸žà¸µà¸£ à¸žà¸¥ à¹€à¸§à¸—à¸µ à¸à¸¹à¸¥; others</t>
  </si>
  <si>
    <t>Deep Learning Using Risk-Reward Function for Stock Market Prediction</t>
  </si>
  <si>
    <t>Oncharoen, Pisut; Vateekul, Peerapon</t>
  </si>
  <si>
    <t>Deep learning for stock market prediction using event embedding and technical indicators</t>
  </si>
  <si>
    <t>Automatic Refinement of Large-Scale Cross-Domain Knowledge Graphs</t>
  </si>
  <si>
    <t>de Oliveira Melo, Andr{\'e}</t>
  </si>
  <si>
    <t>Google Dataset Search: Building a search engine for datasets in an open Web ecosystem</t>
  </si>
  <si>
    <t>Noy, Natasha; Burgess, Matthew; Brickley, Dan</t>
  </si>
  <si>
    <t>Understanding the Polarity of Events in the Biomedical Literature: Deep Learning vs. Linguistically-informed Methods</t>
  </si>
  <si>
    <t>Noriega-Atala, Enrique; Liang, Zhengzhong; Bachman, John; Morrison, Clayton; Surdeanu, Mihai</t>
  </si>
  <si>
    <t>Extracting Inter-sentence Relations for Associating Biological Context with Events in Biomedical Text</t>
  </si>
  <si>
    <t>Noriega-Atala, Enrique; Hein, Paul Douglas; Thumsi, Shraddha Satish S.; Wong, Zechy; Wang, Xia; Hendryx, Sean Michael; Morrison, Clayton Thomas</t>
  </si>
  <si>
    <t>IEEE/ACM transactions on computational biology and bioinformatics</t>
  </si>
  <si>
    <t>Inter-sentence Relation Extraction for Associating Biological Context with Events in Biomedical Texts</t>
  </si>
  <si>
    <t>Noriega-Atala, Enrique; Hein, Paul Douglas; Thumsi, Shraddha Satish; Wong, Zechy; Wang, Xia; Morrison, Clayton Thomas</t>
  </si>
  <si>
    <t>Dynamics of a dry-rebounding drop: observations, simulations, and modeling</t>
  </si>
  <si>
    <t>Nishimura, Akio; Weller, Henry; Maruoka, Hirokazu; Takayanagi, Masao; Ushiki, Hideharu</t>
  </si>
  <si>
    <t>A survey on open information extraction</t>
  </si>
  <si>
    <t>Niklaus, Christina; Cetto, Matthias; Freitas, Andr{\'e}; Handschuh, Siegfried</t>
  </si>
  <si>
    <t>arXiv preprint arXiv:1806.05599</t>
  </si>
  <si>
    <t>Transforming Complex Sentences into a Semantic Hierarchy</t>
  </si>
  <si>
    <t>Niklaus, Christina; Cetto, Matthias; Freitas, Andre; Handschuh, Siegfried</t>
  </si>
  <si>
    <t>arXiv preprint arXiv:1906.01038</t>
  </si>
  <si>
    <t>Extraction of Relationship Between Characters in Narrative Summaries</t>
  </si>
  <si>
    <t>Nijila, M.; Kala, M. T.</t>
  </si>
  <si>
    <t>Knowledge graph embedding via reasoning over entities, relations, and text</t>
  </si>
  <si>
    <t>Nie, Binling; Sun, Shouqian</t>
  </si>
  <si>
    <t>User guidance for efficient fact checking</t>
  </si>
  <si>
    <t>Nguyen, Thanh Tam; Weidlich, Matthias; Yin, Hongzhi; Zheng, Bolong; Nguyen, Quoc Viet Hung; Stantic, Bela</t>
  </si>
  <si>
    <t>Proceedings of the VLDB Endowment</t>
  </si>
  <si>
    <t>Effort-driven Fact Checking</t>
  </si>
  <si>
    <t>Nguyen, Thanh Tam</t>
  </si>
  <si>
    <t>EREL: an Entity Recognition and Linking algorithm</t>
  </si>
  <si>
    <t>Nguyen, Cuong Duc; Duong, Trong Hai</t>
  </si>
  <si>
    <t>Journal of Information and Telecommunication</t>
  </si>
  <si>
    <t>Constructing a lexicon of relational nouns</t>
  </si>
  <si>
    <t>Newell, Edward; Cheung, Jackie Chi Kit</t>
  </si>
  <si>
    <t>A survey of thai knowledge extraction for the semantic web research and tools</t>
  </si>
  <si>
    <t>Netisopakul, Ponrudee; Wohlgenannt, Gerhard</t>
  </si>
  <si>
    <t>Multilingual Text Analysis: Challenges, Models, And Approaches</t>
  </si>
  <si>
    <t>Natalia, Vanetik; Marina, Litvak</t>
  </si>
  <si>
    <t>EAL: A toolkit and dataset for entity-aspect linking</t>
  </si>
  <si>
    <t>Nanni, Federico; Zhang, Jingyi; Betz, Ferdinand; Gashteovski, Kiril</t>
  </si>
  <si>
    <t>Dynamic characteristics of triaxial active control magnetic bearing with asymmetric structure</t>
  </si>
  <si>
    <t>Nakajima, Atsushi; Hirata, Katsuhiro; Niguchi, Noboru; Kato, Masayuki</t>
  </si>
  <si>
    <t>Multilingual open information extraction using universal dependencies</t>
  </si>
  <si>
    <t>Naithani, Shardul</t>
  </si>
  <si>
    <t>Stress test evaluation for natural language inference</t>
  </si>
  <si>
    <t>Naik, Aakanksha; Ravichander, Abhilasha; Sadeh, Norman; Rose, Carolyn; Neubig, Graham</t>
  </si>
  <si>
    <t>arXiv preprint arXiv:1806.00692</t>
  </si>
  <si>
    <t>Transformation from Publications to Diabetes Ontology using Topic-based Assertion Discovery</t>
  </si>
  <si>
    <t>Nagulapati, Rohithkumar; Chandrashekar, Mayanka; Lee, Yugyung</t>
  </si>
  <si>
    <t>Investigation of Obsessive Compulsive Disorder through Domain Ontology Construction-Survey</t>
  </si>
  <si>
    <t>Nachiya, P.  Yogu; Sekar, K. R.; Manikandan, R.; Ravichandran, K. S.</t>
  </si>
  <si>
    <t>International Journal of Pure and Applied Mathematics</t>
  </si>
  <si>
    <t>On the bivariate spectral quasi-linearization method for solving the two-dimensional Bratu problem</t>
  </si>
  <si>
    <t>Muzara, Hillary; Shateyi, Stanford; Marewo, Gerald Tendayi</t>
  </si>
  <si>
    <t>On the conservation laws and solutions of a (2+ 1) dimensional KdV-mKdV equation of mathematical physics</t>
  </si>
  <si>
    <t>Motsepa, Tanki; Khalique, Chaudry Masood</t>
  </si>
  <si>
    <t>Algebraic aspects of evolution partial differential equation arising in the study of constant elasticity of variance model from financial mathematics</t>
  </si>
  <si>
    <t>Motsepa, Tanki; Aziz, Taha; Fatima, Aeeman; Khalique, Chaudry Masood</t>
  </si>
  <si>
    <t>A new method for solving nonlinear systems of equations that is based on functional iterations</t>
  </si>
  <si>
    <t>Moreno, Joaqu{\'\i}n; L{\'o}pez, Miguel A.; Mart{\'\i}nez, Raquel</t>
  </si>
  <si>
    <t>A Novel Framework for Semantic Oriented Abstractive Text Summarization</t>
  </si>
  <si>
    <t>Moratanch, N.; Chitrakala, S.</t>
  </si>
  <si>
    <t>Journal of Web Engineering</t>
  </si>
  <si>
    <t>DataPop: Knowledge Base Population using Distributed Voice Enabled Devices</t>
  </si>
  <si>
    <t>Montes, Elena; Shotande, Monique; Helm, Daniel; Grant, Christan</t>
  </si>
  <si>
    <t>arXiv preprint arXiv:1907.00146</t>
  </si>
  <si>
    <t>A statistical approach to knowledge discovery: Bootstrap analysis of language models for knowledge base population from unstructured text</t>
  </si>
  <si>
    <t>Momtazi, Saeedeh; Moradiannasab, Omid</t>
  </si>
  <si>
    <t>Scientia Iranica</t>
  </si>
  <si>
    <t>A Statistical Approach for Knowledge Discovery: Bootstrapped Analysis of Language Models for Knowledge base Population from Unstructured Text</t>
  </si>
  <si>
    <t>Never-ending learning</t>
  </si>
  <si>
    <t>Mitchell, Tom; Cohen, William; Hruschka, Estevam; Talukdar, Partha; Yang, Bo; Betteridge, Justin; Carlson, Andrew; Dalvi, B.; Gardner, Matt; Kisiel, Bryan; others</t>
  </si>
  <si>
    <t>Communications of the ACM</t>
  </si>
  <si>
    <t>Enriching knowledge bases with counting quantifiers</t>
  </si>
  <si>
    <t>Mirza, Paramita; Razniewski, Simon; Darari, Fariz; Weikum, Gerhard</t>
  </si>
  <si>
    <t>Constructing Knowledge Graph by Extracting Correlations from Wikipedia Corpus for Optimizing Web Information Retrieval</t>
  </si>
  <si>
    <t>Mirza, Anjum; Nagori, Meghana; Kshirsagar, Vivek</t>
  </si>
  <si>
    <t>The BigGrams: the semi-supervised information extraction system from HTML: an improvement in the wrapper induction</t>
  </si>
  <si>
    <t>Miro{\'n}czuk, Marcin Micha{\l}</t>
  </si>
  <si>
    <t>Deep learning approach for short-term stock trends prediction based on two-stream gated recurrent unit network</t>
  </si>
  <si>
    <t>Minh, Dang Lien; Sadeghi-Niaraki, Abolghasem; Huy, Huynh Duc; Min, Kyungbok; Moon, Hyeonjoon</t>
  </si>
  <si>
    <t xml:space="preserve"> Tim; Grefenstette</t>
  </si>
  <si>
    <t>Minervini, Pasquale; Bosnjak, Matko; Rockt{\a}schel</t>
  </si>
  <si>
    <t xml:space="preserve"> Edward; Riedel</t>
  </si>
  <si>
    <t>The Audio Commons Initiative</t>
  </si>
  <si>
    <t>Milo, Alessia; Barthet, Mathieu; Fazekas, Gy{\o}rgy"</t>
  </si>
  <si>
    <t>Sentiment extraction and classification for the analysis of usersâ€™ interest in tweets</t>
  </si>
  <si>
    <t>Milani, Alfredo; Rajdeep, Niyogi; Mangal, Nimita; Mudgal, Rajat Kumar; Franzoni, Valentina</t>
  </si>
  <si>
    <t>International Journal of Web Information Systems</t>
  </si>
  <si>
    <t>Open domain news text relationship extraction based on dependency syntax</t>
  </si>
  <si>
    <t>Miao, Fang; Liu, Huixin; Miao, Bo; Liu, Chenming</t>
  </si>
  <si>
    <t>Eliminating Redundant and Irrelevant Association Rules in Large Knowledge Bases.</t>
  </si>
  <si>
    <t>Miani, Rafael Garcia Leonel; Junior, Estevam Rafael Hruschka</t>
  </si>
  <si>
    <t>Eddy current modeling in linear and nonlinear multifilamentary composite materials</t>
  </si>
  <si>
    <t>Menana, Hocine; Farhat, Mohamad; Hinaje, Melika; Berger, Kevin; Douine, Bruno; L{\'e}v{\^e}que, Jean</t>
  </si>
  <si>
    <t>OpinionLink: Leveraging user opinions for product catalog enrichment</t>
  </si>
  <si>
    <t>de Melo, Tiago; da Silva, Altigran S.; de Moura, Edleno S.; Calado, P{\'a}vel</t>
  </si>
  <si>
    <t>Automatic refinement of large-scale cross-domain knowledge graphs</t>
  </si>
  <si>
    <t>Melo, Andr{\'e}</t>
  </si>
  <si>
    <t>Scalable Knowledge Graph Construction over Text using Deep Learning based Predicate Mapping</t>
  </si>
  <si>
    <t>Mehta, Aman; Singhal, Aashay; Karlapalem, Kamalakar</t>
  </si>
  <si>
    <t>Assembling the ECIpedia: refining concepts in context</t>
  </si>
  <si>
    <t>McDonald, David; Burstein, Mark; Pustejovsky, James</t>
  </si>
  <si>
    <t>ACS Poster Collection</t>
  </si>
  <si>
    <t>Explicit diversification of event aspects for temporal summarization</t>
  </si>
  <si>
    <t>McCreadie, Richard; Santos, Rodrygo L. T.; Macdonald, Craig; Ounis, Iadh</t>
  </si>
  <si>
    <t>ACM Transactions on Information Systems (TOIS)</t>
  </si>
  <si>
    <t>Automatically Explaining Literature Based Discoveries</t>
  </si>
  <si>
    <t>McClure, Maryhilda Heidi</t>
  </si>
  <si>
    <t>Measuring Spark on AWS: A Case Study on Mining Scientific Publications with Annotation Query</t>
  </si>
  <si>
    <t>McBeath, Darin; Daniel Jr, Ron</t>
  </si>
  <si>
    <t>arXiv preprint arXiv:1802.00728</t>
  </si>
  <si>
    <t>Variety Management for Big Data</t>
  </si>
  <si>
    <t>Mayer, Wolfgang; Grossmann, Georg; Selway, Matt; Stanek, Jan; Stumptner, Markus</t>
  </si>
  <si>
    <t>Multilingual knowledge in aligned Wiktionary and OmegaWiki for translation applications</t>
  </si>
  <si>
    <t>Matuschek, Michael; Meyer, Christian M.; Gurevych, Iryna</t>
  </si>
  <si>
    <t>Language technologies for a multilingual Europe</t>
  </si>
  <si>
    <t>Assisting Forensic Identification through Unsupervised Information Extraction of Free Text Autopsy Reports: The Disappearances Cases during the Brazilian Military Dictatorship</t>
  </si>
  <si>
    <t>Martin-Rodilla, Patricia; Hattori, Marcia L.; Gonzalez-Perez, Cesar</t>
  </si>
  <si>
    <t>Extraction of RDF Statements from Text</t>
  </si>
  <si>
    <t>Martinez-Rodriguez, Jose L.; Lopez-Arevalo, Ivan; Rios-Alvarado, Ana B.; Hernandez, Julio; Aldana-Bobadilla, Edwin</t>
  </si>
  <si>
    <t>Openie-based approach for knowledge graph construction from text</t>
  </si>
  <si>
    <t>Martinez-Rodriguez, Jose L.; Lopez-Arevalo, Ivan; Rios-Alvarado, Ana B.</t>
  </si>
  <si>
    <t>Expert Systems with Applications</t>
  </si>
  <si>
    <t>Information extraction meets the semantic web: a survey</t>
  </si>
  <si>
    <t>Martinez-Rodriguez, Jose L.; Hogan, Aidan; Lopez-Arevalo, Ivan</t>
  </si>
  <si>
    <t>Semantic Web</t>
  </si>
  <si>
    <t>The Diagrammatic AI Language (DIAL): Version 0.1</t>
  </si>
  <si>
    <t>Marshall, Guy; Freitas, Andr{\'e}</t>
  </si>
  <si>
    <t>arXiv preprint arXiv:1812.11142</t>
  </si>
  <si>
    <t>Robust Deep Semantics for Language Understanding</t>
  </si>
  <si>
    <t>Manning, Christopher; Jurafsky, Dan; Liang, Percy</t>
  </si>
  <si>
    <t>A dataset for inter-sentence relation extraction using distant supervision</t>
  </si>
  <si>
    <t>Mandya, Angrosh; Bollegala, Danushka; Coenen, Frans; Atkinson, Katie</t>
  </si>
  <si>
    <t>Wisdom extraction in knowledge-based information systems</t>
  </si>
  <si>
    <t>Malik, Zaki; Hashmi, Khayyam; Najmi, Erfan; Rezgui, Abdelmounaam</t>
  </si>
  <si>
    <t>Journal of Knowledge Management</t>
  </si>
  <si>
    <t>A Concept Map Based Assessment of Free Student Answers in Tutorial Dialogues</t>
  </si>
  <si>
    <t>Maharjan, Nabin; Rus, Vasile</t>
  </si>
  <si>
    <t>Towards concept map based free student answer assessment</t>
  </si>
  <si>
    <t>From natural language text to rules: knowledge acquisition from formal documents for aircraft assembly</t>
  </si>
  <si>
    <t>Madhusudanan, N.; Gurumoorthy, Balan; Chakrabarti, Amaresh</t>
  </si>
  <si>
    <t>Journal of Engineering Design</t>
  </si>
  <si>
    <t>A Change Tracking Framework for Financial Documents</t>
  </si>
  <si>
    <t>Madaan, Nishtha; Singh, Gautam; Bedathur, Srikanta; Kumar, Arun</t>
  </si>
  <si>
    <t>MCVAE: Margin-based Conditional Variational Autoencoder for Relation Classification and Pattern Generation</t>
  </si>
  <si>
    <t>Ma, Fenglong; Li, Yaliang; Zhang, Chenwei; Gao, Jing; Du, Nan; Fan, Wei</t>
  </si>
  <si>
    <t>Layout-aware information extraction from semi-structured medical images</t>
  </si>
  <si>
    <t>Luo, Kangqi; Lu, Jinyi; Zhu, Kenny Q.; Gao, Weiguo; Wei, Jia; Zhang, Meizhuo</t>
  </si>
  <si>
    <t>Computers in biology and medicine</t>
  </si>
  <si>
    <t>Knowledge Base Question Answering via Encoding of Complex Query Graphs</t>
  </si>
  <si>
    <t>Luo, Kangqi; Lin, Fengli; Luo, Xusheng; Zhu, Kenny</t>
  </si>
  <si>
    <t>Scientific Discovery as Link Prediction in Influence and Citation Graphs</t>
  </si>
  <si>
    <t>Luo, Fan; Valenzuela-Esc{\'a}rcega, Marco A.; Hahn-Powell, Gus; Surdeanu, Mihai</t>
  </si>
  <si>
    <t>Luketina, Jelena; Nardelli, Nantas; Farquhar, Gregory; Foerster, Jakob; Andreas, Jacob; Grefenstette, Edward; Whiteson, Shimon; Rockt{\a}schel</t>
  </si>
  <si>
    <t>A Survey of Reinforcement Learning Informed by Natural Language</t>
  </si>
  <si>
    <t>Using Natural Language Processing to Analyze Financial Climate Disclosures</t>
  </si>
  <si>
    <t>Luccioni, Alexandra; Palacios, Hector</t>
  </si>
  <si>
    <t>Ontology population: Approaches and design aspects</t>
  </si>
  <si>
    <t>Lubani, Mohamed; Noah, Shahrul Azman Mohd; Mahmud, Rohana</t>
  </si>
  <si>
    <t>Information Extraction from Scientific Literature for Method Recommendation</t>
  </si>
  <si>
    <t>Luan, Yi</t>
  </si>
  <si>
    <t>arXiv preprint arXiv:1901.00401</t>
  </si>
  <si>
    <t>Functional structure identification of scientific documents in computer science</t>
  </si>
  <si>
    <t>Lu, Wei; Huang, Yong; Bu, Yi; Cheng, Qikai</t>
  </si>
  <si>
    <t>A study on big knowledge and its engineering issues</t>
  </si>
  <si>
    <t>Lu, Ruqian; Jin, Xiaolong; Zhang, Songmao; Qiu, Meikang; Wu, Xindong</t>
  </si>
  <si>
    <t>Eliminating Temporal Conflicts in Uncertain Temporal Knowledge Graphs</t>
  </si>
  <si>
    <t>Lu, Lingjiao; Fang, Junhua; Zhao, Pengpeng; Xu, Jiajie; Yin, Hongzhi; Zhao, Lei</t>
  </si>
  <si>
    <t>Investigating a method for automatic construction and population of ontologies for services: performances and limitations</t>
  </si>
  <si>
    <t>Louge, Thierry; Karray, Mohamed Hedi; Archim{\`e}de, Bernard</t>
  </si>
  <si>
    <t>Influence of material uncertainties on the RLC parameters of wound inductors modeled using the finite element method</t>
  </si>
  <si>
    <t>Lossa, Geoffrey; Deblecker, Olivier; De Gr{\`e}ve, Zacharie</t>
  </si>
  <si>
    <t>Pulsed excitation terahertz tomography--multiparametric approach</t>
  </si>
  <si>
    <t>Lopato, Przemyslaw</t>
  </si>
  <si>
    <t>OpenCeres: When Open Information Extraction Meets the Semi-Structured Web</t>
  </si>
  <si>
    <t>Lockard, Colin; Shiralkar, Prashant; Dong, Xin Luna</t>
  </si>
  <si>
    <t>Cogging force reduction in linear tubular flux switching permanent-magnet machines</t>
  </si>
  <si>
    <t>Lo, Doudou Sarr; Amara, Yacine; Barakat, Georges; Chabour, Ferhat</t>
  </si>
  <si>
    <t>CPW-fed circularly-polarized antenna array with high front-to-back ratio and low-profile</t>
  </si>
  <si>
    <t>Liu, Yilin; Huang, Kama</t>
  </si>
  <si>
    <t>Extracting Temporal Patterns from Large-Scale Text Corpus</t>
  </si>
  <si>
    <t>Liu, Yu; Hua, Wen; Zhou, Xiaofang</t>
  </si>
  <si>
    <t>Identification of conclusive association entities in biomedical articles</t>
  </si>
  <si>
    <t>Liu, Rey-Long</t>
  </si>
  <si>
    <t>Journal of biomedical semantics</t>
  </si>
  <si>
    <t>Hierarchical Complementary Attention Network for Predicting Stock Price Movements with News</t>
  </si>
  <si>
    <t>Liu, Qikai; Cheng, Xiang; Su, Sen; Zhu, Shuguang</t>
  </si>
  <si>
    <t>Information-Oriented Evaluation Metric for Dialogue Response Generation Systems</t>
  </si>
  <si>
    <t>Liu, Peiqi; Zhong, Sheng-hua; Ming, Zhong; Liu, Yan</t>
  </si>
  <si>
    <t>Fine-grained entity type classification with adaptive context</t>
  </si>
  <si>
    <t>Liu, Jin; Wang, Lina; Zhou, Mingji; Wang, Jin; Lee, Sungyoung</t>
  </si>
  <si>
    <t>Soft Computing</t>
  </si>
  <si>
    <t>A User-Centered Concept Mining System for Query and Document Understanding at Tencent</t>
  </si>
  <si>
    <t>Liu, Bang; Guo, Weidong; Niu, Di; Wang, Chaoyue; Xu, Shunnan; Lin, Jinghong; Lai, Kunfeng; Xu, Yu</t>
  </si>
  <si>
    <t>arXiv preprint arXiv:1905.08487</t>
  </si>
  <si>
    <t>Canonicalization of Open Knowledge Bases with Side Information from the Source Text</t>
  </si>
  <si>
    <t>Lin, Xueling; Chen, Lei</t>
  </si>
  <si>
    <t>Learning to Map Natural Language Statements into Knowledge Base Representations for Knowledge Base Construction</t>
  </si>
  <si>
    <t>Lin, Chin-Ho; Huang, Hen-Hsen; Chen, Hsin-Hsi</t>
  </si>
  <si>
    <t>OntoILPER: an ontology-and inductive logic programming-based system to extract entities and relations from text</t>
  </si>
  <si>
    <t>Lima, Rinaldo; Espinasse, Bernard; Freitas, Fred</t>
  </si>
  <si>
    <t>A logic-based relational learning approach to relation extraction: The OntoILPER system</t>
  </si>
  <si>
    <t>Engineering Applications of Artificial Intelligence</t>
  </si>
  <si>
    <t>Integrating Multi-level Tag Recommendation with External Knowledge Bases for Automatic Question Answering</t>
  </si>
  <si>
    <t>Lima, Eduardo; Shi, Weishi; Liu, Xumin; Yu, Qi</t>
  </si>
  <si>
    <t>ACM Transactions on Internet Technology (TOIT)</t>
  </si>
  <si>
    <t>Relation Discovery with Out-of-Relation Knowledge Base as Supervision</t>
  </si>
  <si>
    <t>Liang, Yan; Liu, Xin; Zhang, Jianwen; Song, Yangqiu</t>
  </si>
  <si>
    <t>arXiv preprint arXiv:1905.01959</t>
  </si>
  <si>
    <t>Integrating Machine Learning and Symbolic Reasoning: Learning to Generate Symbolic Representations from Weak Supervision</t>
  </si>
  <si>
    <t>Liang, Chen</t>
  </si>
  <si>
    <t>Natural Language Data Management and Interfaces</t>
  </si>
  <si>
    <t>Li, Yunyao; Rafiei, Davood</t>
  </si>
  <si>
    <t>Synthesis Lectures on Data Management</t>
  </si>
  <si>
    <t>Pattern Learning for Chinese Open Information Extraction</t>
  </si>
  <si>
    <t>Li, Yang; Miao, Qingliang; Guo, Tong; Geng, Ji; Hu, Changjian; Xu, Feiyu</t>
  </si>
  <si>
    <t>Relation Extraction of Chinese Fundamentals of Electric Circuits Textbook Based on CNN</t>
  </si>
  <si>
    <t>Li, Yuan; Chen, Xiang; Bao, Yanxiang; Guo, Dongliang; Huang, Xiao</t>
  </si>
  <si>
    <t>Joint Event Extraction Based on Hierarchical Event Schemas From FrameNet</t>
  </si>
  <si>
    <t>Li, Wei; Cheng, Dezhi; He, Lei; Wang, Yuanzhuo; Jin, Xiaolong</t>
  </si>
  <si>
    <t>Terahertz pulse imaging: A novel denoising method by combing the ant colony algorithm with the compressive sensing</t>
  </si>
  <si>
    <t>Li, Tiejun; Sun, Yue; Shi, Weiren; Shao, Guifang; Liu, Jianjun</t>
  </si>
  <si>
    <t>Constructing Software Knowledge Graph from Software Text</t>
  </si>
  <si>
    <t>Li, Sirui</t>
  </si>
  <si>
    <t>Pattern Discovery for Wide-Window Open Information Extraction in Biomedical Literature</t>
  </si>
  <si>
    <t>Li, Qi; Wang, Xuan; Zhang, Yu; Ling, Fei; Wu, Cathy H.; Han, Jiawei</t>
  </si>
  <si>
    <t>Truepie: Discovering reliable patterns in pattern-based information extraction</t>
  </si>
  <si>
    <t>Li, Qi; Jiang, Meng; Zhang, Xikun; Qu, Meng; Hanratty, Timothy P.; Gao, Jing; Han, Jiawei</t>
  </si>
  <si>
    <t>Employing Semantic Context for Sparse Information Extraction Assessment</t>
  </si>
  <si>
    <t>Li, Peipei; Wang, Haixun; Li, Hongsong; Wu, Xindong</t>
  </si>
  <si>
    <t>ACM Transactions on Knowledge Discovery from Data (TKDD)</t>
  </si>
  <si>
    <t>Research on search engine technology of knowledge graph analysis</t>
  </si>
  <si>
    <t>Li, Jian</t>
  </si>
  <si>
    <t>Ensure the correctness of the summary: Incorporate entailment knowledge into abstractive sentence summarization</t>
  </si>
  <si>
    <t>Li, Haoran; Zhu, Junnan; Zhang, Jiajun; Zong, Chengqing</t>
  </si>
  <si>
    <t>Improving api caveats accessibility by mining api caveats knowledge graph</t>
  </si>
  <si>
    <t>Li, Hongwei; Li, Sirui; Sun, Jiamou; Xing, Zhenchang; Peng, Xin; Liu, Mingwei; Zhao, Xuejiao</t>
  </si>
  <si>
    <t>Cooperative denoising for distantly supervised relation extraction</t>
  </si>
  <si>
    <t>Lei, Kai; Chen, Daoyuan; Li, Yaliang; Du, Nan; Yang, Min; Fan, Wei; Shen, Ying</t>
  </si>
  <si>
    <t>Modeling the initial mechanical response and yielding behavior of gelled crude oil</t>
  </si>
  <si>
    <t>Lei, Chen; Gang, Liu; Xingguo, Lu; Minghai, Xu; Yuannan, Tang</t>
  </si>
  <si>
    <t>Revisiting the Task of Scoring Open IE Relations</t>
  </si>
  <si>
    <t>L{\'e}chelle, William; Langlais, Phillippe</t>
  </si>
  <si>
    <t>WiRe57: A Fine-Grained Benchmark for Open Information Extraction</t>
  </si>
  <si>
    <t>L{\'e}chelle, William; Gotti, Fabrizio; Langlais, Philippe</t>
  </si>
  <si>
    <t>arXiv preprint arXiv:1809.08962</t>
  </si>
  <si>
    <t>Deriving validity time in knowledge graph</t>
  </si>
  <si>
    <t>Leblay, Julien; Chekol, Melisachew Wudage</t>
  </si>
  <si>
    <t>MinScIE: Citation-centered open information extraction</t>
  </si>
  <si>
    <t>Lauscher, Anne; Song, Yide; Gashteovski, Kiril</t>
  </si>
  <si>
    <t>Use of Internal Testing Data to Help Determine Compensation for Crowdsourcing Tasks.</t>
  </si>
  <si>
    <t>Lauruhn, Michael; Groth, Paul T.; Harper, Corey A.; Deus, Helena F.</t>
  </si>
  <si>
    <t>A Machine Learning Filter for the Slot Filling Task</t>
  </si>
  <si>
    <t>Lange Di Cesare, Kevin; Zouaq, Amal; Gagnon, Michel; Jean-Louis, Ludovic</t>
  </si>
  <si>
    <t>A study on abstract meaning representation parsing</t>
  </si>
  <si>
    <t>Lai, Dac Viet</t>
  </si>
  <si>
    <t>Scalable Micro-planned Generation of Discourse from Structured Data</t>
  </si>
  <si>
    <t>Laha, Anirban; Jain, Parag; Mishra, Abhijit; Sankaranarayanan, Karthik</t>
  </si>
  <si>
    <t>arXiv preprint arXiv:1810.02889</t>
  </si>
  <si>
    <t>A$\pi$o$\tau$$\varepsilon$$\lambda$$\varepsilon$$\sigma$$\mu$$\alpha$$\tau$$\iota$$\kappa$$\acute\varepsilon$$\varsigma$ $\mu$$\varepsilon$$\theta$o$\delta$o$\lambda$o$\gamma$$\acute\iota$$\varepsilon$$\varsigma$ $\delta$$\iota$$\varepsilon$$\rho$$\varepsilon$$\acute\nu$$\nu$$\eta$$\sigma$$\eta$$\varsigma$ $\iota$$\alpha$$\tau$$\rho$$\iota$$\kappa$$\acute\omega$$\nu$ $\beta$$\acute\alpha$$\sigma$$\varepsilon$$\omega$$\nu$ $\delta$$\varepsilon$$\delta$o$\mu$$\acute\varepsilon$$\nu$$\omega$$\nu$</t>
  </si>
  <si>
    <t>K$\alpha$$\nu$$\varepsilon$$\lambda$$\lambda$$\acute{\alpha}$$\kappa$$\eta$, A$\rho$$\tau$$\varepsilon$$\mu$$\iota$$\varsigma$; $\Sigma$$\pi$$\alpha$$\nu$o$\acute{\nu}$-X$\alpha$$\zeta$$\varepsilon$$\lambda$$\mu$$\pi$$\acute{\varepsilon}$$\rho$$\gamma$$\kappa$$\varepsilon$$\rho$, E$\acute{\nu}$$\alpha$-M$\alpha$$\rho$$\acute{\iota}$$\alpha$</t>
  </si>
  <si>
    <t>Controlling information aggregation for complex question answering</t>
  </si>
  <si>
    <t>Kwon, Heeyoung; Trivedi, Harsh; Jansen, Peter; Surdeanu, Mihai; Balasubramanian, Niranjan</t>
  </si>
  <si>
    <t>Corpus-driven Thematic Hierarchy Induction</t>
  </si>
  <si>
    <t>Kuznetsov, Ilia; Gurevych, Iryna</t>
  </si>
  <si>
    <t>Implementing Hybrid Index Scheme for Dataspaces</t>
  </si>
  <si>
    <t>Kumre, Neha</t>
  </si>
  <si>
    <t xml:space="preserve"> Ralf"</t>
  </si>
  <si>
    <t>Kuhr, Felix; Witten, Bjarne; M{\o}ller</t>
  </si>
  <si>
    <t>Corpus-driven Annotation Enrichment</t>
  </si>
  <si>
    <t>138--141</t>
  </si>
  <si>
    <t>Kuhr, Felix; M{\o}ller</t>
  </si>
  <si>
    <t>Constructing and Maintaining Corpus-Driven Annotations</t>
  </si>
  <si>
    <t>462--467</t>
  </si>
  <si>
    <t>Extracting Novel Facts from Tables for Knowledge Graph Completion (Extended version)</t>
  </si>
  <si>
    <t>Kruit, Benno; Boncz, Peter; Urbani, Jacopo</t>
  </si>
  <si>
    <t>arXiv preprint arXiv:1907.00083</t>
  </si>
  <si>
    <t>SEVA: A Systems Engineer's Virtual Assistant.</t>
  </si>
  <si>
    <t>Krishnan, Jitin; Coronado, Patrick; Reed, Trevor</t>
  </si>
  <si>
    <t>Knowledge-intensive, high-performance relation extraction</t>
  </si>
  <si>
    <t>Krause, Sebastian</t>
  </si>
  <si>
    <t>Semi-supervised Ensemble Learning with Weak Supervision for Biomedical Relationship Extraction</t>
  </si>
  <si>
    <t>Krasakis, Antonios Minas; Kanoulas, Evangelos; Tsatsaronis, George</t>
  </si>
  <si>
    <t>Temporal Role Annotation for Named Entities</t>
  </si>
  <si>
    <t>Koutraki, Maria; Bakhshandegan-Moghaddam, Farshad; Sack, Harald</t>
  </si>
  <si>
    <t>Procedia Computer Science</t>
  </si>
  <si>
    <t>Temperature distribution around thin electroconductive layers created on composite textile substrates</t>
  </si>
  <si>
    <t>Korzeniewska, Ewa; Szczesny, Artur; Krawczyk, Andrzej; Murawski, Piotr; Mr{\'o}z, J{\'o}zef; Seme, Sebastian</t>
  </si>
  <si>
    <t>Leveraging structure for learning representations of words, sentences and knowledge bases</t>
  </si>
  <si>
    <t>Komninos, Alexandros</t>
  </si>
  <si>
    <t>AC/DC current ratio in a current superimposition variable flux reluctance machine</t>
  </si>
  <si>
    <t>Kohara, Akira; Hirata, Katsuhiro; Niguchi, Noboru; Takahara, Kazuaki</t>
  </si>
  <si>
    <t>Frustratingly Easy Model Ensemble for Abstractive Summarization</t>
  </si>
  <si>
    <t>Kobayashi, Hayato</t>
  </si>
  <si>
    <t>Linking, Searching, and Visualizing Entities in Wikipedia</t>
  </si>
  <si>
    <t>Klang, Marcus; Nugues, Pierre</t>
  </si>
  <si>
    <t>Universal Schemas Using Shortest Dependency Paths for Free Word Order Languages.</t>
  </si>
  <si>
    <t>Kim, Jiho; Nam, Sangha; Choi, Key-Sun</t>
  </si>
  <si>
    <t>Khuáº¥t, Trá»ng Hiáº¿u; Tráº§n, {\DJ}{\^o}ng Ki{\^e}n; Tráº§n, Tiáº¿n D{\~u}ng</t>
  </si>
  <si>
    <t>Scitail: A textual entailment dataset from science question answering</t>
  </si>
  <si>
    <t>Khot, Tushar; Sabharwal, Ashish; Clark, Peter</t>
  </si>
  <si>
    <t>Kholkar, Deepali; Kulkarni, Vinay</t>
  </si>
  <si>
    <t>Interface syntaxe-s\'emantique au moyen dâ€™une grammaire dâ€™arbres adjoints pour lâ€™\'etiquetage s\'emantique de lâ€™arabe</t>
  </si>
  <si>
    <t>Khelil, Cherifa Ben; Duchier, Chiraz Ben Othmane Zribi1 Denys; Parmentier, Yannick</t>
  </si>
  <si>
    <t>Question answering as global reasoning over semantic abstractions</t>
  </si>
  <si>
    <t>Khashabi, Daniel; Khot, Tushar; Sabharwal, Ashish; Roth, Dan</t>
  </si>
  <si>
    <t>Comprehensive structured knowledge base system construction with natural language presentation</t>
  </si>
  <si>
    <t>Khanam, Shirin Akther; Liu, Fei; Chen, Yi-Ping Phoebe</t>
  </si>
  <si>
    <t>Human-centric Computing and Information Sciences</t>
  </si>
  <si>
    <t>Extracting reference text from citation contexts</t>
  </si>
  <si>
    <t>Khalid, Afsheen; Alam, Fakhri; Ahmed, Imran</t>
  </si>
  <si>
    <t>Cluster Computing</t>
  </si>
  <si>
    <t>A new three-dimensional chaotic flow with one stable equilibrium: dynamical properties and complexity analysis</t>
  </si>
  <si>
    <t>Khalaf, Abdul Jalil M.; Kapitaniak, Tomasz; Rajagopal, Karthikeyan; Alsaedi, Ahmed; Hayat, Tasawar; Pham, Viet-Thanh</t>
  </si>
  <si>
    <t>An automatic knowledge graph creation framework from natural language text</t>
  </si>
  <si>
    <t>Kertkeidkachorn, Natthawut; Ichise, Ryutaro</t>
  </si>
  <si>
    <t>Network-theoretic information extraction quality assessment in the human trafficking domain</t>
  </si>
  <si>
    <t>Kejriwal, Mayank; Kapoor, Rahul</t>
  </si>
  <si>
    <t>Applied Network Science</t>
  </si>
  <si>
    <t>Advanced Topic: Knowledge Graph Completion</t>
  </si>
  <si>
    <t>Kejriwal, Mayank</t>
  </si>
  <si>
    <t>Domain-Specific Knowledge Graph Construction</t>
  </si>
  <si>
    <t>Entity Resolution</t>
  </si>
  <si>
    <t>Information Extraction</t>
  </si>
  <si>
    <t>3-D Electromagnetic field analysis of wireless power transfer system using K computer</t>
  </si>
  <si>
    <t>Kawase, Yoshihiro; Yamaguchi, Tadashi; Murashita, Masaya; Tsukada, Shota; Ota, Tomohiro; Yamamoto, Takeshi</t>
  </si>
  <si>
    <t>Automatic relationship extraction from agricultural text for ontology construction</t>
  </si>
  <si>
    <t>Kaushik, Neha; Chatterjee, Niladri</t>
  </si>
  <si>
    <t>Information processing in agriculture</t>
  </si>
  <si>
    <t>A Detailed Analysis of Core NLP for Information Extraction</t>
  </si>
  <si>
    <t>Kaur, Simran; Agrawal, Rashmi</t>
  </si>
  <si>
    <t>International Journal of Machine Learning and Networked Collaborative Engineering</t>
  </si>
  <si>
    <t>Sentiment Knowledge Discovery in Twitter Using CoreNLP Library</t>
  </si>
  <si>
    <t>Kaur, Navjot; Solanki, Arun</t>
  </si>
  <si>
    <t>Data-Driven Representation Learning with Applications in Gene Expression and Fake News Detection</t>
  </si>
  <si>
    <t>Kaul, Ambika</t>
  </si>
  <si>
    <t>Automatic detection of contradictions in texts</t>
  </si>
  <si>
    <t>Karlova-Bourbonus, Natali</t>
  </si>
  <si>
    <t>Bridging Knowledge Gaps in Neural Entailment via Symbolic Models</t>
  </si>
  <si>
    <t>Kang, Dongyeop; Khot, Tushar; Sabharwal, Ashish; Clark, Peter</t>
  </si>
  <si>
    <t>arXiv preprint arXiv:1808.09333</t>
  </si>
  <si>
    <t>Conversation Facts</t>
  </si>
  <si>
    <t>Kang, Christian; Miller, Nathan; Marks, Jonathon</t>
  </si>
  <si>
    <t>Towards Enriching DBpedia from Vertical Enumerative Structures Using a Distant Learning Approach</t>
  </si>
  <si>
    <t>Kamel, Mouna; Trojahn, Cassia</t>
  </si>
  <si>
    <t>Pre-Training a Neural Model to Overcome Data Scarcity in Relation Extraction from Text</t>
  </si>
  <si>
    <t>Jung, Seokwoo; Myaeng, Sung-Hyon</t>
  </si>
  <si>
    <t>Jolly, Simran; Agrawal, Rashmi</t>
  </si>
  <si>
    <t>INTERNATIONAL JOURNAL OF MACHINE LEARNING AND NETWORKED COLLABORATIVE ENGINEERING VOL</t>
  </si>
  <si>
    <t>Improving chinese semantic role labeling using high-quality surface and deep case frames</t>
  </si>
  <si>
    <t>Jin, Gongye; Kawahara, Daisuke; Kurohashi, Sadao</t>
  </si>
  <si>
    <t>Journal of Natural Language Processing</t>
  </si>
  <si>
    <t>Chinese Entity Relation Extraction Based on Syntactic Features</t>
  </si>
  <si>
    <t>Jiang, Yishun; Wu, Gongqing; Bu, Chenyang; Hu, Xuegang</t>
  </si>
  <si>
    <t>Constructing Information-Lossless Biological Knowledge Graphs from Conditional Statements</t>
  </si>
  <si>
    <t>Jiang, Tianwen; Zhao, Tong; Qin, Bing; Liu, Ting; Chawla, Nitesh V.; Jiang, Meng</t>
  </si>
  <si>
    <t>arXiv preprint arXiv:1907.00720</t>
  </si>
  <si>
    <t>Linguistic signals under misinformation and fact-checking: Evidence from user comments on social media</t>
  </si>
  <si>
    <t>Jiang, Shan; Wilson, Christo</t>
  </si>
  <si>
    <t>Proceedings of the ACM on Human-Computer Interaction</t>
  </si>
  <si>
    <t>Microblog topic evolution computing based on LDA algorithm</t>
  </si>
  <si>
    <t>Jian, Feng; Yajiao, Wang; Yuanyuan, Ding</t>
  </si>
  <si>
    <t>Triple Trustworthiness Measurement for Knowledge Graph</t>
  </si>
  <si>
    <t>Jia, Shengbin; Xiang, Yang; Chen, Xiaojun; Wang, Kun; others</t>
  </si>
  <si>
    <t>TTMF: A Triple Trustworthiness Measurement Frame for Knowledge Graphs</t>
  </si>
  <si>
    <t>Jia, Shengbin; Xiang, Yang; Chen, Xiaojun; others</t>
  </si>
  <si>
    <t>arXiv preprint arXiv:1809.09414</t>
  </si>
  <si>
    <t>Supervised Neural Models Revitalize the Open Relation Extraction</t>
  </si>
  <si>
    <t>Jia, Shengbin; Xiang, Yang; Chen, Xiaojun</t>
  </si>
  <si>
    <t>arXiv preprint arXiv:1809.09408</t>
  </si>
  <si>
    <t>Chinese open relation extraction and knowledge base establishment</t>
  </si>
  <si>
    <t>Jia, Shengbin; Li, Maozhen; Xiang, Yang; others</t>
  </si>
  <si>
    <t>ACM Transactions on Asian and Low-Resource Language Information Processing (TALLIP)</t>
  </si>
  <si>
    <t>Pattern Discovery and Anomaly Detection via Knowledge Graph</t>
  </si>
  <si>
    <t>Jia, Bin; Dong, Cailing; Chen, Zhijiang; Chang, Kuo-Chu; Sullivan, Nichole; Chen, Genshe</t>
  </si>
  <si>
    <t>Scalable Prosodic, Anomaly and Relational Knowledge Exploration of Language with Enhanced Robustness (SPARKLER)</t>
  </si>
  <si>
    <t>Ji, Heng; Rosenberg, Andrew; Liu, Yang</t>
  </si>
  <si>
    <t>Jebbara, Soufian; Basile, Valerio; Cabrio, Elena; Cimiano, Philipp</t>
  </si>
  <si>
    <t>Learning typed entailment graphs with global soft constraints</t>
  </si>
  <si>
    <t>Javad Hosseini, Mohammad; Chambers, Nathanael; Reddy, Siva; Holt, Xavier R.; Cohen, Shay B.; Johnson, Mark; Steedman, Mark</t>
  </si>
  <si>
    <t>Commonsense mining as knowledge base completion? A study on the impact of novelty</t>
  </si>
  <si>
    <t>Jastrz{\k{e}}bski, Stanis{\l}aw; Bahdanau, Dzmitry; Hosseini, Seyedarian; Noukhovitch, Michael; Bengio, Yoshua; Cheung, Jackie Chi Kit</t>
  </si>
  <si>
    <t>arXiv preprint arXiv:1804.09259</t>
  </si>
  <si>
    <t>An Attempt to Knowledge Conceptualization of Methods and Tools Supporting Ontology Evaluation Process</t>
  </si>
  <si>
    <t>Jaros{\l}aw, W{\k{a}}tr{\'o}bski</t>
  </si>
  <si>
    <t>Procedia computer science</t>
  </si>
  <si>
    <t>Worldtree: A corpus of explanation graphs for elementary science questions supporting multi-hop inference</t>
  </si>
  <si>
    <t>Jansen, Peter A.; Wainwright, Elizabeth; Marmorstein, Steven; Morrison, Clayton T.</t>
  </si>
  <si>
    <t>arXiv preprint arXiv:1802.03052</t>
  </si>
  <si>
    <t>WikiRef: Wikilinks as a route to recommending appropriate references for scientific Wikipedia pages</t>
  </si>
  <si>
    <t>Jana, Abhik; Kanojiya, Pranjal; Goyal, Pawan; Mukherjee, Animesh</t>
  </si>
  <si>
    <t>arXiv preprint arXiv:1806.04092</t>
  </si>
  <si>
    <t>Unsupervised learning of distributional relation vectors</t>
  </si>
  <si>
    <t>Jameel, Shoaib; Bouraoui, Zied; Schockaert, Steven</t>
  </si>
  <si>
    <t>FrameIt: Ontology Discovery for Noisy User-Generated Text</t>
  </si>
  <si>
    <t>Iter, Dan; Halevy, Alon; Tan, Wang-Chiew</t>
  </si>
  <si>
    <t>On right-angled spherical Artin monoid of type Dn</t>
  </si>
  <si>
    <t>Iqbal, Zaffar; Nizami, Abdul Rauf; Munir, Mobeen; Rabia, Amlish; Kang, Shin Min</t>
  </si>
  <si>
    <t>Procesamiento de lenguaje natural en la conservaci\'on de la herencia cultural: una red sem\'antica del Popol Vuh</t>
  </si>
  <si>
    <t>Ignacio, Arroyo-Fern{\'a}ndez; Carrasco-Ruiz, Mauricio; Carlos-Francisco, M{\'e}ndez-Cruz</t>
  </si>
  <si>
    <t>L\'\ineas de investigaci\'on del laboratorio de sistemas de informaci\'on avanzados: din\'amica de tecleo, computaci\'on afectiva, extracci\'on de relaciones sem\'anticas, blockchain \&amp; smart contracts</t>
  </si>
  <si>
    <t>Ierache, Jorge Salvador; Merlino, Hern{\'a}n; Calot, Enrique P.; Rodr{\'\i}guez, Juan Manuel; Rossi, Federico M.; Campa, Sabrina; Aceto, Ezequiel; Ochoa, Alejandra; Gonzalez, Nahuel Francisco; others</t>
  </si>
  <si>
    <t>Unified Workbench for Knowledge Graph Management.</t>
  </si>
  <si>
    <t>Ichise, Ryutaro; Kertkeidkachorn, Natthawut; Zhao, Lihua; Rupu, Esrat Farjana</t>
  </si>
  <si>
    <t>Modeling of electric and heat processes in spot resistance welding of cross-wire steel bars</t>
  </si>
  <si>
    <t>Iatcheva, Ilona; Darzhanova, Denitsa; Manilova, Marina</t>
  </si>
  <si>
    <t>A Comparative Study of the Utility of Knowledge Bases for the Geospatial Enrichment of Social Media Data</t>
  </si>
  <si>
    <t>Hunke, Jacqueline</t>
  </si>
  <si>
    <t>Cross-lingual Annotation Projection Is Effective for Neural Part-of-Speech Tagging</t>
  </si>
  <si>
    <t>Huck, Matthias; Dutka, Diana; Fraser, Alexander</t>
  </si>
  <si>
    <t>Multi-language person social relation extraction model based on distant supervision</t>
  </si>
  <si>
    <t>Huang, Yangchen; Jia, Yan; Huang, Jiuming; He, Zhonghe</t>
  </si>
  <si>
    <t>Web Service based Intelligent Search on Legal Documents</t>
  </si>
  <si>
    <t>Huang, Haojie; Wong, Raymond</t>
  </si>
  <si>
    <t>Natural language aggregate query over RDF data</t>
  </si>
  <si>
    <t>Hu, Xin; Dang, Depeng; Yao, Yingting; Ye, Luting</t>
  </si>
  <si>
    <t>Information Sciences</t>
  </si>
  <si>
    <t>Automating the generation of hardware component knowledge bases</t>
  </si>
  <si>
    <t>Hsiao, Luke; Wu, Sen; Chiang, Nicholas; R{\'e}, Christopher; Levis, Philip</t>
  </si>
  <si>
    <t xml:space="preserve"> Hans Werner; Cimiano</t>
  </si>
  <si>
    <t>ter Horst, Hendrik; Hartung, Matthias; Klinger, Roman; Brazda, Nicole; M{\u}ller</t>
  </si>
  <si>
    <t xml:space="preserve"> Philipp"</t>
  </si>
  <si>
    <t>Cold-start knowledge base population using ontology-based information extraction with conditional random fields</t>
  </si>
  <si>
    <t>ter Horst, Hendrik; Hartung, Matthias; Cimiano, Philipp</t>
  </si>
  <si>
    <t>Visualizing the Knowledge Structure and Research Evolution of Infrared Detection Technology Studies</t>
  </si>
  <si>
    <t>Hong, Rui; Xiang, Chenglang; Liu, Hui; Glowacz, Adam; Pan, Wei</t>
  </si>
  <si>
    <t>Procesamiento Sem\'antico Difuso Aplicado a un Modelo de An\'alisis de Textos basado en Grafos</t>
  </si>
  <si>
    <t>Hojas-Mazo, Wenny; Sim{\'o}n-Cuevas, Alfredo; Olivas, Jos{\'e} A.; Romero, Francisco P.</t>
  </si>
  <si>
    <t>Automatic pyramid evaluation exploiting edu-based extractive reference summaries</t>
  </si>
  <si>
    <t>Hirao, Tsutomu; Kamigaito, Hidetaka; Nagata, Masaaki</t>
  </si>
  <si>
    <t>From Open Information Extraction to Semantic Web: A Context Rule-Based Strategy</t>
  </si>
  <si>
    <t>Hernandez, Julio; Lopez-Arevalo, Ivan; Martinez-Rodriguez, Jose L.; Aldana-Bobadilla, Edwyn</t>
  </si>
  <si>
    <t>NIM: GENERATIVE NEURAL NETWORKS FOR MODELING AND GENERATION OF SIMULATION INPUTS</t>
  </si>
  <si>
    <t>Herbert, Emily A.; Cen, Wang; Haas, Peter J.</t>
  </si>
  <si>
    <t>Language-agnostic relation extraction from abstracts in Wikis</t>
  </si>
  <si>
    <t>Heist, Nicolas; Hertling, Sven; Paulheim, Heiko</t>
  </si>
  <si>
    <t>Towards Knowledge Graph Construction from Entity Co-occurrence.</t>
  </si>
  <si>
    <t>Heist, Nicolas</t>
  </si>
  <si>
    <t>The parallel corpus for information extraction based on natural language processing and machine translation</t>
  </si>
  <si>
    <t>He, Honghua</t>
  </si>
  <si>
    <t>Expert Systems</t>
  </si>
  <si>
    <t xml:space="preserve"> Martin; Auch</t>
  </si>
  <si>
    <t>H{\a}usl</t>
  </si>
  <si>
    <t xml:space="preserve"> Maximilian; Forster</t>
  </si>
  <si>
    <t>Information Extraction and Visualization of Unstructured Textual Data</t>
  </si>
  <si>
    <t>Hashmi, Syed Usama; Bansal, Ajay</t>
  </si>
  <si>
    <t>All Purpose Textual Data Information Extraction, Visualization and Querying</t>
  </si>
  <si>
    <t>Hashmi, Syed Usama</t>
  </si>
  <si>
    <t>Spatial information extraction from travel narratives: Analysing the notion of co-occurrence indicating closeness of tourist places</t>
  </si>
  <si>
    <t>Haris, Erum; Gan, Keng Hoon; Tan, Tien-Ping</t>
  </si>
  <si>
    <t>Structured Text Summarization via Open Domain Information Extraction</t>
  </si>
  <si>
    <t>Hao, Zengguang; Xu, Binxia; Zheng, Shiyuan; Gao, Yang</t>
  </si>
  <si>
    <t>Application Research of Knowledge Mapping in TCM Health</t>
  </si>
  <si>
    <t>Hao, Weixue</t>
  </si>
  <si>
    <t>Journal of Clinical and Experimental Medicine</t>
  </si>
  <si>
    <t>Relational Summarization for Corpus Analysis</t>
  </si>
  <si>
    <t>Handler, Abram; Oâ€™Connor, Brendan</t>
  </si>
  <si>
    <t>Construction de patrons lexico-syntaxiques d'extraction pour l'acquisition de connaissances \`a partir du web</t>
  </si>
  <si>
    <t>Hamon, Chlo{\'e} Monnin1 Olivier</t>
  </si>
  <si>
    <t>Clark Kent at SemEval-2019 Task 4: Stylometric Insights into Hyperpartisan News Detection</t>
  </si>
  <si>
    <t>Gupta, Viresh; Jolly, Baani Leen Kaur; Kaur, Ramneek; Chakraborty, Tanmoy</t>
  </si>
  <si>
    <t>Abstractive summarization: an overview of the state of the art</t>
  </si>
  <si>
    <t>Gupta, Som; Gupta, S. K.</t>
  </si>
  <si>
    <t>Gupta, Pankaj; Roth, Benjamin; Sch{\u}tze</t>
  </si>
  <si>
    <t>Joint bootstrapping machines for high confidence relation extraction</t>
  </si>
  <si>
    <t>Mining predicate-based entailment rules using deep contextual architecture</t>
  </si>
  <si>
    <t>Guo, Maosheng; Zhang, Yu; Zhao, Dezhi; Liu, Ting</t>
  </si>
  <si>
    <t>Neurocomputing</t>
  </si>
  <si>
    <t>A note on the uniqueness of 2D elastostatic problems formulated by different types of potential functions</t>
  </si>
  <si>
    <t>Guerrero, Jos{\'e} Luis Morales; Vidal, Manuel C{\'a}novas; Nicol{\'a}s, Jos{\'e} Andr{\'e}s Moreno; L{\'o}pez, Francisco Alhama</t>
  </si>
  <si>
    <t>Open-Source Libraries, Application Frameworks, and Workflow Systems for NLP</t>
  </si>
  <si>
    <t>Gudivada, Venkat N.; Arbabifard, Kamyar</t>
  </si>
  <si>
    <t>Computational Analysis and Understanding of Natural Languages: Principles, Methods and Applications</t>
  </si>
  <si>
    <t>Deterministic and Flexible Parallel Latent Feature Models Learning Framework for Probabilistic Knowledge Graph</t>
  </si>
  <si>
    <t>Guan, Xiao</t>
  </si>
  <si>
    <t>Profiling Web users using big data</t>
  </si>
  <si>
    <t>Gu, Xiaotao; Yang, Hong; Tang, Jie; Zhang, Jing; Zhang, Fanjin; Liu, Debing; Hall, Wendy; Fu, Xiao</t>
  </si>
  <si>
    <t>Social Network Analysis and Mining</t>
  </si>
  <si>
    <t>Mining Intelligence and Knowledge Exploration: 6th International Conference, MIKE 2018, Cluj-Napoca, Romania, December 20--22, 2018, Proceedings</t>
  </si>
  <si>
    <t>Groza, Adrian; Prasath, Rajendra</t>
  </si>
  <si>
    <t>Streamlining variational inference for constraint satisfaction problems</t>
  </si>
  <si>
    <t>Grover, Aditya; Achim, Tudor; Ermon, Stefano</t>
  </si>
  <si>
    <t>Open information extraction on scientific text: An evaluation</t>
  </si>
  <si>
    <t>Groth, Paul; Lauruhn, Michael; Scerri, Antony; Daniel Jr, Ron</t>
  </si>
  <si>
    <t>arXiv preprint arXiv:1802.05574</t>
  </si>
  <si>
    <t>Generation and Evaluation of Linked Data Derived from Information Extraction Methodologies</t>
  </si>
  <si>
    <t>Gross, Ian</t>
  </si>
  <si>
    <t>Tracking in information space</t>
  </si>
  <si>
    <t>Greenhough, Helen</t>
  </si>
  <si>
    <t>The semantic snake charmer search engine: A tool to facilitate data science in high-tech industry domains</t>
  </si>
  <si>
    <t>Grappiolo, Corrado; van Gerwen, Emile; Verhoosel, Jack; Somers, Lou</t>
  </si>
  <si>
    <t>Modeling hysteresis curves of La (FeCoSi) 13 compound near the transition point with the GRUCAD model</t>
  </si>
  <si>
    <t>Gozdur, Roman; G{\k{e}}bara, Piotr; Chwastek, Krzysztof</t>
  </si>
  <si>
    <t>Eventkg: A multilingual event-centric temporal knowledge graph</t>
  </si>
  <si>
    <t>Gottschalk, Simon; Demidova, Elena</t>
  </si>
  <si>
    <t>EventKG--the hub of event knowledge on the web--and biographical timeline generation</t>
  </si>
  <si>
    <t>From French Wikipedia to Erudit: A test case for cross-domain open information extraction</t>
  </si>
  <si>
    <t>Weakly Supervised, Data-Driven Acquisition of Rules for Open Information Extraction</t>
  </si>
  <si>
    <t>Model of the multipolar engine with decreased cogging torque by asymmetrical distribution of the magnets</t>
  </si>
  <si>
    <t>Goryca, Zbigniew; Paduszy{\'n}ski, Kamil; Pakosz, Artur</t>
  </si>
  <si>
    <t>Assessing The Factual Accuracy of Generated Text</t>
  </si>
  <si>
    <t>Goodrich, Ben; Rao, Vinay; Saleh, Mohammad; Liu, Peter J.</t>
  </si>
  <si>
    <t>arXiv preprint arXiv:1905.13322</t>
  </si>
  <si>
    <t>On building a diabetes centric knowledge base via mining the web</t>
  </si>
  <si>
    <t>Gong, Fan; Chen, Yilei; Wang, Haofen; Lu, Hao</t>
  </si>
  <si>
    <t>BMC medical informatics and decision making</t>
  </si>
  <si>
    <t>Automating test oracles generation</t>
  </si>
  <si>
    <t>Goffi, Alberto</t>
  </si>
  <si>
    <t>Global model simulation of OH production in pulsed-DC atmospheric pressure helium-air plasma jets</t>
  </si>
  <si>
    <t>Goci{\'c}, Sa{\v{s}}a; Mladenovi{\'c}, {\v{Z}}eljko</t>
  </si>
  <si>
    <t>Challenges of an Annotation Task for Open Information Extraction in Portuguese</t>
  </si>
  <si>
    <t>Glauber, Rafael; de Oliveira, Leandro Souza; Sena, Cleiton Fernando Lima; Claro, Daniela Barreiro; Souza, Marlo</t>
  </si>
  <si>
    <t>A systematic mapping study on open information extraction</t>
  </si>
  <si>
    <t>Glauber, Rafael; Claro, Daniela Barreiro</t>
  </si>
  <si>
    <t>La miner\'\ia de texto como herramienta para la identificaci\'on del perfil investigativo: caso gesti\'on del conocimiento en Am\'erica Latina de 2012 a 2018</t>
  </si>
  <si>
    <t>Giraldo Zuluaga, William Alejandro; others</t>
  </si>
  <si>
    <t>Verb similarity: Comparing corpus and psycholinguistic data</t>
  </si>
  <si>
    <t>Gil-Vallejo, Lara; Coll-Florit, Marta; Castell{\'o}n, Irene; Turmo, Jordi</t>
  </si>
  <si>
    <t>Corpus Linguistics and Linguistic Theory</t>
  </si>
  <si>
    <t>Constructing analytic solutions on the Tricomi equation</t>
  </si>
  <si>
    <t>Ghiasi, Emran Khoshrouye; Saleh, Reza</t>
  </si>
  <si>
    <t>OPIEC: An Open Information Extraction Corpus</t>
  </si>
  <si>
    <t>Gashteovski, Kiril; Wanner, Sebastian; Hertling, Sven; Broscheit, Samuel; Gemulla, Rainer</t>
  </si>
  <si>
    <t>arXiv preprint arXiv:1904.12324</t>
  </si>
  <si>
    <t>Protecting Sensitive Textual Information Using Information Extraction and Semantic Technologies.</t>
  </si>
  <si>
    <t>Garcia, Antonio Xavier</t>
  </si>
  <si>
    <t>Pyreval: An automated method for summary content analysis</t>
  </si>
  <si>
    <t>Gao, Yanjun; Warner, Andrew; Passonneau, Rebecca</t>
  </si>
  <si>
    <t>Neighborhood condition for all fractional (g, f, nâ€², m)-critical deleted graphs</t>
  </si>
  <si>
    <t>Gao, Wei; Zhang, Yunqing; Chen, Yaojun</t>
  </si>
  <si>
    <t>Computing multiple ABC index and multiple GA index of some grid graphs</t>
  </si>
  <si>
    <t>Gao, Wei; Siddiqui, Muhammad Kamran; Naeem, Muhammad; Imran, Muhammad</t>
  </si>
  <si>
    <t>Towards Population of Knowledge BasesFrom Conversational Sources</t>
  </si>
  <si>
    <t>Gao, Ning</t>
  </si>
  <si>
    <t>Towards Population of Knowledge Bases from Conversational Sources</t>
  </si>
  <si>
    <t>Towards Semantic Role Labeling in Slovene and Croatian</t>
  </si>
  <si>
    <t>Gantar, Polona; Despot, Kristina {\v{S}}trkalj; Krek, Simon; Ljube{\v{s}}i{\'c}, Nikola</t>
  </si>
  <si>
    <t>Intelligent Monitoring Network Construction based on the utilization of the Internet of things (IoT) in the Metallurgical Coking Process</t>
  </si>
  <si>
    <t>Gan, Jianhou; Wang, Xingchao; Zhou, Juxiang; Tang, Lin; Yuan, Lingyun</t>
  </si>
  <si>
    <t>Chinese open information extraction based on DBMCSS in the field of national information resources</t>
  </si>
  <si>
    <t>Gan, Jianhou; Huang, Peng; Zhou, Juxiang; Wen, Bin</t>
  </si>
  <si>
    <t>Explorando m\'etodos non-supervisados para calcular a similitude sem\'antica textual</t>
  </si>
  <si>
    <t>Gamallo, Pablo; Pereira-Fari{\~n}a, Mart{\'\i}n</t>
  </si>
  <si>
    <t>Linguam{\'a}tica</t>
  </si>
  <si>
    <t>Exploring Unsupervised Methods to Textual Similarity</t>
  </si>
  <si>
    <t>Gamallo, Pablo; Pereira-Farina, Mart{\i}n</t>
  </si>
  <si>
    <t>LinguaKit: a Big Data-based multilingual tool for linguistic analysis and information extraction</t>
  </si>
  <si>
    <t>Gamallo, Pablo; Garcia, Marcos; Pineiro, C{\'e}sar; Martinez-Casta{\~n}o, Rodrigo; Pichel, Juan C.</t>
  </si>
  <si>
    <t>Dependency parsing with finite state transducers and compression rules</t>
  </si>
  <si>
    <t>To text summarization by dynamic graph mining</t>
  </si>
  <si>
    <t>Gallo, Matej; Popel{\'\i}nsk{\`y}, Lubo{\v{s}}; Vacul{\'\i}k, Karel</t>
  </si>
  <si>
    <t>A hybrid approach to mining conditions</t>
  </si>
  <si>
    <t>Gallego, Fernando O.; Corchuelo, Rafael</t>
  </si>
  <si>
    <t>Assuring Chatbot Relevance at Syntactic Level</t>
  </si>
  <si>
    <t>Galitsky, Boris</t>
  </si>
  <si>
    <t>Apport des d\'ependances syntaxiques et des patrons s\'equentiels \`a l'extraction de relations</t>
  </si>
  <si>
    <t>G{\'a}bor, Kata; Lechevrel, Nad{\`e}ge; Tellier, Isabelle; Charnois, Thierry; Zargayouna, Haifa; Buscaldi, Davide</t>
  </si>
  <si>
    <t>Approches non supervis\'ees pour lâ€™extraction de relations s\'emantiques</t>
  </si>
  <si>
    <t>G{\'a}bor, Kata</t>
  </si>
  <si>
    <t>Extraction</t>
  </si>
  <si>
    <t>Joining extractions of regular expressions</t>
  </si>
  <si>
    <t>Freydenberger, Dominik D.; Kimelfeld, Benny; Peterfreund, Liat</t>
  </si>
  <si>
    <t>Effective Semantics for Engineering NLP Systems</t>
  </si>
  <si>
    <t>Freitas, Andr{\'e}</t>
  </si>
  <si>
    <t>N-ary relation extraction for simultaneous T-Box and A-Box knowledge base augmentation</t>
  </si>
  <si>
    <t>Fossati, Marco; Dorigatti, Emilio; Giuliano, Claudio</t>
  </si>
  <si>
    <t>WikiGames: une plateforme de jeux d\'edi\'ee \`a la validation dâ€™une base de connaissances produite \`a partir de techniques dâ€™extraction dâ€™information ouverte</t>
  </si>
  <si>
    <t>Forand, Kevin</t>
  </si>
  <si>
    <t xml:space="preserve"> Noureddine"</t>
  </si>
  <si>
    <t>Fontchastagner, Julien; Lubin, Thierry; Mezani, Sma{\\i}l; Takorabet</t>
  </si>
  <si>
    <t>Design optimization of an axial-field eddy-current magnetic coupling based on magneto-thermal analytical model</t>
  </si>
  <si>
    <t>21--26</t>
  </si>
  <si>
    <t>Large-scale qa-srl parsing</t>
  </si>
  <si>
    <t>FitzGerald, Nicholas; Michael, Julian; He, Luheng; Zettlemoyer, Luke</t>
  </si>
  <si>
    <t>arXiv preprint arXiv:1805.05377</t>
  </si>
  <si>
    <t>Neural Models for Large-Scale Semantic Role Labelling</t>
  </si>
  <si>
    <t>FitzGerald, Nicholas Arthur</t>
  </si>
  <si>
    <t>Magnetic transmission gear finite element simulation with iron pole hysteresis</t>
  </si>
  <si>
    <t>Filippini, Mattia; Alotto, Piergiorgio; Glehn, Gregor; Hameyer, Kay</t>
  </si>
  <si>
    <t>Semi-automatic generation of intelligent curricula to facilitate learning analytics</t>
  </si>
  <si>
    <t>Fiallos, Angel; Ochoa, Xavier</t>
  </si>
  <si>
    <t>Design, fabrication and testing of electroadhesive interdigital electrodes</t>
  </si>
  <si>
    <t>Fessl, Jan; Mach, Franti{\v{s}}ek; Navr{\'a}til, Ji{\v{r}}{\'\i}</t>
  </si>
  <si>
    <t>Relation Mention Extraction from Noisy Data with Hierarchical Reinforcement Learning</t>
  </si>
  <si>
    <t>Feng, Jun; Huang, Minlie; Zhang, Yijie; Yang, Yang; Zhu, Xiaoyan</t>
  </si>
  <si>
    <t>arXiv preprint arXiv:1811.01237</t>
  </si>
  <si>
    <t>Constructing large scale biomedical knowledge bases from scratch with rapid annotation of interpretable patterns</t>
  </si>
  <si>
    <t>Fauqueur, Julien; Thillaisundara, Ashok; Togia, Theodosia</t>
  </si>
  <si>
    <t>arXiv preprint arXiv:1907.01417</t>
  </si>
  <si>
    <t>CrumbTrail: An efficient methodology to reduce multiple inheritance in knowledge graphs</t>
  </si>
  <si>
    <t>Faralli, Stefano; Finocchi, Irene; Ponzetto, Simone Paolo; Velardi, Paola</t>
  </si>
  <si>
    <t>Knowledge-Based Systems</t>
  </si>
  <si>
    <t>Efficient Pruning of Large Knowledge Graphs.</t>
  </si>
  <si>
    <t>Proposition-based summarization with a coherence-driven incremental model</t>
  </si>
  <si>
    <t>Fang, Yimai</t>
  </si>
  <si>
    <t>Exploratory Neural Relation Classification for Domain Knowledge Acquisition</t>
  </si>
  <si>
    <t>Fan, Yan; Wang, Chengyu; He, Xiaofeng</t>
  </si>
  <si>
    <t>Automatic Structured Text Summarization with Concept Maps</t>
  </si>
  <si>
    <t>Falke, Tobias</t>
  </si>
  <si>
    <t>An automatic semantic role labeler for the portuguese language</t>
  </si>
  <si>
    <t>Falci, Daniel Henrique Mour{\~a}o</t>
  </si>
  <si>
    <t>Building a Hebrew FrameNet Lexical Resource from Parallel Movie Subtitles</t>
  </si>
  <si>
    <t>Eyal, Ben</t>
  </si>
  <si>
    <t>Modello architetturale di un sistema per lâ€™estrazione di informazioni da documenti sanitari</t>
  </si>
  <si>
    <t>Esposito, Angelo; Sicuranza, Mario; Ciampi, Mario</t>
  </si>
  <si>
    <t>Seven: Augmenting word embeddings with unsupervised relation vectors</t>
  </si>
  <si>
    <t>Espinosa-Anke, Luis; Schockaert, Steven</t>
  </si>
  <si>
    <t>arXiv preprint arXiv:1808.06068</t>
  </si>
  <si>
    <t>Highlife: Higher-arity fact harvesting</t>
  </si>
  <si>
    <t>Ernst, Patrick; Siu, Amy; Weikum, Gerhard</t>
  </si>
  <si>
    <t>NALDO: From natural language definitions to OWL expressions</t>
  </si>
  <si>
    <t>Data \&amp; Knowledge Engineering</t>
  </si>
  <si>
    <t>An adaptive model for sequential labeling systems</t>
  </si>
  <si>
    <t>Elloumi, Samir</t>
  </si>
  <si>
    <t>Multimedia Tools and Applications</t>
  </si>
  <si>
    <t>Generating and applying textual entailment graphs for relation extraction and email categorization</t>
  </si>
  <si>
    <t>Eichler, Kathrin</t>
  </si>
  <si>
    <t>Toruse: Knowledge graph embedding on a lie group</t>
  </si>
  <si>
    <t>Ebisu, Takuma; Ichise, Ryutaro</t>
  </si>
  <si>
    <t>Generalized Translation-based Embedding of Knowledge Graph</t>
  </si>
  <si>
    <t>An investigation of the melting process of RT-35 filled circular thermal energy storage system</t>
  </si>
  <si>
    <t>Ebadi, Soroush; Al-Jethelah, Manar; Tasnim, Syeda Humaira; Mahmud, Shohel</t>
  </si>
  <si>
    <t>A Neural Network-Powered Cognitive Method of Identifying Semantic Entities in Earth Science Papers</t>
  </si>
  <si>
    <t>Duan, Xiaoyi; Zhang, Jia; Ramachandran, Rahul; Gatlin, Patrick; Maskey, Manil; Miller, Jeffrey J.; Bugbee, Kaylin; Lee, Tsengdar J.</t>
  </si>
  <si>
    <t>Learning Target-Specific Representations of Financial News Documents For Cumulative Abnormal Return Prediction</t>
  </si>
  <si>
    <t>Duan, Junwen; Zhang, Yue; Ding, Xiao; Chang, Ching-Yun; Liu, Ting</t>
  </si>
  <si>
    <t>DROP: A Reading Comprehension Benchmark Requiring Discrete Reasoning Over Paragraphs</t>
  </si>
  <si>
    <t>Dua, Dheeru; Wang, Yizhong; Dasigi, Pradeep; Stanovsky, Gabriel; Singh, Sameer; Gardner, Matt</t>
  </si>
  <si>
    <t>arXiv preprint arXiv:1903.00161</t>
  </si>
  <si>
    <t>Unsupervised latent tree induction with deep inside-outside recursive autoencoders</t>
  </si>
  <si>
    <t>Drozdov, Andrew; Verga, Pat; Yadav, Mohit; Iyyer, Mohit; McCallum, Andrew</t>
  </si>
  <si>
    <t>arXiv preprint arXiv:1904.02142</t>
  </si>
  <si>
    <t>ReUS: a real-time unsupervised system for monitoring opinion streams</t>
  </si>
  <si>
    <t>Dragoni, Mauro; Federici, Marco; Rexha, Andi</t>
  </si>
  <si>
    <t>Cognitive Computation</t>
  </si>
  <si>
    <t>An unsupervised aspect extraction strategy for monitoring real-time reviews stream</t>
  </si>
  <si>
    <t>Information processing \&amp; management</t>
  </si>
  <si>
    <t>Attention Neural Network-Based Abstractive Summarization and Headline Generation</t>
  </si>
  <si>
    <t>Douma, Nejmeddine</t>
  </si>
  <si>
    <t>Thermal constitutive matrix applied to asynchronous electrical machine using the cell method</t>
  </si>
  <si>
    <t>Dom{\'\i}nguez, Pablo Ignacio Gonz{\'a}lez; Monz{\'o}n-Verona, Jos{\'e} Miguel; Rodr{\'\i}guez, Leopoldo Sim{\'o}n; de Pablo S{\'a}nchez, Adri{\'a}n</t>
  </si>
  <si>
    <t>Unsupervised Semantic Abstractive Summarization</t>
  </si>
  <si>
    <t>Dohare, Shibhansh; Gupta, Vivek; Karnick, Harish</t>
  </si>
  <si>
    <t>The Second Workshop on Knowledge Graphs and Semantics for Text Retrieval, Analysis, and Understanding (KG4IR)</t>
  </si>
  <si>
    <t>Dietz, Laura; Xiong, Chenyan; Dalton, Jeff; Meij, Edgar</t>
  </si>
  <si>
    <t>Utilizing knowledge graphs for text-centric information retrieval</t>
  </si>
  <si>
    <t>Dietz, Laura; Kotov, Alexander; Meij, Edgar</t>
  </si>
  <si>
    <t>Core techniques of question answering systems over knowledge bases: a survey</t>
  </si>
  <si>
    <t>Diefenbach, Dennis; Lopez, Vanessa; Singh, Kamal; Maret, Pierre</t>
  </si>
  <si>
    <t>Knowledge and Information systems</t>
  </si>
  <si>
    <t>Knowledge of Language and Knowledge Science.</t>
  </si>
  <si>
    <t>Di Sciullo, Anna Maria</t>
  </si>
  <si>
    <t>Automated Extractions for Machine Generated Mail</t>
  </si>
  <si>
    <t>Di Castro, Dotan; Gamzu, Iftah; Grabovitch-Zuyev, Irena; Lewin-Eytan, Liane; Pundir, Abhinav; Sahoo, Nil Ratan; Viderman, Michael</t>
  </si>
  <si>
    <t>Detecting New, Informative Propositions in Social Media</t>
  </si>
  <si>
    <t>Dewdney, Nigel</t>
  </si>
  <si>
    <t>Knowledge-Driven Stock Trend Prediction and Explanation via Temporal Convolutional Network</t>
  </si>
  <si>
    <t>Deng, Shumin; Zhang, Ningyu; Zhang, Wen; Chen, Jiaoyan; Pan, Jeff Z.; Chen, Huajun</t>
  </si>
  <si>
    <t>Migration et enrichissement s\'emantique dâ€™entit\'es culturelles</t>
  </si>
  <si>
    <t>Decourselle, Joffrey</t>
  </si>
  <si>
    <t>A Sequence-to-Sequence Model for Semantic Role Labeling</t>
  </si>
  <si>
    <t>Daza, Angel; Frank, Anette</t>
  </si>
  <si>
    <t>arXiv preprint arXiv:1807.03006</t>
  </si>
  <si>
    <t>Formal ontology learning from English is-a sentences</t>
  </si>
  <si>
    <t>Dasgupta, Sourish; Padia, Ankur; Maheshwari, Gaurav; Trivedi, Priyansh; Lehmann, Jens</t>
  </si>
  <si>
    <t>arXiv preprint arXiv:1802.03701</t>
  </si>
  <si>
    <t>Automated Essay Evaluation Based on Fusion of Fuzzy Ontology and Latent Semantic Analysis</t>
  </si>
  <si>
    <t>Darwish, Saad M.; Mohamed, Sherine Kh</t>
  </si>
  <si>
    <t>Generalized Information Extraction for Thai Web Boards</t>
  </si>
  <si>
    <t>Dangmadee, Apichai; Sanguansat, Parinya; Haruechaiyasak, Choochart</t>
  </si>
  <si>
    <t>International Scientific Journal of Engineering and Technology (ISJET)</t>
  </si>
  <si>
    <t>Open Information Extraction for Italian Sentences</t>
  </si>
  <si>
    <t>Damiano, Emanuele; Minutolo, Aniello; Esposito, Massimo</t>
  </si>
  <si>
    <t>News events prediction using Markov logic networks</t>
  </si>
  <si>
    <t>Dami, Sina; Barforoush, Ahmad Abdollahzadeh; Shirazi, Hossein</t>
  </si>
  <si>
    <t>Text analytics APIs, part 2: The smaller players</t>
  </si>
  <si>
    <t>Dale, Robert</t>
  </si>
  <si>
    <t>Relation classification via LSTMs based on sequence and tree structure</t>
  </si>
  <si>
    <t>Dai, Yuanfei; Guo, Wenzhong; Chen, Xing; Zhang, Zuwen</t>
  </si>
  <si>
    <t>Parser extraction of triples in unstructured text</t>
  </si>
  <si>
    <t>D'Souza, Shaun</t>
  </si>
  <si>
    <t>arXiv preprint arXiv:1811.05768</t>
  </si>
  <si>
    <t>Neural open information extraction</t>
  </si>
  <si>
    <t>arXiv preprint arXiv:1805.04270</t>
  </si>
  <si>
    <t>New prediction method for transient productivity of fractured five-spot patterns in low permeability reservoirs at high water cut stages</t>
  </si>
  <si>
    <t>Cui, Chuanzhi; Wu, Zhongwei; Wang, Zhen; Yang, Jingwei; Sui, Yingfei</t>
  </si>
  <si>
    <t>Evaluation of relation extraction systems for Portuguese language pt-BR</t>
  </si>
  <si>
    <t>Cruz, Caio Guilherme Alvino; Weitzel, Leila</t>
  </si>
  <si>
    <t>Auto-generated materials database of Curie and N\'eel temperatures via semi-supervised relationship extraction</t>
  </si>
  <si>
    <t>Court, Callum J.; Cole, Jacqueline M.</t>
  </si>
  <si>
    <t>Scientific data</t>
  </si>
  <si>
    <t>Investigation of sentiment importance on intraday stock returns</t>
  </si>
  <si>
    <t>Costa, Michele; Marschall, Laurits; Mirsadeghi, Seyed Hamed; Sanctis, Alessandro de</t>
  </si>
  <si>
    <t>Analysis of projectile motion in view of conformable derivative</t>
  </si>
  <si>
    <t>Contreras, Abraham Ortega; Garc{\'\i}a, J.  Juan Rosales; Jim{\'e}nez, Leonardo Mart{\'\i}nez; Cruz-Duarte, Jorge Mario</t>
  </si>
  <si>
    <t>Understanding Complex Multi-sentence Entity seeking Questions</t>
  </si>
  <si>
    <t>Contractor, Danish; Patra, Barun; Mausam, Parag Singla</t>
  </si>
  <si>
    <t xml:space="preserve"> {\c{C}}a{\u{g}}r{\i}; Barnes</t>
  </si>
  <si>
    <t>{\c{C}}{\o}ltekin</t>
  </si>
  <si>
    <t xml:space="preserve"> Jeremy"</t>
  </si>
  <si>
    <t>Collovini, Sandra; Pereira, Bolivar; dos Santos, Henrique D. P.; Vieira, Renata</t>
  </si>
  <si>
    <t>Peer-review Form for 24hrs, from 0: 00am May 10, 2018 to 11: 59pm May 10, 2018. So</t>
  </si>
  <si>
    <t>Classrooms, Class Presentation</t>
  </si>
  <si>
    <t>What happened? leveraging verbnet to predict the effects of actions in procedural text</t>
  </si>
  <si>
    <t>Clark, Peter; Dalvi, Bhavana; Tandon, Niket</t>
  </si>
  <si>
    <t>arXiv preprint arXiv:1804.05435</t>
  </si>
  <si>
    <t>Think you have solved question answering? try arc, the ai2 reasoning challenge</t>
  </si>
  <si>
    <t>Clark, Peter; Cowhey, Isaac; Etzioni, Oren; Khot, Tushar; Sabharwal, Ashish; Schoenick, Carissa; Tafjord, Oyvind</t>
  </si>
  <si>
    <t>arXiv preprint arXiv:1803.05457</t>
  </si>
  <si>
    <t>A METHOD OF AUTOMATIC OPEN RELATION EXTRACTION FROM CHINESE TEXTS</t>
  </si>
  <si>
    <t>Chuqiao, Y.</t>
  </si>
  <si>
    <t>Nauchno-Tekhnicheskii Vestnik Informatsionnykh Tekhnologii, Mekhaniki i Optiki</t>
  </si>
  <si>
    <t>Simple Large-scale Relation Extraction from Unstructured Text</t>
  </si>
  <si>
    <t>Christodoulopoulos, Christos; Mittal, Arpit</t>
  </si>
  <si>
    <t>arXiv preprint arXiv:1803.09091</t>
  </si>
  <si>
    <t>Web knowledge bases</t>
  </si>
  <si>
    <t>Chisholm, Andrew William</t>
  </si>
  <si>
    <t>Implicit Argument Prediction as Reading Comprehension</t>
  </si>
  <si>
    <t>Cheng, Pengxiang; Erk, Katrin</t>
  </si>
  <si>
    <t>arXiv preprint arXiv:1811.03554</t>
  </si>
  <si>
    <t>Exploring open information via event network</t>
  </si>
  <si>
    <t>Chen, Yanping; Zheng, Qinghua; Tian, Feng; Liu, Huan; Hao, Yazhou; Shah, Nazaraf</t>
  </si>
  <si>
    <t>Personal Relations Extraction from Microblog Text Based on Relations Trigger Words</t>
  </si>
  <si>
    <t>Chen, Qian; Zhang, Shunxiang</t>
  </si>
  <si>
    <t>Knowedu: A system to construct knowledge graph for education</t>
  </si>
  <si>
    <t>Chen, Penghe; Lu, Yu; Zheng, Vincent W.; Chen, Xiyang; Yang, Boda</t>
  </si>
  <si>
    <t>Encoding implicit relation requirements for relation extraction: A joint inference approach</t>
  </si>
  <si>
    <t>Chen, Liwei; Feng, Yansong; Huang, Songfang; Luo, Bingfeng; Zhao, Dongyan</t>
  </si>
  <si>
    <t>Artificial Intelligence</t>
  </si>
  <si>
    <t>Canonicalizing Knowledge Base Literals</t>
  </si>
  <si>
    <t>Chen, Jiaoyan; Jimenez-Ruiz, Ernesto; Horrocks, Ian</t>
  </si>
  <si>
    <t>arXiv preprint arXiv:1906.11180</t>
  </si>
  <si>
    <t>Rule based temporal inference</t>
  </si>
  <si>
    <t>Chekol, Melisachew Wudage; Stuckenschmidt, Heiner</t>
  </si>
  <si>
    <t>Towards probabilistic bitemporal knowledge graphs</t>
  </si>
  <si>
    <t>Tractable reasoning in probabilistic OWL profiles</t>
  </si>
  <si>
    <t>Inter-Subdomain Relation Extraction for Agriculture Domain</t>
  </si>
  <si>
    <t>Chatterjee, Niladri; Kaushik, Neha; Bansal, Bhavya</t>
  </si>
  <si>
    <t>IETE Technical Review</t>
  </si>
  <si>
    <t>Extraction automatique des relations \`a partir de donne\'es textuelles</t>
  </si>
  <si>
    <t>Chaoui, Mohamed Borhane Eddine; Guerram, Tahar</t>
  </si>
  <si>
    <t>Low and high frequency model of three phase transformer by frequency response analysis measurement</t>
  </si>
  <si>
    <t>Chaouche, Moustafa Sahnoune; Moulahoum, Samir; Houassine, Hamza</t>
  </si>
  <si>
    <t>SOLVENT: A Mixed Initiative System for Finding Analogies between Research Papers</t>
  </si>
  <si>
    <t>Chan, Joel; Chang, Joseph Chee; Hope, Tom; Shahaf, Dafna; Kittur, Aniket</t>
  </si>
  <si>
    <t>Knowledge Extraction and Inference from Text: Shallow, Deep, and Everything in Between</t>
  </si>
  <si>
    <t>Chakrabarti, Soumen</t>
  </si>
  <si>
    <t>A Tutorial on Query Answering and Reasoning over Probabilistic Knowledge Bases</t>
  </si>
  <si>
    <t>Ceylan, Ismail Ilkan; Lukasiewicz, Thomas</t>
  </si>
  <si>
    <t>Graphene: A Context-Preserving Open Information Extraction System</t>
  </si>
  <si>
    <t>Cetto, Matthias; Niklaus, Christina; Freitas, Andr{\'e}; Handschuh, Siegfried</t>
  </si>
  <si>
    <t>arXiv preprint arXiv:1808.09463</t>
  </si>
  <si>
    <t>Graphene: Semantically-linked propositions in open information extraction</t>
  </si>
  <si>
    <t>arXiv preprint arXiv:1807.11276</t>
  </si>
  <si>
    <t>Download and Usage</t>
  </si>
  <si>
    <t>CISpaces. org: From Fact Extraction to Report Generation.</t>
  </si>
  <si>
    <t>Cerutti, Federico; Norman, Timothy J.; Toniolo, Alice; Middleton, Stuart E.</t>
  </si>
  <si>
    <t>NY, USA, 2001. ACM.</t>
  </si>
  <si>
    <t>Carr, In L.; Iyengar, A.; Goble, A.</t>
  </si>
  <si>
    <t>A review on relations extraction in police reports</t>
  </si>
  <si>
    <t>Carnaz, Gon{\c{c}}alo; Quaresma, Paulo; Nogueira, Vitor Beires; Antunes, M{\'a}rio; Ferreira, Nuno N. M.  Fonseca</t>
  </si>
  <si>
    <t>Simple Event Model Ontology Population using an Information Extraction System: A Preliminary Approach</t>
  </si>
  <si>
    <t>Carnaz, Gon{\c{c}}alo</t>
  </si>
  <si>
    <t>B\'usqueda de respuestas como aplicaci\'on del problema de extracci\'on de relaciones</t>
  </si>
  <si>
    <t>Cardoso, Alejandra Carolina; Abelleira, M.  Alicia P{\'e}rez; Notario, Enzo</t>
  </si>
  <si>
    <t>Revista Tecnolog{\'\i}a y Ciencia</t>
  </si>
  <si>
    <t>CARDOSO, AM{\'I}L. C. A. R.; CORREIA, JO{\~A}O.; MACHADO, P. E. N. O. U. S. A. L.; MARTINS, P. E. D. R. O.; D{\'I}AZ, A. L. B. E. R. T. O.; FRANCISCO, V. I. R. G. I. N. I. A.; GERV{\'A}S, P. A. B. L. O.; HERV{\'A}S, R. A. Q. U. E. L.; MILJKOVI{\'C}, D. R. A. G. A. N. A.; PODPE{\v{C}}AN, V. I. D.; others</t>
  </si>
  <si>
    <t>Faithful to the original: Fact aware neural abstractive summarization</t>
  </si>
  <si>
    <t>Cao, Ziqiang; Wei, Furu; Li, Wenjie; Li, Sujian</t>
  </si>
  <si>
    <t>Model copying and rewriting in neural abstractive summarization</t>
  </si>
  <si>
    <t>Cao, Ziqiang</t>
  </si>
  <si>
    <t>Extracting statistical mentions from textual claims to provide trusted content</t>
  </si>
  <si>
    <t>Cao, Tien Duc; Manolescu, Ioana; Tannier, Xavier</t>
  </si>
  <si>
    <t>Adversarial Training for Relation Classification with Attention Based Gate Mechanism</t>
  </si>
  <si>
    <t>Cao, Pengfei; Chen, Yubo; Liu, Kang; Zhao, Jun</t>
  </si>
  <si>
    <t>Towards Annotating Relational Data on the Web with Language Models</t>
  </si>
  <si>
    <t>Cannaviccio, Matteo; Barbosa, Denilson; Merialdo, Paolo</t>
  </si>
  <si>
    <t>Improving Semantic Relation Extraction System with Compositional Dependency Unit on Enriched Shortest Dependency Path</t>
  </si>
  <si>
    <t>Can, Duy-Cat; Le, Hoang-Quynh; Ha, Quang-Thuy</t>
  </si>
  <si>
    <t>Advanced Deep Learning Models and Applications in Semantic Relation Extraction</t>
  </si>
  <si>
    <t>Cáº¥n, Duy C{\'a}t</t>
  </si>
  <si>
    <t>A Latent Variable Model for Learning Distributional Relation Vectors</t>
  </si>
  <si>
    <t>Camacho-Collados, Jose; Espinosa-Anke, Luis; Jameel, Shoaib; Schockaert, Steven</t>
  </si>
  <si>
    <t>S ense D efs: a multilingual corpus of semantically annotated textual definitions</t>
  </si>
  <si>
    <t>Camacho-Collados, Jose; Bovi, Claudio Delli; Raganato, Alessandro; Navigli, Roberto</t>
  </si>
  <si>
    <t>Language Resources and Evaluation</t>
  </si>
  <si>
    <t>Syntax-aware Semantic Role Labeling without Parsing</t>
  </si>
  <si>
    <t>Cai, Rui; Lapata, Mirella</t>
  </si>
  <si>
    <t>Proceedings of the 2019 Conference of the North American Chapter of the Association for Computational Linguistics: Human Language Technologies, Volume 1 (Long and Short Papers)</t>
  </si>
  <si>
    <t>Burstein, Jill; Doran, Christy; Solorio, Thamar</t>
  </si>
  <si>
    <t>Brickley, Dan; Burgess, Matthew; Noy, Natasha</t>
  </si>
  <si>
    <t>Iterative knowledge extraction from social networks</t>
  </si>
  <si>
    <t>Brambilla, Marco; Ceri, Stefano; Daniel, Florian; Di Giovanni, Marco; Mauri, Andrea; Ramponi, Giorgia</t>
  </si>
  <si>
    <t>Data mining construction project information to aid project management</t>
  </si>
  <si>
    <t>Botha, Louis Johan</t>
  </si>
  <si>
    <t>COMET: Commonsense Transformers for Automatic Knowledge Graph Construction</t>
  </si>
  <si>
    <t>Bosselut, Antoine; Rashkin, Hannah; Sap, Maarten; Malaviya, Chaitanya; Celikyilmaz, Asli; Choi, Yejin</t>
  </si>
  <si>
    <t>arXiv preprint arXiv:1906.05317</t>
  </si>
  <si>
    <t>Transformer Commonsense Models for Knowledge Graph Construction</t>
  </si>
  <si>
    <t>Classifying online job advertisements through machine learning</t>
  </si>
  <si>
    <t>Boselli, Roberto; Cesarini, Mirko; Mercorio, Fabio; Mezzanzanica, Mario</t>
  </si>
  <si>
    <t>Neural Methods for Event Extraction</t>
  </si>
  <si>
    <t>BorosÌ§, Emanuela</t>
  </si>
  <si>
    <t>Many a Little Makes a Mickle-Infrastructure Component Reuse for a Massively Multilingual Linguistic Study</t>
  </si>
  <si>
    <t>Borin, Lars; Virk, Shafqat Mumtaz; Saxena, Anju</t>
  </si>
  <si>
    <t>Multi-Cultural Interlinking of Web Taxonomies with ACROSS</t>
  </si>
  <si>
    <t>Boldyrev, Natalia; Spaniol, Marc; Weikum, Gerhard</t>
  </si>
  <si>
    <t>The Journal of Web Science</t>
  </si>
  <si>
    <t>State-of-the-Art Approaches for German Language Chat-Bot Development</t>
  </si>
  <si>
    <t>Boisgard, Nathaniel</t>
  </si>
  <si>
    <t>Research on NLP for RE at Universita della Svizzera Italiana (USI): A Report</t>
  </si>
  <si>
    <t>Blasi, Arianna; Pezze, Mauro; Gorla, Alessandra; Ernst, Michael D.</t>
  </si>
  <si>
    <t>Translating code comments to procedure specifications</t>
  </si>
  <si>
    <t>Blasi, Arianna; Goffi, Alberto; Kuznetsov, Konstantin; Gorla, Alessandra; Ernst, Michael D.; Pezz{\`e}, Mauro; Castellanos, Sergio Delgado</t>
  </si>
  <si>
    <t>DeepVizdom: Deep Interactive Data Exploration</t>
  </si>
  <si>
    <t>Binnig, Carsten; Kersting, Kristian; Molina, Alejandro; Zgraggen, Emanuel</t>
  </si>
  <si>
    <t>A framework for enriching lexical semantic resources with distributional semantics</t>
  </si>
  <si>
    <t>Biemann, Chris; Faralli, Stefano; Panchenko, Alexander; Ponzetto, Simone Paolo</t>
  </si>
  <si>
    <t xml:space="preserve"> Hasan; Dapo</t>
  </si>
  <si>
    <t>Bi{\c{c}}er, Ahmet; Manisa, Kaan; {\c{C}}al{\i}k, Abdullah Engin; Erdo{\u{g}}an, Mehmet; {\c{S}}en, M{\u}rsel; Bircan</t>
  </si>
  <si>
    <t xml:space="preserve"> Haris; Boztosun</t>
  </si>
  <si>
    <t>Exploiting Structure in Representation of Named Entities using Active Learning</t>
  </si>
  <si>
    <t>Bhutani, Nikita; Qian, Kun; Li, Yunyao; Jagadish, H. V.; Hernandez, Mauricio; Vasa, Mitesh</t>
  </si>
  <si>
    <t>Thatâ€™s Interesting, Tell Me More! Finding Descriptive Support Passages for Knowledge Graph Relationships</t>
  </si>
  <si>
    <t>Bhatia, Sumit; Dwivedi, Purusharth; Kaur, Avneet</t>
  </si>
  <si>
    <t>Tell me why is it so? Explaining knowledge graph relationships by finding descriptive support passages</t>
  </si>
  <si>
    <t>arXiv preprint arXiv:1803.06555</t>
  </si>
  <si>
    <t>Towards Commentary-Driven Soccer Player Analytics</t>
  </si>
  <si>
    <t>Bhagat, Rahul Ashok</t>
  </si>
  <si>
    <t>Potential Uses in Breadth</t>
  </si>
  <si>
    <t>Bergman, Michael K.</t>
  </si>
  <si>
    <t>Proceedings of the 27th International Conference on Computational Linguistics</t>
  </si>
  <si>
    <t>Bender, Emily M.; Derczynski, Leon; Isabelle, Pierre</t>
  </si>
  <si>
    <t>On the Automatic Analysis of Rules Governing Online Communities</t>
  </si>
  <si>
    <t>Beltran, Adan; Osman, Nardine; Aguilar, Lourdes; Sierra, Carles</t>
  </si>
  <si>
    <t>From medical records to research papers: A literature analysis pipeline for supporting medical genomic diagnosis processes</t>
  </si>
  <si>
    <t>Bello, Fernando L{\'o}pez; Naya, Hugo; Raggio, V{\'\i}ctor; Ros{\'a}, Aiala</t>
  </si>
  <si>
    <t>Informatics in Medicine Unlocked</t>
  </si>
  <si>
    <t>A unified framework for frequent sequence mining with subsequence constraints</t>
  </si>
  <si>
    <t>Beedkar, Kaustubh; Gemulla, Rainer; Martens, Wim</t>
  </si>
  <si>
    <t>ACM Transactions on Database Systems (TODS)</t>
  </si>
  <si>
    <t>Bedi, Swapnil Hingmire Nitin Ramrakhiyani Harsimran; TRDDC, T. C. S.; Bhattacharyya, Pushpak; Varma, Vasudeva</t>
  </si>
  <si>
    <t>NAACL HLT 2019</t>
  </si>
  <si>
    <t>Learning Open Information Extraction of Implicit Relations from Reading Comprehension Datasets</t>
  </si>
  <si>
    <t>Beckerman, Jacob; Christakis, Theodore</t>
  </si>
  <si>
    <t>arXiv preprint arXiv:1905.07471</t>
  </si>
  <si>
    <t>Efficient and Convenient SPARQL+ Text Search: A Quick Survey</t>
  </si>
  <si>
    <t>Bast, Hannah; Schnelle, Niklas</t>
  </si>
  <si>
    <t xml:space="preserve"> Elmar"</t>
  </si>
  <si>
    <t>Bast, Hannah; Buchhold, Bj{\o}rn; Haussmann</t>
  </si>
  <si>
    <t>A Quality Evaluation of Combined Search on a Knowledge Base and Text</t>
  </si>
  <si>
    <t>19--26</t>
  </si>
  <si>
    <t xml:space="preserve"> Mark; Kern</t>
  </si>
  <si>
    <t>Bassa, Akim; Kr{\o}ll</t>
  </si>
  <si>
    <t xml:space="preserve"> Roman"</t>
  </si>
  <si>
    <t>Interpretation of text patterns</t>
  </si>
  <si>
    <t>Bashar, Md Abul; Li, Yuefeng</t>
  </si>
  <si>
    <t>Siewert solutions of transcendental equations, generalized Lambert functions and physical applications</t>
  </si>
  <si>
    <t>Barsan, Victor</t>
  </si>
  <si>
    <t>Cultura aberta: accountability para as oscips de cultura</t>
  </si>
  <si>
    <t>Barroso, Patrick Ferreira</t>
  </si>
  <si>
    <t>Big Data Integration for Product Specifications.</t>
  </si>
  <si>
    <t>Barbosa, Luciano; Crescenzi, Valter; Dong, Xin Luna; Merialdo, Paolo; Piai, Federico; Qiu, Disheng; Shen, Yanyan; Srivastava, Divesh</t>
  </si>
  <si>
    <t>IEEE Data Eng. Bull.</t>
  </si>
  <si>
    <t>Lessons Learned and Research Agenda for Big Data Integration of Product Specifications (Discussion Paper)</t>
  </si>
  <si>
    <t>Enabling Search and Collaborative Assembly of Causal Interactions Extracted from Multilingual and Multi-domain Free Text</t>
  </si>
  <si>
    <t>Barbosa, George C. G.; Wong, Zechy; Hahn-Powell, Gus; Bell, Dane; Sharp, Rebecca; Valenzuela-Esc{\'a}rcega, Marco A.; Surdeanu, Mihai</t>
  </si>
  <si>
    <t>Extracting Primary Objects and Spatial Relations from Sentences</t>
  </si>
  <si>
    <t>Baranwal, Neha; Singh, Avinash Kumar; Bench, Suna</t>
  </si>
  <si>
    <t>Populating Knowledge Bases</t>
  </si>
  <si>
    <t>Balog, Krisztian</t>
  </si>
  <si>
    <t>Lie symmetry analysis and conservation laws for the time fractional simplified modified Kawahara equation</t>
  </si>
  <si>
    <t>Baleanu, Dumitru; Yusuf, Abdullahi; Aliyu, Aliyu Isa; others</t>
  </si>
  <si>
    <t>Know-How in Programming Tasks: From Textual Tutorials to Task-Oriented Knowledge Graph</t>
  </si>
  <si>
    <t>Bai, Helai</t>
  </si>
  <si>
    <t>Towards a Structured Representation of Results in an Information Retrieval System for Public Examination Calls</t>
  </si>
  <si>
    <t>Aznar-Gimeno, Roc{\'\i}o; del Carmen Rodr{\'\i}guez-Hern{\'a}ndez, Mar{\'\i}a; del-Hoyo-Alonso, Rafael; Ilarri, Sergio</t>
  </si>
  <si>
    <t>Mathematical model for thermal and entropy analysis of thermal solar collectors by using Maxwell nanofluids with slip conditions, thermal radiation and variable thermal conductivity</t>
  </si>
  <si>
    <t>Aziz, Asim; Jamshed, Wasim; Aziz, Taha</t>
  </si>
  <si>
    <t>TAPON: a two-phase machine learning approach for semantic labelling</t>
  </si>
  <si>
    <t>Ayala, Daniel; Hern{\'a}ndez, Inma; Ruiz, David; Toro, Miguel</t>
  </si>
  <si>
    <t>HCqa: Hybrid and Complex Question Answering on Textual Corpus and Knowledge Graph</t>
  </si>
  <si>
    <t>Asadifar, Somayeh; Kahani, Mohsen; Shekarpour, Saeedeh</t>
  </si>
  <si>
    <t>arXiv preprint arXiv:1811.10986</t>
  </si>
  <si>
    <t>An Active Learning Approach for Improving the Accuracy of Automated Domain Model Extraction</t>
  </si>
  <si>
    <t>Arora, Chetan; Sabetzadeh, Mehrdad; Nejati, Shiva; Briand, Lionel</t>
  </si>
  <si>
    <t>ACM Transactions on Software Engineering and Methodology (TOSEM)</t>
  </si>
  <si>
    <t>Beyond lexical frequencies: using R for text analysis in the digital humanities</t>
  </si>
  <si>
    <t>Arnold, Taylor; Ballier, Nicolas; Liss{\'o}n, Paula; Tilton, Lauren</t>
  </si>
  <si>
    <t>On the equations of electrodynamics in a flat or curved spacetime and a possible interaction energy</t>
  </si>
  <si>
    <t>Arminjon, Mayeul</t>
  </si>
  <si>
    <t>The architecture social media and online newspaper credibility measurement for fake news detection.</t>
  </si>
  <si>
    <t>Arianto, Rakhmat; Warnars, Harco Leslie Hendric Spits; Abdurachman, Edi; Heryadi, Yaya; Gaol, Ford Lumban</t>
  </si>
  <si>
    <t>Telkomnika</t>
  </si>
  <si>
    <t>Using blockmodeling for capturing knowledge: The case of energy analysis in the construction phase of oil and gas facilities</t>
  </si>
  <si>
    <t>Aragao, Rodrigo Rodrigues; Tamer, E.  El-Diraby</t>
  </si>
  <si>
    <t>Advanced Engineering Informatics</t>
  </si>
  <si>
    <t>Using network analytics to capture knowledge: Three cases in collaborative energy-oriented planning for oil and gas facilities</t>
  </si>
  <si>
    <t>Aragao, Rodrigo Rodrigues; El-Diraby, Tamer E.</t>
  </si>
  <si>
    <t>Journal of cleaner production</t>
  </si>
  <si>
    <t>Using Network Theory to Manage Knowledge From Unstructured Data in Construction Projects: Application to a Collaborative Analysis of the Energy Consumption in theConstruction of Oil and Gas Facilities</t>
  </si>
  <si>
    <t>Aragao, Rodrigo Rodrigues</t>
  </si>
  <si>
    <t>Extracci\'on de eventos en prensa escrita uruguaya del siglo XIX</t>
  </si>
  <si>
    <t>Anzorena, Pablo; Laguarda, Manuel; Olivera, Bruno</t>
  </si>
  <si>
    <t>Constraint-based explanation and repair of filter-based transformations</t>
  </si>
  <si>
    <t>Antenucci, Dolan; Cafarella, Michael</t>
  </si>
  <si>
    <t>Querytogether</t>
  </si>
  <si>
    <t>Andolina, Salvatore; Klouche, Khalil; Ruotsalo, Tuukka; Flor{\'e}en, Patrik; Jacucci, Giulio; others</t>
  </si>
  <si>
    <t>Querytogether: Enabling entity-centric exploration in multi-device collaborative search</t>
  </si>
  <si>
    <t>Andolina, Salvatore; Klouche, Khalil; Ruotsalo, Tuukka; Flor{\'e}en, Patrik; Jacucci, Giulio</t>
  </si>
  <si>
    <t>Playing text-adventure games with graph-based deep reinforcement learning</t>
  </si>
  <si>
    <t>Ammanabrolu, Prithviraj; Riedl, Mark O.</t>
  </si>
  <si>
    <t>arXiv preprint arXiv:1812.01628</t>
  </si>
  <si>
    <t>Representing vaccine misinformation using ontologies</t>
  </si>
  <si>
    <t>Amith, Muhammad; Tao, Cui</t>
  </si>
  <si>
    <t>Extracting semantic relations for scholarly knowledge base construction</t>
  </si>
  <si>
    <t>Al-Zaidy, Rabah A.; Giles, C.  Lee</t>
  </si>
  <si>
    <t>A comparative study of the current technologies and approaches of relation extraction in biomedical literature using text mining</t>
  </si>
  <si>
    <t>Alshuwaier, Faisal; Areshey, Ali; Poon, Josiah</t>
  </si>
  <si>
    <t>COMPUTER AND COMMUNICATION NETWORKS ENGINEERING</t>
  </si>
  <si>
    <t>Alromaema, Waleed A. M.; Almeida, Jussara M.; Casetti, Claudio Ettore; Vassio, Luca</t>
  </si>
  <si>
    <t>Towards an Automated Extraction of ABAC Constraints from Natural Language Policies</t>
  </si>
  <si>
    <t>Alohaly, Manar; Takabi, Hassan; Blanco, Eduardo</t>
  </si>
  <si>
    <t>A Review of Open Information Extraction Techniques</t>
  </si>
  <si>
    <t>Ali, Sally Mohamed; Mousa, Hamdy M.; Hussein, Mahmoud</t>
  </si>
  <si>
    <t>Computational methods and traveling wave solutions for the fourth-order nonlinear Ablowitz-Kaup-Newell-Segur water wave dynamical equation via two methods and its applications</t>
  </si>
  <si>
    <t>Ali, Asghar; Seadawy, Aly R.; Lu, Dianchen</t>
  </si>
  <si>
    <t>Knowledge graph embedding models for automatic commonsense knowledge acquisition</t>
  </si>
  <si>
    <t>Alhussien, Ikhlas Mohammad Suliman</t>
  </si>
  <si>
    <t>Solitary wave solutions of two KdV-type equations</t>
  </si>
  <si>
    <t>Al-Ghafri, Khalil Salim</t>
  </si>
  <si>
    <t>Aldana-Bobadilla, Edwyn</t>
  </si>
  <si>
    <t>Snowball: Extracting Causal Chains from Climate Change Text Corpora</t>
  </si>
  <si>
    <t>Alashri, Saud; Tsai, Jiun-Yi; Koppela, Anvesh Reddy; Davulcu, Hasan</t>
  </si>
  <si>
    <t>The collinear equilibrium points in the restricted three body problem with triaxial primaries</t>
  </si>
  <si>
    <t>Alamri, Sultan Z.; El-Bar, Sobhy E.  Abd; Seadawy, Aly R.</t>
  </si>
  <si>
    <t>Domain Analysis of Information Extraction Techniques</t>
  </si>
  <si>
    <t>Alam, Talha Mahboob; Awan, Mazhar Javed</t>
  </si>
  <si>
    <t>INTERNATIONAL JOURNAL OF MULTIDISCIPLINARY SCIENCES AND ENGINEERING</t>
  </si>
  <si>
    <t>Combining Machine Learning with Knowledge Engineering to detect Fake News in Social Networks-a survey</t>
  </si>
  <si>
    <t>Ahmed, Sajjad; Hinkelmann, Knut; Corradini, Flavio</t>
  </si>
  <si>
    <t>Datafusion: taking source confidences into account</t>
  </si>
  <si>
    <t>Ahmed, Alaa H.; Sadri, Fereidoon</t>
  </si>
  <si>
    <t>Near or Far, Wide Range Zero-Shot Cross-Lingual Dependency Parsing</t>
  </si>
  <si>
    <t>Ahmad, Wasi Uddin; Zhang, Zhisong; Ma, Xuezhe; Hovy, Eduard; Chang, Kai-Wei; Peng, Nanyun</t>
  </si>
  <si>
    <t>arXiv preprint arXiv:1811.00570</t>
  </si>
  <si>
    <t>On Difficulties of Cross-Lingual Transfer with Order Differences: A Case Study on Dependency Parsing</t>
  </si>
  <si>
    <t>Ahmad, Wasi; Zhang, Zhisong; Ma, Xuezhe; Hovy, Eduard; Chang, Kai-Wei; Peng, Nanyun</t>
  </si>
  <si>
    <t>A multi-task approach for named entity recognition in social media data</t>
  </si>
  <si>
    <t>Aguilar, Gustavo; Maharjan, Suraj; L{\'o}pez-Monroy, Adrian Pastor; Solorio, Thamar</t>
  </si>
  <si>
    <t>arXiv preprint arXiv:1906.04135</t>
  </si>
  <si>
    <t>Automated Recommendation of Related Model Elements for Domain Models</t>
  </si>
  <si>
    <t>Agt-Rickauer, Henning; Kutsche, Ralf-Detlef; Sack, Harald</t>
  </si>
  <si>
    <t>DoMoRe-A Recommender System for Domain Modeling.</t>
  </si>
  <si>
    <t>Medical Retrieval using Structured Information Extracted from Knowledge Bases</t>
  </si>
  <si>
    <t>Agosti, Maristella; Di Nunzio, Giorgio Maria; Marchesin, Stefano; Silvello, Gianmaria</t>
  </si>
  <si>
    <t>A Relation Extraction Approach for Clinical Decision Support</t>
  </si>
  <si>
    <t>arXiv preprint arXiv:1905.01257</t>
  </si>
  <si>
    <t>Aggarwal, Charu C.</t>
  </si>
  <si>
    <t>Machine learning for text</t>
  </si>
  <si>
    <t xml:space="preserve"> Olena; Vuaille</t>
  </si>
  <si>
    <t>Agarwala, Harshita; Becker, Robin; Fatima, Mehnoor; Riediger, Lucian; Belitski, Andrei; Sch{\u}ssler</t>
  </si>
  <si>
    <t xml:space="preserve"> Laure"</t>
  </si>
  <si>
    <t xml:space="preserve"> Stefan"</t>
  </si>
  <si>
    <t>Adilova, Linara; Giesselbach, Sven; R{\u}ping</t>
  </si>
  <si>
    <t>Making Efficient Use of a Domain Expert's Time in Relation Extraction</t>
  </si>
  <si>
    <t>Exploring the Performance of Tagging for the Classical and the Modern Standard Arabic</t>
  </si>
  <si>
    <t>AbuZeina, Dia; Abdalbaset, Taqieddin Mostafa</t>
  </si>
  <si>
    <t>Advances in Fuzzy Systems</t>
  </si>
  <si>
    <t>Portuguese Open Relation Extraction</t>
  </si>
  <si>
    <t>de Abreu, S.  Collovini; RelP, R.  Vieira</t>
  </si>
  <si>
    <t>Automatic Web-Based Question Answer Generation System for Online Feedable New-Born Chatbot</t>
  </si>
  <si>
    <t>Abdul-Kader, Sameera A.; Woods, John; Thabet, Thabat</t>
  </si>
  <si>
    <t>Identification and Assessment of Software Design Pattern Violations</t>
  </si>
  <si>
    <t>Abdelaziz, Tamer; Sedky, Aya; Rossi, Bruno; Mostafa, Mostafa-Sami M.</t>
  </si>
  <si>
    <t>arXiv preprint arXiv:1906.01419</t>
  </si>
  <si>
    <t>Scholar</t>
  </si>
  <si>
    <t>An Open Information Extraction For Question Answering System</t>
  </si>
  <si>
    <t>D. {Thenmozhi} and G. R. {Kumar}</t>
  </si>
  <si>
    <t>2018 International Conference on Computer, Communication, and Signal Processing (ICCCSP)</t>
  </si>
  <si>
    <t>E. {Damiano} and A. {Minutolo} and M. {Esposito}</t>
  </si>
  <si>
    <t>2018 32nd International Conference on Advanced Information Networking and Applications Workshops (WAINA)</t>
  </si>
  <si>
    <t>Q. {Li} and X. {Wang} and Y. {Zhang} and F. {Ling} and C. H. {Wu} and J. {Han}</t>
  </si>
  <si>
    <t>2018 IEEE International Conference on Bioinformatics and Biomedicine (BIBM)</t>
  </si>
  <si>
    <t>A. {Romadhony} and A. {Purwarianti} and D. H. {Widyantoro}</t>
  </si>
  <si>
    <t>2018 5th International Conference on Advanced Informatics: Concept Theory and Applications (ICAICTA)</t>
  </si>
  <si>
    <t>Entity and Relation Extraction with Dynamic Memory Cells</t>
  </si>
  <si>
    <t>J. {Gan} and J. {Yang} and D. {Jiao} and S. {Li} and G. {Chen}</t>
  </si>
  <si>
    <t>2018 International Conference on Network Infrastructure and Digital Content (IC-NIDC)</t>
  </si>
  <si>
    <t>Research on Entity Semantic Relation Extraction in Fusion Domain</t>
  </si>
  <si>
    <t>Z. {Li} and Y. {Zhang} and S. {Bai}</t>
  </si>
  <si>
    <t>2018 2nd International Conference on Data Science and Business Analytics (ICDSBA)</t>
  </si>
  <si>
    <t>A multi-task learning based approach to biomedical entity relation extraction</t>
  </si>
  <si>
    <t>Q. {Li} and Z. {Yang} and L. {Luo} and L. {Wang} and Y. {Zhang} and H. {Lin} and J. {Wang} and L. {Yang} and K. {Xu} and Y. {Zhang}</t>
  </si>
  <si>
    <t>Neural Network Based Relation Extraction of Enterprises in Credit Risk Management</t>
  </si>
  <si>
    <t>C. {Yan} and X. {Fu} and W. {Wu} and S. {Lu} and J. {Wu}</t>
  </si>
  <si>
    <t>2019 IEEE International Conference on Big Data and Smart Computing (BigComp)</t>
  </si>
  <si>
    <t>K. {Trinh} and D. {Pham} and L. {Le}</t>
  </si>
  <si>
    <t>2018 IEEE 18th International Conference on Bioinformatics and Bioengineering (BIBE)</t>
  </si>
  <si>
    <t>Relation Extraction Using Multi-Encoder LSTM Network on a Distant Supervised Dataset</t>
  </si>
  <si>
    <t>S. {Banerjee} and K. {Tsioutsiouliklis}</t>
  </si>
  <si>
    <t>2018 IEEE 12th International Conference on Semantic Computing (ICSC)</t>
  </si>
  <si>
    <t>Hierarchical Recurrent Convolutional Neural Network for Chemical-protein Relation Extraction from Biomedical Literature</t>
  </si>
  <si>
    <t>C. {Sun} and Z. {Yang} and L. {Wang} and Y. {Zhang} and H. {Lin} and J. {Wang} and L. {Yang} and K. {Xu} and Y. {Zhang}</t>
  </si>
  <si>
    <t>Relation Extraction Based on Deep Learning</t>
  </si>
  <si>
    <t>L. {Xue} and S. {Qing} and Z. {Pengzhou}</t>
  </si>
  <si>
    <t>2018 IEEE/ACIS 17th International Conference on Computer and Information Science (ICIS)</t>
  </si>
  <si>
    <t>x</t>
  </si>
  <si>
    <t>Multi-Agent Based Inter-Objects' Dynamic Relation Discovery and Service Recommendation in Interior Space</t>
  </si>
  <si>
    <t>J. {An} and G. {Li}</t>
  </si>
  <si>
    <t>2018 IEEE 3rd Advanced Information Technology, Electronic and Automation Control Conference (IAEAC)</t>
  </si>
  <si>
    <t>A Hierarchical Clustering Based Relation Extraction Method for Domain Ontology</t>
  </si>
  <si>
    <t>A. {Hamdulla} and H. {Yilahun} and K. {Abdurahman} and S. {Imam}</t>
  </si>
  <si>
    <t>2018 9th International Symposium on Parallel Architectures, Algorithms and Programming (PAAP)</t>
  </si>
  <si>
    <t>Y. {Huang} and Y. {Jia} and J. {Huang} and Z. {He}</t>
  </si>
  <si>
    <t>2018 IEEE 3rd International Conference on Cloud Computing and Big Data Analysis (ICCCBDA)</t>
  </si>
  <si>
    <t>Y. {Jiang} and G. {Wu} and C. {Bu} and X. {Hu}</t>
  </si>
  <si>
    <t>2018 IEEE International Conference on Big Knowledge (ICBK)</t>
  </si>
  <si>
    <t>Y. {Li} and X. {Chen} and Y. {Bao} and D. {Guo} and X. {Huang}</t>
  </si>
  <si>
    <t>2019 IEEE 3rd Information Technology, Networking, Electronic and Automation Control Conference (ITNEC)</t>
  </si>
  <si>
    <t>Distant Supervision for Relation Extraction with Hierarchical Attention and Entity Descriptions</t>
  </si>
  <si>
    <t>H. {She} and B. {Wu} and B. {Wang} and R. {Chi}</t>
  </si>
  <si>
    <t>2018 International Joint Conference on Neural Networks (IJCNN)</t>
  </si>
  <si>
    <t>Relation Extraction in Vietnamese Text via Piecewise Convolution Neural Network with Word-Level Attention</t>
  </si>
  <si>
    <t>V. {Nguyen} and H. {Nguyen} and D. {Vo} and L. {Nguyen}</t>
  </si>
  <si>
    <t>2018 5th NAFOSTED Conference on Information and Computer Science (NICS)</t>
  </si>
  <si>
    <t>C. G. A. {Cruz} and L. {Weitzel}</t>
  </si>
  <si>
    <t>2018 13th Iberian Conference on Information Systems and Technologies (CISTI)</t>
  </si>
  <si>
    <t>Hypernym-Hyponym Relation Extraction from Indonesian Wikipedia Text</t>
  </si>
  <si>
    <t>M. N. {Nityasya} and R. {Mahendra} and M. {Adriani}</t>
  </si>
  <si>
    <t>2018 International Conference on Asian Language Processing (IALP)</t>
  </si>
  <si>
    <t>S. {Jung} and S. {Myaeng}</t>
  </si>
  <si>
    <t>Inter-Sentence Relation Extraction for Associating Biological Context with Events in Biomedical Texts</t>
  </si>
  <si>
    <t>E. {Noriega-Atala} and P. D. {Hein} and S. S. {Thumsi} and Z. {Wong} and X. {Wang} and C. T. {Morrison}</t>
  </si>
  <si>
    <t>2018 IEEE International Conference on Data Mining Workshops (ICDMW)</t>
  </si>
  <si>
    <t>Word Embedding Representation with Synthetic Position and Context Information for Relation Extraction</t>
  </si>
  <si>
    <t>Y. {Shi} and Y. {Yang} and Y. {Liu}</t>
  </si>
  <si>
    <t>Entity-Dependent Long-Short Time Memory Network for Semantic Relation Extraction</t>
  </si>
  <si>
    <t>Y. {Shen} and J. {Sun} and P. {Jia} and L. {Zhang} and D. {Han} and X. {Shen} and Y. {Li}</t>
  </si>
  <si>
    <t>2018 5th IEEE International Conference on Cloud Computing and Intelligence Systems (CCIS)</t>
  </si>
  <si>
    <t>Mutation Relation Extraction and Genes Network Analysis in Colon Cancer</t>
  </si>
  <si>
    <t>Y. {Lu} and X. {Guo} and H. {Pan} and H. {Lin}</t>
  </si>
  <si>
    <t>2018 5th International Conference on Systems and Informatics (ICSAI)</t>
  </si>
  <si>
    <t>R. {Nagulapati} and M. {Chandrashekar} and Y. {Lee}</t>
  </si>
  <si>
    <t>2018 IEEE International Conference on Healthcare Informatics Workshop (ICHI-W)</t>
  </si>
  <si>
    <t>A. {Romadhony} and A. {Purwarianti} and D. H. {Widyantoro} and A. {Farizki Wicaksono}</t>
  </si>
  <si>
    <t>F. {Miao} and H. {Liu} and B. {Miao} and C. {Liu}</t>
  </si>
  <si>
    <t>2018 IEEE International Conference of Safety Produce Informatization (IICSPI)</t>
  </si>
  <si>
    <t>Extraction of Semantic Relations in Noisy User-Generated Law Enforcement Data</t>
  </si>
  <si>
    <t>M. {Schraagen} and F. {Bex}</t>
  </si>
  <si>
    <t>2019 IEEE 13th International Conference on Semantic Computing (ICSC)</t>
  </si>
  <si>
    <t>Information extraction from wikipedia articles using DeepDive</t>
  </si>
  <si>
    <t>D. {Ameta} and P. M. {Jat}</t>
  </si>
  <si>
    <t>2018 International Conference on Communication information and Computing Technology (ICCICT)</t>
  </si>
  <si>
    <t>Traffic Condition Information Extraction From Twitter Data</t>
  </si>
  <si>
    <t>G. B. {Herwanto} and D. {Prasetya Dewantara}</t>
  </si>
  <si>
    <t>2018 International Conference on Electrical Engineering and Informatics (ICELTICs)</t>
  </si>
  <si>
    <t>X. {Lin} and L. {Chen}</t>
  </si>
  <si>
    <t>2019 IEEE 35th International Conference on Data Engineering (ICDE)</t>
  </si>
  <si>
    <t>Z. {Hao} and B. {Xu} and S. {Zheng} and Y. {Gao}</t>
  </si>
  <si>
    <t>2018 IEEE 22nd International Conference on Computer Supported Cooperative Work in Design ((CSCWD))</t>
  </si>
  <si>
    <t>Bidirectional LSTM-CNNs with Extended Features for Named Entity Recognition</t>
  </si>
  <si>
    <t>N. {Bölücü} and D. {Akgöl} and S. {Tuç}</t>
  </si>
  <si>
    <t>2019 Scientific Meeting on Electrical-Electronics Biomedical Engineering and Computer Science (EBBT)</t>
  </si>
  <si>
    <t>Discovery and Research of Communication Relation Based on Communication Rules of Ultrashort Wave Radio Station</t>
  </si>
  <si>
    <t>C. {Liu} and X. {Wu} and C. {Yao} and L. {Zhu} and Y. {Zhou} and H. {Zhang}</t>
  </si>
  <si>
    <t>2019 IEEE 4th International Conference on Big Data Analytics (ICBDA)</t>
  </si>
  <si>
    <t>Confidence-Aware Negative Sampling Method for Noisy Knowledge Graph Embedding</t>
  </si>
  <si>
    <t>Y. {Shan} and C. {Bu} and X. {Liu} and S. {Ji} and L. {Li}</t>
  </si>
  <si>
    <t>Creating Character Networks from Comics Using Frames and Words in Balloons</t>
  </si>
  <si>
    <t>H. {Murakami} and Y. {Nagaoka} and R. {Kyogoku}</t>
  </si>
  <si>
    <t>2018 7th International Congress on Advanced Applied Informatics (IIAI-AAI)</t>
  </si>
  <si>
    <t>An annotation scheme for references to research artefacts in scientific publications</t>
  </si>
  <si>
    <t>D. {Schindler} and K. {Yordanova} and F. {Krüger}</t>
  </si>
  <si>
    <t>2019 IEEE International Conference on Pervasive Computing and Communications Workshops (PerCom Workshops)</t>
  </si>
  <si>
    <t>Support Vector Machine Active Learning Algorithms with Query-by-Committee Versus Closest-to-Hyperplane Selection</t>
  </si>
  <si>
    <t>M. {Bloodgood}</t>
  </si>
  <si>
    <t>LinguaKit: A Big Data-Based Multilingual Tool for Linguistic Analysis and Information Extraction</t>
  </si>
  <si>
    <t>P. {Gamallo} and M. {Garcia} and C. {Piñeiro} and R. {Martinez-Castaño} and J. C. {Pichel}</t>
  </si>
  <si>
    <t>2018 Fifth International Conference on Social Networks Analysis, Management and Security (SNAMS)</t>
  </si>
  <si>
    <t>Automatically Identifying Bug Entities and Relations for Bug Analysis</t>
  </si>
  <si>
    <t>D. {Chen} and B. {Li} and C. {Zhou} and X. {Zhu}</t>
  </si>
  <si>
    <t>2019 IEEE 1st International Workshop on Intelligent Bug Fixing (IBF)</t>
  </si>
  <si>
    <t>Extracting Relations from Web Tables by Leveraging Table Entity Behaviours</t>
  </si>
  <si>
    <t>L. {De Alwis} and A. {Dissanayake} and M. {Pallewatte} and K. {Silva} and U. {Thayasivam}</t>
  </si>
  <si>
    <t>GrantExtractor: A Winning System for Extracting Grant Support Information from Biomedical Literature</t>
  </si>
  <si>
    <t>S. {Dai} and Z. {Zhang} and W. {Zuo} and X. {Huang} and S. {Zhu}</t>
  </si>
  <si>
    <t>Discovery of Rare Key Phrases</t>
  </si>
  <si>
    <t>Y. {Chen} and S. {Liu} and Q. {Zheng} and R. {Huang} and Y. {Qin} and J. {Qin} and P. {Chen}</t>
  </si>
  <si>
    <t>2018 IEEE 15th International Conference on e-Business Engineering (ICEBE)</t>
  </si>
  <si>
    <t>Implementing a Portable Clinical NLP System with a Common Data Model -- a Lisp Perspective</t>
  </si>
  <si>
    <t>Y. {Luo} and P. {Szolovits}</t>
  </si>
  <si>
    <t>X. {Wang} and Y. {Zhang} and Q. {Li} and C. H. {Wu} and J. {Han}</t>
  </si>
  <si>
    <t>J. {Piskorski} and V. {Zavarella} and M. {Atkinson}</t>
  </si>
  <si>
    <t>2018 IEEE/ACM International Conference on Advances in Social Networks Analysis and Mining (ASONAM)</t>
  </si>
  <si>
    <t>A Deep Learning Model for Extracting User Attributes from Conversational Texts</t>
  </si>
  <si>
    <t>P. Q. N. {Minh} and N. T. {Anh} and N. T. {Duc}</t>
  </si>
  <si>
    <t>POS-tags features for Protein-Protein Interaction Extraction from Biomedical Articles</t>
  </si>
  <si>
    <t>P. {Shiguihara-Juárez} and N. {Murrugarra-Llerena} and A. d. {Andrade Lopes}</t>
  </si>
  <si>
    <t>2018 IEEE XXV International Conference on Electronics, Electrical Engineering and Computing (INTERCON)</t>
  </si>
  <si>
    <t>Investigating Learning Resources Precedence Relations via Concept Prerequisite Learning</t>
  </si>
  <si>
    <t>R. {Manrique} and J. {Sosa} and O. {Marino} and B. {Pereira Nunes} and N. {Cardozo}</t>
  </si>
  <si>
    <t>2018 IEEE/WIC/ACM International Conference on Web Intelligence (WI)</t>
  </si>
  <si>
    <t>Automatic Severity Classification of Coronary Artery Disease via Recurrent Capsule Network</t>
  </si>
  <si>
    <t>Q. {Wang} and J. {Qiu} and Y. {Zhou} and T. {Ruan} and D. {Gao} and J. {Gao}</t>
  </si>
  <si>
    <t>Graph-based Question Answering System</t>
  </si>
  <si>
    <t>P. {Mital} and S. {Agrawal} and B. {Neti} and Y. {Haribhakta} and V. {Kamble} and K. {Bhattacharjee} and D. {Das} and S. {Mehta} and A. {Kumar}</t>
  </si>
  <si>
    <t>2018 International Conference on Advances in Computing, Communications and Informatics (ICACCI)</t>
  </si>
  <si>
    <t>Characterizing Treatment Strategies of Intrahepatic Bile Duct Cancer by Literature Mining</t>
  </si>
  <si>
    <t>H. {Guo} and N. {Zhang} and N. {Hong} and L. {Yao} and W. {Duan} and Z. {Zhang}</t>
  </si>
  <si>
    <t>Joint Extraction of Entities and Relations of Breast Ultrasound Reports Based on Deep Learning</t>
  </si>
  <si>
    <t>Q. {Pan} and C. {Yu} and D. {Chen} and L. {Xiang}</t>
  </si>
  <si>
    <t>2018 IEEE 20th International Conference on High Performance Computing and Communications; IEEE 16th International Conference on Smart City; IEEE 4th International Conference on Data Science and Systems (HPCC/SmartCity/DSS)</t>
  </si>
  <si>
    <t>Deep Convolution Neural Networks for Drug-Drug Interaction Extraction</t>
  </si>
  <si>
    <t>X. {Sun} and L. {Ma} and X. {Du} and J. {Feng} and K. {Dong}</t>
  </si>
  <si>
    <t>IEEE</t>
  </si>
  <si>
    <t>Fernando López Bello and Hugo Naya and Víctor Raggio and Aiala Rosá</t>
  </si>
  <si>
    <t>Representation learning over multiple knowledge graphs for knowledge graphs alignment</t>
  </si>
  <si>
    <t>Wenqiang Liu and Jun Liu and Mengmeng Wu and Samar Abbas and Wei Hu and Bifan Wei and Qinghua Zheng</t>
  </si>
  <si>
    <t>Co-occurrence graphs for word sense disambiguation in the biomedical domain</t>
  </si>
  <si>
    <t>Andres Duque and Mark Stevenson and Juan Martinez-Romo and Lourdes Araujo</t>
  </si>
  <si>
    <t>Artificial Intelligence in Medicine</t>
  </si>
  <si>
    <t>SSEL-ADE: A semi-supervised ensemble learning framework for extracting adverse drug events from social media</t>
  </si>
  <si>
    <t>Jing Liu and Songzheng Zhao and Gang Wang</t>
  </si>
  <si>
    <t>Knowledge-oriented convolutional neural network for causal relation extraction from natural language texts</t>
  </si>
  <si>
    <t>Pengfei Li and Kezhi Mao</t>
  </si>
  <si>
    <t>Rinaldo Lima and Bernard Espinasse and Fred Freitas</t>
  </si>
  <si>
    <t>Feature assisted stacked attentive shortest dependency path based Bi-LSTM model for protein–protein interaction</t>
  </si>
  <si>
    <t>Shweta Yadav and Asif Ekbal and Sriparna Saha and Ankit Kumar and Pushpak Bhattacharyya</t>
  </si>
  <si>
    <t>Development of an information retrieval tool for biomedical patents</t>
  </si>
  <si>
    <t>Tiago Alves and Rúben Rodrigues and Hugo Costa and Miguel Rocha</t>
  </si>
  <si>
    <t>Computer Methods and Programs in Biomedicine</t>
  </si>
  <si>
    <t>Distant supervision for neural relation extraction integrated with word attention and property features</t>
  </si>
  <si>
    <t>Jianfeng Qu and Dantong Ouyang and Wen Hua and Yuxin Ye and Ximing Li</t>
  </si>
  <si>
    <t>Neural Networks</t>
  </si>
  <si>
    <t>Detecting adverse drug reactions in discharge summaries of electronic medical records using Readpeer</t>
  </si>
  <si>
    <t>Yixuan Tang and Jisong Yang and Pei San Ang and Sreemanee Raaj Dorajoo and Belinda Foo and Sally Soh and Siew Har Tan and Mun Yee Tham and Qing Ye and Lynette Shek and Cynthia Sung and Anthony Tung</t>
  </si>
  <si>
    <t>International Journal of Medical Informatics</t>
  </si>
  <si>
    <t>Chemical-induced disease relation extraction with dependency information and prior knowledge</t>
  </si>
  <si>
    <t>Huiwei Zhou and Shixian Ning and Yunlong Yang and Zhuang Liu and Chengkun Lang and Yingyu Lin</t>
  </si>
  <si>
    <t>Journal of Biomedical Informatics</t>
  </si>
  <si>
    <t>Automated ontology generation framework powered by linked biomedical ontologies for disease-drug domain</t>
  </si>
  <si>
    <t>Mazen Alobaidi and Khalid Mahmood Malik and Maqbool Hussain</t>
  </si>
  <si>
    <t>An attentive neural architecture for joint segmentation and parsing and its application to real estate ads</t>
  </si>
  <si>
    <t>Giannis Bekoulis and Johannes Deleu and Thomas Demeester and Chris Develder</t>
  </si>
  <si>
    <t>Duc-Thuan Vo and Ebrahim Bagheri</t>
  </si>
  <si>
    <t>Information Processing &amp; Management</t>
  </si>
  <si>
    <t>A hybrid model based on neural networks for biomedical relation extraction</t>
  </si>
  <si>
    <t>Yijia Zhang and Hongfei Lin and Zhihao Yang and Jian Wang and Shaowu Zhang and Yuanyuan Sun and Liang Yang</t>
  </si>
  <si>
    <t>Semantic relation extraction aware of N-gram features from unstructured biomedical text</t>
  </si>
  <si>
    <t>Zheng Wang and Shuo Xu and Lijun Zhu</t>
  </si>
  <si>
    <t>relSCAN – A system for extracting chemical-induced disease relation from biomedical literature</t>
  </si>
  <si>
    <t>Stanley Chika Onye and Arif Akkeleş and Nazife Dimililer</t>
  </si>
  <si>
    <t>Spatial Information Extraction from Short Messages</t>
  </si>
  <si>
    <t>Sarah Zenasni and Eric Kergosien and Mathieu Roche and Maguelonne Teisseire</t>
  </si>
  <si>
    <t>A comparison of word embeddings for the biomedical natural language processing</t>
  </si>
  <si>
    <t>Yanshan Wang and Sijia Liu and Naveed Afzal and Majid Rastegar-Mojarad and Liwei Wang and Feichen Shen and Paul Kingsbury and Hongfang Liu</t>
  </si>
  <si>
    <t>Distant supervision for relation extraction with hierarchical selective attention</t>
  </si>
  <si>
    <t>Peng Zhou and Jiaming Xu and Zhenyu Qi and Hongyun Bao and Zhineng Chen and Bo Xu</t>
  </si>
  <si>
    <t>Liwei Chen and Yansong Feng and Songfang Huang and Bingfeng Luo and Dongyan Zhao</t>
  </si>
  <si>
    <t>Neha Kaushik and Niladri Chatterjee</t>
  </si>
  <si>
    <t>Information Processing in Agriculture</t>
  </si>
  <si>
    <t>Knowledge triple mining via multi-task learning</t>
  </si>
  <si>
    <t>Zhao Zhang and Fuzhen Zhuang and Xuebing Li and Zheng-Yu Niu and Jia He and Qing He and Hui Xiong</t>
  </si>
  <si>
    <t>Information Systems</t>
  </si>
  <si>
    <t>Domain transformation on biological event extraction by learning methods</t>
  </si>
  <si>
    <t>Wen Juan Hou and Bamfa Ceesay</t>
  </si>
  <si>
    <t>Exploring semi-supervised variational autoencoders for biomedical relation extraction</t>
  </si>
  <si>
    <t>Yijia Zhang and Zhiyong Lu</t>
  </si>
  <si>
    <t>Methods</t>
  </si>
  <si>
    <t>Deep neural models for extracting entities and relationships in the new RDD corpus relating disabilities and rare diseases</t>
  </si>
  <si>
    <t>Hermenegildo Fabregat and Lourdes Araujo and Juan Martinez-Romo</t>
  </si>
  <si>
    <t>Cross-Language Learning for Arabic Relation Extraction</t>
  </si>
  <si>
    <t>Nasrin Taghizadeh and Heshaam Faili and Jalal Maleki</t>
  </si>
  <si>
    <t>Medical Knowledge Extraction and Analysis from Electronic Medical Records Using Deep Learning</t>
  </si>
  <si>
    <t>Peilin Li and Zhenming Yuan and Wenbo Tu and Kai Yu and Dongxin Lu</t>
  </si>
  <si>
    <t>Chinese Medical Sciences Journal</t>
  </si>
  <si>
    <t>Utilizing soft constraints to enhance medical relation extraction from the history of present illness in electronic medical records</t>
  </si>
  <si>
    <t>Li Chen and Yuanju Li and Weipeng Chen and Xinglong Liu and Zhonghua Yu and Siyuan Zhang</t>
  </si>
  <si>
    <t>Shi Yuan and Bei Yu</t>
  </si>
  <si>
    <t>What matters in a transferable neural network model for relation classification in the biomedical domain?</t>
  </si>
  <si>
    <t>Sunil Kumar Sahu and Ashish Anand</t>
  </si>
  <si>
    <t>Extraction of Professional Details from Web-URLs using DeepDive</t>
  </si>
  <si>
    <t>Aditya Vyas and Urmil Kadakia and Pokhar Mal Jat</t>
  </si>
  <si>
    <t>Smoothing dense spaces for improved relation extraction between drugs and adverse reactions</t>
  </si>
  <si>
    <t>Sara Santiso and Alicia Pérez and Arantza Casillas</t>
  </si>
  <si>
    <t>Distant supervision for treatment relation extraction by leveraging MeSH subheadings</t>
  </si>
  <si>
    <t>Tung Tran and Ramakanth Kavuluru</t>
  </si>
  <si>
    <t>Using semantic similarity to reduce wrong labels in distant supervision for relation extraction</t>
  </si>
  <si>
    <t>Chengsen Ru and Jintao Tang and Shasha Li and Songxian Xie and Ting Wang</t>
  </si>
  <si>
    <t>Joint entity recognition and relation extraction as a multi-head selection problem</t>
  </si>
  <si>
    <t>Rafael Glauber and Daniela Barreiro Claro</t>
  </si>
  <si>
    <t>Mauro Dragoni and Marco Federici and Andi Rexha</t>
  </si>
  <si>
    <t>Recurrent neural networks with segment attention and entity description for relation extraction from clinical texts</t>
  </si>
  <si>
    <t>Zhi Li and Jinshan Yang and Xu Gou and Xiaorong Qi</t>
  </si>
  <si>
    <t>OpenIE-based approach for Knowledge Graph construction from text</t>
  </si>
  <si>
    <t>Jose L. Martinez-Rodriguez and Ivan Lopez-Arevalo and Ana B. Rios-Alvarado</t>
  </si>
  <si>
    <t>Science Direct</t>
  </si>
  <si>
    <t>Santiso, S., Pérez, A., Casillas, A.</t>
  </si>
  <si>
    <t>Tran, T., Kavuluru, R.</t>
  </si>
  <si>
    <t>Hou, W.J., Ceesay, B.</t>
  </si>
  <si>
    <t>Yuan, S., Yu, B.</t>
  </si>
  <si>
    <t>Information Processing and Management</t>
  </si>
  <si>
    <t>An End-to-End Algorithm for Solving Circuit Problems</t>
  </si>
  <si>
    <t>Jian, P., Sun, C., Yu, X., He, B., Xia, M.</t>
  </si>
  <si>
    <t>International Journal of Pattern Recognition and Artificial Intelligence</t>
  </si>
  <si>
    <t>A Framework for Solving Explicit Arithmetic Word Problems and Proving Plane Geometry Theorems</t>
  </si>
  <si>
    <t>Yu, X., Wang, M., Gan, W., He, B., Ye, N.</t>
  </si>
  <si>
    <t>Automatically Proving Plane Geometry Theorems Stated by Text and Diagram</t>
  </si>
  <si>
    <t>Gan, W., Yu, X., Zhang, T., Wang, M.</t>
  </si>
  <si>
    <t>SenseDefs: a multilingual corpus of semantically annotated textual definitions: Exploiting multiple languages and resources jointly for high-quality Word Sense Disambiguation and Entity Linking</t>
  </si>
  <si>
    <t>Camacho-Collados, J., Delli Bovi, C., Raganato, A., Navigli, R.</t>
  </si>
  <si>
    <t>Mining of Textual Health Information from Reddit: Analysis of Chronic Diseases With Extracted Entities and Their Relations</t>
  </si>
  <si>
    <t>Foufi, V., Timakum, T., Gaudet-Blavignac, C., Lovis, C., Song, M.</t>
  </si>
  <si>
    <t>Journal of medical Internet research</t>
  </si>
  <si>
    <t>Li, Z., Yang, J., Gou, X., Qi, X.</t>
  </si>
  <si>
    <t>Semantic relation classification via bidirectional LSTM networks with entity-aware attention using latent entity typing</t>
  </si>
  <si>
    <t>Lee, J., Seo, S., Choi, Y.S.</t>
  </si>
  <si>
    <t>Symmetry</t>
  </si>
  <si>
    <t>Is automatic detection of hidden knowledge an anomaly?</t>
  </si>
  <si>
    <t>Preiss, J.</t>
  </si>
  <si>
    <t>BMC Bioinformatics</t>
  </si>
  <si>
    <t>An application of convolutional neural networks with salient features for relation classification</t>
  </si>
  <si>
    <t>Dashdorj, Z., Song, M.</t>
  </si>
  <si>
    <t>CollaboNet: Collaboration of deep neural networks for biomedical named entity recognition</t>
  </si>
  <si>
    <t>Yoon, W., So, C.H., Lee, J., Kang, J.</t>
  </si>
  <si>
    <t>Knowledge-guided convolutional networks for chemical-disease relation extraction</t>
  </si>
  <si>
    <t>Zhou, H., Lang, C., Liu, Z., Ning, S., Lin, Y., Du, L.</t>
  </si>
  <si>
    <t>Learning dual retrieval module for semi-supervised relation extraction</t>
  </si>
  <si>
    <t>Lin, H., Qu, M., Yan, J., Ren, X.</t>
  </si>
  <si>
    <t>The Web Conference 2019 - Proceedings of the World Wide Web Conference, WWW 2019</t>
  </si>
  <si>
    <t>An attention-based model for joint extraction of entities and relations with implicit entity features</t>
  </si>
  <si>
    <t>Zhou, Y., Huang, L., Guo, T., Hu, S., Han, J.</t>
  </si>
  <si>
    <t>The Web Conference 2019 - Companion of the World Wide Web Conference, WWW 2019</t>
  </si>
  <si>
    <t>Liu, C., Wu, X., Yao, C., Zhu, L., Zhou, Y., Zhang, H.</t>
  </si>
  <si>
    <t>2019 4th IEEE International Conference on Big Data Analytics, ICBDA 2019</t>
  </si>
  <si>
    <t>Cicero: Multi-turn, contextual argumentation for accurate crowdsourcing</t>
  </si>
  <si>
    <t>Chen, Q., Bragg, J., Chilton, L.B., Weld, D.S.</t>
  </si>
  <si>
    <t>Conference on Human Factors in Computing Systems - Proceedings</t>
  </si>
  <si>
    <t>Vo, D.-T., Bagheri, E.</t>
  </si>
  <si>
    <t>Building and Querying an Enterprise Knowledge Graph</t>
  </si>
  <si>
    <t>Song, D., Schilder, F., Hertz, S., Saltini, G., Smiley, C., Nivarthi, P., Hazai, O., Landau, D., Zaharkin, M., Zielund, T., Molina-Salgado, H., Brew, C., Bennett, D.</t>
  </si>
  <si>
    <t>IEEE Transactions on Services Computing</t>
  </si>
  <si>
    <t>Dragoni, M., Federici, M., Rexha, A.</t>
  </si>
  <si>
    <t>Hamdulla, A., Yilahun, H., Abdurahman, K., Imam, S.</t>
  </si>
  <si>
    <t>Proceedings - International Symposium on Parallel Architectures, Algorithms and Programming, PAAP</t>
  </si>
  <si>
    <t>Murakami, H., Nagaoka, Y., Kyogoku, R.</t>
  </si>
  <si>
    <t>Proceedings - 2018 7th International Congress on Advanced Applied Informatics, IIAI-AAI 2018</t>
  </si>
  <si>
    <t>Miao, F., Liu, H., Miao, B., Liu, C.</t>
  </si>
  <si>
    <t>Proceedings of 2018 IEEE International Conference of Safety Produce Informatization, IICSPI 2018</t>
  </si>
  <si>
    <t>Shen, Y., Sun, J., Jia, P., Zhang, L., Han, D., Shen, X., Li, Y.</t>
  </si>
  <si>
    <t>Proceedings of 2018 5th IEEE International Conference on Cloud Computing and Intelligence Systems, CCIS 2018</t>
  </si>
  <si>
    <t>An investigation of single-domain and multidomain medication and adverse drug event relation extraction from electronic health record notes using advanced deep learning models</t>
  </si>
  <si>
    <t>Li, F., Yu, H.</t>
  </si>
  <si>
    <t>Journal of the American Medical Informatics Association</t>
  </si>
  <si>
    <t>Attention-based deep residual learning network for entity relation extraction in Chinese EMRs</t>
  </si>
  <si>
    <t>Zhang, Z., Zhou, T., Zhang, Y., Pang, Y.</t>
  </si>
  <si>
    <t>BMC Medical Informatics and Decision Making</t>
  </si>
  <si>
    <t>Hierarchical sequence labeling for extracting BEL statements from biomedical literature</t>
  </si>
  <si>
    <t>Liu, S., Shao, Y., Qian, L., Zhou, G.</t>
  </si>
  <si>
    <t>Jung, S., Myaeng, S.-H.</t>
  </si>
  <si>
    <t>2019 IEEE International Conference on Big Data and Smart Computing, BigComp 2019 - Proceedings</t>
  </si>
  <si>
    <t>Yan, C., Fu, X., Wu, W., Lu, S., Wu, J.</t>
  </si>
  <si>
    <t>Canonicalization of open knowledge bases with side information from the source text</t>
  </si>
  <si>
    <t>Lin, X., Chen, L.</t>
  </si>
  <si>
    <t>Proceedings - International Conference on Data Engineering</t>
  </si>
  <si>
    <t>Bidirectional LSTM-CNNs with extended features for named entity recognition</t>
  </si>
  <si>
    <t>Bölücü, N., Akgöl, D., Tuç, S.</t>
  </si>
  <si>
    <t>2019 Scientific Meeting on Electrical-Electronics and Biomedical Engineering and Computer Science, EBBT 2019</t>
  </si>
  <si>
    <t>Construction, visualization and application of knowledge graph of computer science major</t>
  </si>
  <si>
    <t>Li, Y., Zhao, J., Yang, L., Zhang, Y.</t>
  </si>
  <si>
    <t>ACM International Conference Proceeding Series</t>
  </si>
  <si>
    <t>De Alwis, L., Dissanayake, A., Pallewatte, M., Silva, K., Thayasivam, U.</t>
  </si>
  <si>
    <t>Proceedings - 13th IEEE International Conference on Semantic Computing, ICSC 2019</t>
  </si>
  <si>
    <t>Schraagen, M., Bex, F.</t>
  </si>
  <si>
    <t>Chen, D., Li, B., Zhou, C., Zhu, X.</t>
  </si>
  <si>
    <t>IBF 2019 - 2019 IEEE 1st International Workshop on Intelligent Bug Fixing</t>
  </si>
  <si>
    <t>Predicting hypernym–hyponym relations for Chinese taxonomy learning</t>
  </si>
  <si>
    <t>Wang, C., Fan, Y., He, X., Zhou, A.</t>
  </si>
  <si>
    <t>Chatterjee, N., Kaushik, N., Bansal, B.</t>
  </si>
  <si>
    <t>IETE Technical Review (Institution of Electronics and Telecommunication Engineers, India)</t>
  </si>
  <si>
    <t>Sena, C.F.L., Claro, D.B.</t>
  </si>
  <si>
    <t>Relation extraction of Chinese fundamentals of electric circuits textbook based on CNN</t>
  </si>
  <si>
    <t>Li, Y., Chen, X., Bao, Y., Guo, D., Huang, X.</t>
  </si>
  <si>
    <t>Proceedings of 2019 IEEE 3rd Information Technology, Networking, Electronic and Automation Control Conference, ITNEC 2019</t>
  </si>
  <si>
    <t>TASS 2018: The strength of deep learning in language understanding tasks</t>
  </si>
  <si>
    <t>Díaz-Galiano, M.C., García-Cumbreras, M.Á., García-Vega, M., Gutiérrez, Y., Martínez-Cámara, E., Piad-Morffis, A., Villena-Román, J.</t>
  </si>
  <si>
    <t>Procesamiento de Lenguaje Natural</t>
  </si>
  <si>
    <t>Schindler, D., Yordanova, K., Kruger, F.</t>
  </si>
  <si>
    <t>2019 IEEE International Conference on Pervasive Computing and Communications Workshops, PerCom Workshops 2019</t>
  </si>
  <si>
    <t>Yadav, S., Ekbal, A., Saha, S., Kumar, A., Bhattacharyya, P.</t>
  </si>
  <si>
    <t>Inter-sentence relation extraction for associating biological context with events in biomedical texts</t>
  </si>
  <si>
    <t>Noriega-Atala, E., Hein, P.D., Thumsi, S.S., Wong, Z., Wang, X., Morrison, C.T.</t>
  </si>
  <si>
    <t>IEEE International Conference on Data Mining Workshops, ICDMW</t>
  </si>
  <si>
    <t>Criteria2Query: A natural language interface to clinical databases for cohort definition</t>
  </si>
  <si>
    <t>Yuan, C., Ryan, P.B., Ta, C., Guo, Y., Li, Z., Hardin, J., Makadia, R., Jin, P., Shang, N., Kang, T., Weng, C.</t>
  </si>
  <si>
    <t>Lima, R., Espinasse, B., Freitas, F.</t>
  </si>
  <si>
    <t>Inferring drug-protein-side effect relationships from biomedical text</t>
  </si>
  <si>
    <t>Song, M., Baek, S.H., Heo, G.E., Lee, J.-H.</t>
  </si>
  <si>
    <t>Genes</t>
  </si>
  <si>
    <t>PPICurator: A Tool for Extracting Comprehensive Protein–Protein Interaction Information</t>
  </si>
  <si>
    <t>Li, M., He, Q., Ma, J., He, F., Zhu, Y., Chang, C., Chen, T.</t>
  </si>
  <si>
    <t>Proteomics</t>
  </si>
  <si>
    <t>Zhang, Z., Zhuang, F., Li, X., Niu, Z.-Y., He, J., He, Q., Xiong, H.</t>
  </si>
  <si>
    <t>Integrating shortest dependency path and sentence sequence into a deep learning framework for relation extraction in clinical text</t>
  </si>
  <si>
    <t>Li, Z., Yang, Z., Shen, C., Xu, J., Zhang, Y., Xu, H.</t>
  </si>
  <si>
    <t>Discovering correlations between sparse features in distant supervision for relation extraction</t>
  </si>
  <si>
    <t>Qu, J., Ouyang, D., Ye, Y., Hua, W., Zhou, X.</t>
  </si>
  <si>
    <t>WSDM 2019 - Proceedings of the 12th ACM International Conference on Web Search and Data Mining</t>
  </si>
  <si>
    <t>Zhu, Q., Ren, X., Shang, J., Zhang, Y., El-Kishky, A., Han, J.</t>
  </si>
  <si>
    <t>Visualizing graph differences from social media streams</t>
  </si>
  <si>
    <t>Shin, M., Kim, D., Lee, J.H., Bista, U., Xie, L.</t>
  </si>
  <si>
    <t>A knowledge-based filtering method for open relations among geo-entities</t>
  </si>
  <si>
    <t>Yu, L., Qiu, P., Gao, J., Lu, F.</t>
  </si>
  <si>
    <t>Nityasya, M.N., Mahendra, R., Adriani, M.</t>
  </si>
  <si>
    <t>Proceedings of the 2018 International Conference on Asian Language Processing, IALP 2018</t>
  </si>
  <si>
    <t>Pan, Q., Yu, C., Chen, D., Xiang, L.</t>
  </si>
  <si>
    <t>Proceedings - 20th International Conference on High Performance Computing and Communications, 16th International Conference on Smart City and 4th International Conference on Data Science and Systems, HPCC/SmartCity/DSS 2018</t>
  </si>
  <si>
    <t>Li, Q., Yang, Z., Luo, L., Wang, L., Zhang, Y., Lin, H., Wang, J., Yang, L., Xu, K., Zhang, Y.</t>
  </si>
  <si>
    <t>Proceedings - 2018 IEEE International Conference on Bioinformatics and Biomedicine, BIBM 2018</t>
  </si>
  <si>
    <t>Li, Q., Wang, X., Zhang, Y., Ling, F., Wu, C.H., Han, J.</t>
  </si>
  <si>
    <t>Sun, C., Yang, Z., Wang, L., Zhang, Y., Lin, H., Wang, J., Yang, L., Xu, K., Zhang, Y.</t>
  </si>
  <si>
    <t>Wang, X., Zhang, Y., Li, Q., Wu, C.H., Han, J.</t>
  </si>
  <si>
    <t>Implementing a Portable Clinical NLP System with a Common Data Model - A Lisp Perspective</t>
  </si>
  <si>
    <t>Luo, Y., Szolovits, P.</t>
  </si>
  <si>
    <t>Dai, S., Zhang, Z., Zuo, W., Huang, X., Zhu, S.</t>
  </si>
  <si>
    <t>MADEx: A System for Detecting Medications, Adverse Drug Events, and Their Relations from Clinical Notes</t>
  </si>
  <si>
    <t>Yang, X., Bian, J., Gong, Y., Hogan, W.R., Wu, Y.</t>
  </si>
  <si>
    <t>Drug Safety</t>
  </si>
  <si>
    <t>Wang, Q., Qiu, J., Zhou, Y., Ruan, T., Gao, D., Gao, J.</t>
  </si>
  <si>
    <t>Detecting Adverse Drug Events with Rapidly Trained Classification Models</t>
  </si>
  <si>
    <t>Chapman, A.B., Peterson, K.S., Alba, P.R., DuVall, S.L., Patterson, O.V.</t>
  </si>
  <si>
    <t>Adverse Drug Events Detection in Clinical Notes by Jointly Modeling Entities and Relations Using Neural Networks</t>
  </si>
  <si>
    <t>Dandala, B., Joopudi, V., Devarakonda, M.</t>
  </si>
  <si>
    <t>Sun, X., Feng, J., Ma, L., Dong, K., Du, X.</t>
  </si>
  <si>
    <t>Romadhony, A., Widyantoro, D.H., Purwarianti, A.</t>
  </si>
  <si>
    <t>Manrique, R., Sosa, J., Marino, O., Pereira Nunes, B., Cardozo, N.</t>
  </si>
  <si>
    <t>Proceedings - 2018 IEEE/WIC/ACM International Conference on Web Intelligence, WI 2018</t>
  </si>
  <si>
    <t>Nguyen, V.-N., Nguyen, H.-T., Vo, D.-H., Nguyen, L.-M.</t>
  </si>
  <si>
    <t>NICS 2018 - Proceedings of 2018 5th NAFOSTED Conference on Information and Computer Science</t>
  </si>
  <si>
    <t>A deep learning model for extracting user attributes from conversational texts</t>
  </si>
  <si>
    <t>Minh, P.Q.N., Anh, N.T., Duc, N.T.</t>
  </si>
  <si>
    <t>Combining relation extraction with function detection for BEL statement extraction</t>
  </si>
  <si>
    <t>Liu, S., Cheng, W., Qian, L., Zhou, G.</t>
  </si>
  <si>
    <t>Database</t>
  </si>
  <si>
    <t>BO-LSTM: Classifying relations via long short-term memory networks along biomedical ontologies</t>
  </si>
  <si>
    <t>Lamurias, A., Sousa, D., Clarke, L.A., Couto, F.M.</t>
  </si>
  <si>
    <t>Lu, Y., Guo, X., Pan, H., Lin, H.</t>
  </si>
  <si>
    <t>2018 5th International Conference on Systems and Informatics, ICSAI 2018</t>
  </si>
  <si>
    <t>Syntactic representation learning for open information extraction on web</t>
  </si>
  <si>
    <t>Ru, C., Tang, J., Li, S., Wang, T.</t>
  </si>
  <si>
    <t>26th International World Wide Web Conference 2017, WWW 2017 Companion</t>
  </si>
  <si>
    <t>Construct semantic type of "gene-mutation-disease" relation by computer-aided curation from biomedical literature</t>
  </si>
  <si>
    <t>Zhao, D., Tong, F., Luo, Z.</t>
  </si>
  <si>
    <t>BIOINFORMATICS 2019 - 10th International Conference on Bioinformatics Models, Methods and Algorithms, Proceedings; Part of 12th International Joint Conference on Biomedical Engineering Systems and Technologies, BIOSTEC 2019</t>
  </si>
  <si>
    <t>Siragusa, G., Nanda, R., De Paiva, V., Di Caro, L.</t>
  </si>
  <si>
    <t>Communications in Computer and Information Science</t>
  </si>
  <si>
    <t>Contextualized Word Embeddings in a Neural Open Information Extraction Model</t>
  </si>
  <si>
    <t>Sarhan, I., Spruit, M.R.</t>
  </si>
  <si>
    <t>Lecture Notes in Computer Science (including subseries Lecture Notes in Artificial Intelligence and Lecture Notes in Bioinformatics)</t>
  </si>
  <si>
    <t>Mandya, A., Bollegala, D., Coenen, F., Atkinson, K.</t>
  </si>
  <si>
    <t>LREC 2018 - 11th International Conference on Language Resources and Evaluation</t>
  </si>
  <si>
    <t>Gotti, F., Langlais, P.</t>
  </si>
  <si>
    <t>Using Dilated Residual Network to Model Distantly Supervised Relation Extraction</t>
  </si>
  <si>
    <t>Zhan, L., Yang, Y., Zhu, P., He, L., Yu, Z.</t>
  </si>
  <si>
    <t>A relation extraction system for Indian languages</t>
  </si>
  <si>
    <t>Pareed, A.A., Idicula, S.M.</t>
  </si>
  <si>
    <t>Advances in Science, Technology and Engineering Systems</t>
  </si>
  <si>
    <t>Latent relational model for relation extraction</t>
  </si>
  <si>
    <t>Rossiello, G., Gliozzo, A., Fauceglia, N., Semeraro, G.</t>
  </si>
  <si>
    <t>Zhang, Y., Lu, Z.</t>
  </si>
  <si>
    <t>A moderately deep convolutional neural network for relation extraction</t>
  </si>
  <si>
    <t>Bing, X., Shen, L., Zheng, L.</t>
  </si>
  <si>
    <t>Revisiting the task of scoring open Ie relations</t>
  </si>
  <si>
    <t>Léchelle, W., Langlais, P.</t>
  </si>
  <si>
    <t>Pattern learning for Chinese open information extraction</t>
  </si>
  <si>
    <t>Li, Y., Miao, Q., Guo, T., Geng, J., Hu, C., Xu, F.</t>
  </si>
  <si>
    <t>Li, P., Mao, K.</t>
  </si>
  <si>
    <t>A Review on Relations Extraction in Police Reports</t>
  </si>
  <si>
    <t>Carnaz, G., Quaresma, P., Beires Nogueira, V., Antunes, M., Fonseca Ferreira, N.N.M.</t>
  </si>
  <si>
    <t>Advances in Intelligent Systems and Computing</t>
  </si>
  <si>
    <t>Chinese entity attributes extraction based on bidirectional LSTM networks</t>
  </si>
  <si>
    <t>He, Z., Zhou, Z., Gan, L., Huang, J., Zeng, Y.</t>
  </si>
  <si>
    <t>International Journal of Computational Science and Engineering</t>
  </si>
  <si>
    <t>A relation extraction method based on entity type embedding and recurrent piecewise residual networks</t>
  </si>
  <si>
    <t>Wang, Y., Zhao, H., Tu, L., Dan, J., Liu, L.</t>
  </si>
  <si>
    <t>Entity relation extraction for indigenous medical text</t>
  </si>
  <si>
    <t>Betina Antony, J., Mahalakshmi, G.S., Priyadarshini, V., Sivagami, V.</t>
  </si>
  <si>
    <t>Research on reliability of instance and pattern in semi-supervised entity relation extraction</t>
  </si>
  <si>
    <t>Qin, Z., Ye, F.</t>
  </si>
  <si>
    <t>Shi, Y., Xiao, Y., Niu, L.</t>
  </si>
  <si>
    <t>A hybrid graph model for distant supervision relation extraction</t>
  </si>
  <si>
    <t>Duan, S., Gao, H., Liu, B., Qi, G.</t>
  </si>
  <si>
    <t>Adversarial Discriminative Denoising for Distant Supervision Relation Extraction</t>
  </si>
  <si>
    <t>Liu, B., Gao, H., Qi, G., Duan, S., Wu, T., Wang, M.</t>
  </si>
  <si>
    <t>Shared representation generator for relation extraction with piecewise-LSTM convolutional neural networks</t>
  </si>
  <si>
    <t>Yan, D., Hu, B.</t>
  </si>
  <si>
    <t>Building knowledge base through deep learning relation extraction and Wikidata</t>
  </si>
  <si>
    <t>Subasic, P., Yin, H., Lin, X.</t>
  </si>
  <si>
    <t>CEUR Workshop Proceedings</t>
  </si>
  <si>
    <t>Can, D.-C., Le, H.-Q., Ha, Q.-T.</t>
  </si>
  <si>
    <t>Active learning for uneven noisy labeled data in mention-level relation extraction</t>
  </si>
  <si>
    <t>Yuliang, W., Guodong, X., Wei, W., Bailing, W.</t>
  </si>
  <si>
    <t>Revisiting distant supervision for relation extraction</t>
  </si>
  <si>
    <t>Jiang, T., Liu, J., Lin, C.-Y., Sui, Z.</t>
  </si>
  <si>
    <t>Best from top k versus top 1: Improving distant supervision relation extraction with deep reinforcement learning</t>
  </si>
  <si>
    <t>Gui, Y., Liu, Q., Lu, T., Gao, Z.</t>
  </si>
  <si>
    <t>Cause–Effect Relation Extraction from Documents in Metallurgy and Materials Science</t>
  </si>
  <si>
    <t>Pawar, S., Sharma, R., Palshikar, G.K., Bhattacharyya, P., Varma, V.</t>
  </si>
  <si>
    <t>Transactions of the Indian Institute of Metals</t>
  </si>
  <si>
    <t>Simple large-scale relation extraction from unstructured text</t>
  </si>
  <si>
    <t>Christodoulopoulos, C., Mittal, A.</t>
  </si>
  <si>
    <t>Cross-Corpus Training with CNN to Classify Imbalanced Biomedical Relation Data</t>
  </si>
  <si>
    <t>Deepika, S.S., Saranya, M., Geetha, T.V.</t>
  </si>
  <si>
    <t>Haris, E., Gan, K.H., Tan, T.-P.</t>
  </si>
  <si>
    <t>A German corpus for fine-grained named entity recognition and relation extraction of traffic and industry events</t>
  </si>
  <si>
    <t>Schiersch, M., Mironova, V., Schmitt, M., Thomas, P., Gabryszak, A., Hennig, L.</t>
  </si>
  <si>
    <t>MSnet: Multi-Head Self-Attention Network for Distantly Supervised Relation Extraction</t>
  </si>
  <si>
    <t>Sun, T., Zhang, C., Ji, Y., Hu, Z.</t>
  </si>
  <si>
    <t>End-to-end neural relation extraction using deep biaffine attention</t>
  </si>
  <si>
    <t>Nguyen, D.Q., Verspoor, K.</t>
  </si>
  <si>
    <t>Opera-oriented character relations extraction for role interaction and behaviour Understanding: a deep learning approach</t>
  </si>
  <si>
    <t>Dai, X., Zhao, X., Jin, P., Cai, X., Zhang, H., Yang, C., Li, B.</t>
  </si>
  <si>
    <t>Behaviour and Information Technology</t>
  </si>
  <si>
    <t>Bootstrapping of semantic relation extraction for a morphologically rich language: Semi-supervised learning of semantic relations</t>
  </si>
  <si>
    <t>Jagan, B., Parthasarathi, R., Geetha, T.V.</t>
  </si>
  <si>
    <t>International Journal on Semantic Web and Information Systems</t>
  </si>
  <si>
    <t>Incorporating global contexts into sentence embedding for relational extraction at the paragraph level with distant supervision</t>
  </si>
  <si>
    <t>Kim, E.-K., Choi, K.-S.</t>
  </si>
  <si>
    <t>Framing named entity linking error types</t>
  </si>
  <si>
    <t>Braşoveanu, A.M.P., Rizzo, G., Kuntschik, P., Weichselbraun, A., Nixon, L.J.B.</t>
  </si>
  <si>
    <t>Medicinal plant information extraction system—A text mining-based approach</t>
  </si>
  <si>
    <t>Behera, N.K., Mahalakshmi, G.S.</t>
  </si>
  <si>
    <t>Learning to map natural language statements into knowledge base representations for knowledge base construction</t>
  </si>
  <si>
    <t>Lin, C.-H., Huang, H.-H., Chen, H.-H.</t>
  </si>
  <si>
    <t>Personal relations extraction from microblog text based on relations trigger words</t>
  </si>
  <si>
    <t>Chen, Q., Zhang, S.</t>
  </si>
  <si>
    <t>Research on chinese and Vietnamese bilingual event graph extraction method</t>
  </si>
  <si>
    <t>Che, W., Yu, Z., Li, X., Gao, S.</t>
  </si>
  <si>
    <t>Smart Information Retrieval: Domain Knowledge Centric Optimization Approach</t>
  </si>
  <si>
    <t>Aljamel, A., Osman, T., Acampora, G., Vitiello, A., Zhang, Z.</t>
  </si>
  <si>
    <t>Extracting food-drug interactions from scientific literature: Tackling unspecified relation</t>
  </si>
  <si>
    <t>Randriatsitohaina, T., Hamon, T.</t>
  </si>
  <si>
    <t>A corpus study and annotation schema for named entity recognition and relation extraction of business products</t>
  </si>
  <si>
    <t>Schön, S., Mironova, V., Gabryszak, A., Hennig, L.</t>
  </si>
  <si>
    <t>Extracting temporal event relations based on event networks</t>
  </si>
  <si>
    <t>Context dependency relation extraction using modified evolutionary algorithm based on web mining</t>
  </si>
  <si>
    <t>Prajapati, P., Sivakumar, P.</t>
  </si>
  <si>
    <t>Building a web-scale dependency-parsed corpus from common crawl</t>
  </si>
  <si>
    <t>Panchenko, A., Ruppert, E., Faralli, S., Ponzetto, S.P., Biemann, C.</t>
  </si>
  <si>
    <t>Real-World ISAR Object Recognition and Relation Discovery Using Deep Relation Graph Learning</t>
  </si>
  <si>
    <t>Xue, B., Tong, N.</t>
  </si>
  <si>
    <t>Zhao, X., Dai, X., Jin, P., Zhang, H., Yang, C., Li, B.</t>
  </si>
  <si>
    <t>T-Rex: A large scale alignment of natural language with knowledge base triples</t>
  </si>
  <si>
    <t>Elsahar, H., Vougiouklis, P., Remaci, A., Gravier, C., Hare, J., Simperl, E., Laforest, F.</t>
  </si>
  <si>
    <t>Shift-of-perspective identification within legal cases</t>
  </si>
  <si>
    <t>Ratnayaka, G., Rupasinghe, T., de Silva, N., Gamage, V.S., Warushavithana, M., Perera, A.S.</t>
  </si>
  <si>
    <t>Extracting primary objects and spatial relations from sentences</t>
  </si>
  <si>
    <t>Baranwal, N., Singh, A.K., Bensch, S.</t>
  </si>
  <si>
    <t>ICAART 2019 - Proceedings of the 11th International Conference on Agents and Artificial Intelligence</t>
  </si>
  <si>
    <t>“Majorly adapted translator”: Towards major adaptation in ITS</t>
  </si>
  <si>
    <t>Daaboul, T., Hage, H.</t>
  </si>
  <si>
    <t>Momtazi, S., Moradiannasab, O.</t>
  </si>
  <si>
    <t>Semantic Fake News Detection: A Machine Learning Perspective</t>
  </si>
  <si>
    <t>Braşoveanu, A.M.P., Andonie, R.</t>
  </si>
  <si>
    <t>Knowledge-based relation discovery in cultural heritage knowledge graphs</t>
  </si>
  <si>
    <t>Hyvönen, E., Rantala, H.</t>
  </si>
  <si>
    <t>Newell, E., Cheung, J.C.K.</t>
  </si>
  <si>
    <t>IEXM: Information extraction system for movies</t>
  </si>
  <si>
    <t>Chen, P.-Y., Lee, Y.-H., Ma, W.-Y., Wu, Y.-H.</t>
  </si>
  <si>
    <t>Towards the identification of propaedeutic relations in textbooks</t>
  </si>
  <si>
    <t>Adorni, G., Alzetta, C., Koceva, F., Passalacqua, S., Torre, I.</t>
  </si>
  <si>
    <t>Martinez-Rodriguez, J.L., Lopez-Arevalo, I., Rios-Alvarado, A.B., Hernandez, J., Aldana-Bobadilla, E.</t>
  </si>
  <si>
    <t>Chemical-protein interaction extraction from biomedical literature: A hierarchical recurrent convolutional neural network method</t>
  </si>
  <si>
    <t>International Journal of Data Mining and Bioinformatics</t>
  </si>
  <si>
    <t>RENET: A Deep Learning Approach for Extracting Gene-Disease Associations from Literature</t>
  </si>
  <si>
    <t>Wu, Y., Luo, R., Leung, H.C.M., Ting, H.-F., Lam, T.-W.</t>
  </si>
  <si>
    <t>López Bello, F., Naya, H., Raggio, V., Rosá, A.</t>
  </si>
  <si>
    <t>ReUS: a Real-time Unsupervised System For Monitoring Opinion Streams</t>
  </si>
  <si>
    <t>Abstractive text summarization using LSTM-CNN based deep learning</t>
  </si>
  <si>
    <t>Song, S., Huang, H., Ruan, T.</t>
  </si>
  <si>
    <t>Bidirectional Gated Recurrent Unit Networks for Relation Classification with Multiple Attentions and Semantic Information</t>
  </si>
  <si>
    <t>Meng, B., Xu, B., Zhou, E., Yu, S., Yin, H.</t>
  </si>
  <si>
    <t>Constructing structured information networks from massive text corpora</t>
  </si>
  <si>
    <t>Ren, X., Jiang, M., Shang, J., Han, J.</t>
  </si>
  <si>
    <t>A Neural Named Entity Recognition and Multi-Type Normalization Tool for Biomedical Text Mining</t>
  </si>
  <si>
    <t>Kim, D., Lee, J., So, C.H., Jeon, H., Jeong, M., Choi, Y., Yoon, W., Sung, M., Kang, J.</t>
  </si>
  <si>
    <t>Drug-drug interaction extraction via recurrent hybrid convolutional neural networks with an improved focal loss</t>
  </si>
  <si>
    <t>Sun, X., Dong, K., Ma, L., Sutcliffe, R., He, F., Chen, S., Feng, J.</t>
  </si>
  <si>
    <t>Entropy</t>
  </si>
  <si>
    <t>GOF/LOF knowledge inference with tensor decomposition in support of high order link discovery for gene, mutation and disease</t>
  </si>
  <si>
    <t>Zhou, K., Wang, Y., Zhang, S., Gachloo, M., Kim, J.-D., Luo, Q., Cohen, K.B., Xia, J.</t>
  </si>
  <si>
    <t>Mathematical Biosciences and Engineering</t>
  </si>
  <si>
    <t>Automatic scoring of semantic fluency</t>
  </si>
  <si>
    <t>Kim, N., Kim, J.-H., Wolters, M.K., MacPherson, S.E., Park, J.C.</t>
  </si>
  <si>
    <t>Frontiers in Psychology</t>
  </si>
  <si>
    <t>Deep Reader: Information Extraction from Document Images via Relation Extraction and Natural Language</t>
  </si>
  <si>
    <t>Vishwanath, D., Rahul, R., Sehgal, G., Swati, Chowdhury, A., Sharma, M., Vig, L., Shroff, G., Srinivasan, A.</t>
  </si>
  <si>
    <t>An innovative hybrid approach for extracting named entities from unstructured text data</t>
  </si>
  <si>
    <t>Thomas, A., Sangeetha, S.</t>
  </si>
  <si>
    <t>Extracting implicit social relation for social recommendation techniques in user rating prediction</t>
  </si>
  <si>
    <t>Taheri, S.M., Elahe Ghalebi, K., Mahyar, H., Grosu, R., Firouzi, M., Movaghar, A.</t>
  </si>
  <si>
    <t>A framework for crime data analysis using relationship among named entities</t>
  </si>
  <si>
    <t>Das, P., Das, A.K., Nayak, J., Pelusi, D.</t>
  </si>
  <si>
    <t>Relation extraction with weakly supervised learning based on process-structure-property-performance reciprocity</t>
  </si>
  <si>
    <t>Onishi, T., Kadohira, T., Watanabe, I.</t>
  </si>
  <si>
    <t>Science and Technology of Advanced Materials</t>
  </si>
  <si>
    <t>Constructing a database for the relations between CNV and human genetic diseases via systematic text mining</t>
  </si>
  <si>
    <t>Yang, X., Song, Z., Wu, C., Wang, W., Li, G., Zhang, W., Wu, L., Lu, K.</t>
  </si>
  <si>
    <t>Bekoulis, G., Deleu, J., Demeester, T., Develder, C.</t>
  </si>
  <si>
    <t>Chen, Y., Liu, S., Zheng, Q., Huang, R., Qin, Y., Qin, J., Chen, P.</t>
  </si>
  <si>
    <t>Proceedings - 2018 IEEE 15th International Conference on e-Business Engineering, ICEBE 2018</t>
  </si>
  <si>
    <t>Li, Z., Zhang, Y., Bai, S.</t>
  </si>
  <si>
    <t>Proceedings - 2nd International Conference on Data Science and Business Analytics, ICDSBA 2018</t>
  </si>
  <si>
    <t>Word embedding representation with synthetic position and context information for relation extraction</t>
  </si>
  <si>
    <t>Shi, Y., Yang, Y., Liu, Y.</t>
  </si>
  <si>
    <t>Proceedings - 9th IEEE International Conference on Big Knowledge, ICBK 2018</t>
  </si>
  <si>
    <t>Chinese entity relation extraction based on syntactic features</t>
  </si>
  <si>
    <t>Jiang, Y., Wu, G., Bu, C., Hu, X.</t>
  </si>
  <si>
    <t>Confidence-aware negative sampling method for noisy knowledge graph embedding</t>
  </si>
  <si>
    <t>Shan, Y., Bu, C., Liu, X., Ji, S., Li, L.</t>
  </si>
  <si>
    <t>Argumentation Mining</t>
  </si>
  <si>
    <t>Stede, M., Schneider, J.</t>
  </si>
  <si>
    <t>Synthesis Lectures on Human Language Technologies</t>
  </si>
  <si>
    <t>Martinez-Rodriguez, J.L., Lopez-Arevalo, I., Rios-Alvarado, A.B.</t>
  </si>
  <si>
    <t>A hotspots analysis-relation discovery representation model for revealing diabetes mellitus and obesity</t>
  </si>
  <si>
    <t>He, G., Liang, Y., Chen, Y., Yang, W., Liu, J.S., Yang, M.Q., Guan, R.</t>
  </si>
  <si>
    <t>BMC Systems Biology</t>
  </si>
  <si>
    <t>An, J., Li, G.</t>
  </si>
  <si>
    <t>Proceedings of 2018 IEEE 3rd Advanced Information Technology, Electronic and Automation Control Conference, IAEAC 2018</t>
  </si>
  <si>
    <t>Senet for weakly-supervised relation extraction</t>
  </si>
  <si>
    <t>Liu, J., Chen, G., Guo, J.</t>
  </si>
  <si>
    <t>Automatic gene annotation using GO terms from cellular component domain</t>
  </si>
  <si>
    <t>Ding, R., Qu, Y., Wu, C.H., Vijay-Shanker, K.</t>
  </si>
  <si>
    <t>Semantic relation extraction for herb-drug interactions from the biomedical literature using an unsupervised learning approach</t>
  </si>
  <si>
    <t>Trinh, D.K., Pham, T.D., Le, L.</t>
  </si>
  <si>
    <t>Proceedings - 2018 IEEE 18th International Conference on Bioinformatics and Bioengineering, BIBE 2018</t>
  </si>
  <si>
    <t>Information extraction for conversational systems in Indian languages - ARnekt IECSIL</t>
  </si>
  <si>
    <t>Hb, B.G., Kp, S., Reshma, U., Kale, M., Mankame, P., Kulkarni, G., Kale, A., Anand Kumar, M.</t>
  </si>
  <si>
    <t>FVRD: Fishing vessel relations discovery through VMS trace analysis</t>
  </si>
  <si>
    <t>Huang, H., Hong, F., Wu, Z., Feng, Y., Liu, C., Wang, H., Guo, Z.</t>
  </si>
  <si>
    <t>2018 OCEANS - MTS/IEEE Kobe Techno-Oceans, OCEANS - Kobe 2018</t>
  </si>
  <si>
    <t>Liu, W., Liu, J., Wu, M., Abbas, S., Hu, W., Wei, B., Zheng, Q.</t>
  </si>
  <si>
    <t>Confidence measure estimation for Open Information Extraction</t>
  </si>
  <si>
    <t>Reshadat, V., Hoorali, M., Faili, H.</t>
  </si>
  <si>
    <t>Journal of Information Systems and Telecommunication</t>
  </si>
  <si>
    <t>Glauber, R., Barreiro Claro, D.</t>
  </si>
  <si>
    <t>Leveraging unannotated texts for scientific relation extraction</t>
  </si>
  <si>
    <t>Dai, Q., Inoue, N., Reisert, P., Inui, K.</t>
  </si>
  <si>
    <t>IEICE Transactions on Information and Systems</t>
  </si>
  <si>
    <t>Rahat, M., Talebpour, A.</t>
  </si>
  <si>
    <t>Zhou, P., Xu, J., Qi, Z., Bao, H., Chen, Z., Xu, B.</t>
  </si>
  <si>
    <t>Chen, L., Feng, Y., Huang, S., Luo, B., Zhao, D.</t>
  </si>
  <si>
    <t>Minimally supervised relation identification from wikipedia articles</t>
  </si>
  <si>
    <t>Oh, H.-S., Jung, Y.</t>
  </si>
  <si>
    <t>Journal of Information Science Theory and Practice</t>
  </si>
  <si>
    <t>Gamallo, P., Garcia, M., Pineiro, C., Martinez-Castano, R., Pichel, J.C.</t>
  </si>
  <si>
    <t>2018 5th International Conference on Social Networks Analysis, Management and Security, SNAMS 2018</t>
  </si>
  <si>
    <t>Mital, P., Agrawal, S., Neti, B., Haribhakta, Y., Kamble, V., Bhattacharjee, K., Das, D., Mehta, S., Kumar, A.</t>
  </si>
  <si>
    <t>2018 International Conference on Advances in Computing, Communications and Informatics, ICACCI 2018</t>
  </si>
  <si>
    <t>Traffic Condition Information Extraction from Twitter Data</t>
  </si>
  <si>
    <t>Herwanto, G.B., Prasetya Dewantara, D.</t>
  </si>
  <si>
    <t>Proceedings - 2nd 2018 International Conference on Electrical Engineering and Informatics, ICELTICs 2018</t>
  </si>
  <si>
    <t>Recognition of bacteria named entity using conditional random fields in Spark</t>
  </si>
  <si>
    <t>Wang, X., Li, Y., He, T., Jiang, X., Hu, X.</t>
  </si>
  <si>
    <t>Romadhony, A., Purwarianti, A., Widyantoro, D.H.</t>
  </si>
  <si>
    <t>ICAICTA 2018 - 5th International Conference on Advanced Informatics: Concepts Theory and Applications</t>
  </si>
  <si>
    <t>Romadhony, A., Purwarianti, A., Widyantoro, D.H., Farizki Wicaksono, A.</t>
  </si>
  <si>
    <t>Gan, J., Yang, J., Jiao, D., Li, S., Chen, G.</t>
  </si>
  <si>
    <t>Proceedings of 2018 6th IEEE International Conference on Network Infrastructure and Digital Content, IC-NIDC 2018</t>
  </si>
  <si>
    <t>Shiguihara-Juarez, P., Murrugarra-Llerena, N., Andrade Lopes, A.D.</t>
  </si>
  <si>
    <t>Proceedings of the 2018 IEEE 25th International Conference on Electronics, Electrical Engineering and Computing, INTERCON 2018</t>
  </si>
  <si>
    <t>Onye, S.C., Akkeleş, A., Dimililer, N.</t>
  </si>
  <si>
    <t>Chen, L., Li, Y., Chen, W., Liu, X., Yu, Z., Zhang, S.</t>
  </si>
  <si>
    <t>Wang, Y., Liu, S., Afzal, N., Rastegar-Mojarad, M., Wang, L., Shen, F., Kingsbury, P., Liu, H.</t>
  </si>
  <si>
    <t>On the development of an entity-centric timeline extraction tool</t>
  </si>
  <si>
    <t>Piskorski, J., Zavarella, V., Atkinson, M.</t>
  </si>
  <si>
    <t>Proceedings of the 2018 IEEE/ACM International Conference on Advances in Social Networks Analysis and Mining, ASONAM 2018</t>
  </si>
  <si>
    <t>Multi-path convolutional neural network for distant supervised relation extraction</t>
  </si>
  <si>
    <t>Li, Y., Zhong, Z., Jing, N.</t>
  </si>
  <si>
    <t>Wu, T.-H., Wu, Z., Kao, B., Yin, P.</t>
  </si>
  <si>
    <t>International Conference on Information and Knowledge Management, Proceedings</t>
  </si>
  <si>
    <t>Attentive recurrent neural network for weak-supervised multi-label image classification</t>
  </si>
  <si>
    <t>Li, L., Wang, S., Jiang, S., Huang, Q.</t>
  </si>
  <si>
    <t>MM 2018 - Proceedings of the 2018 ACM Multimedia Conference</t>
  </si>
  <si>
    <t>She, H., Wu, B., Wang, B., Chi, R.</t>
  </si>
  <si>
    <t>Proceedings of the International Joint Conference on Neural Networks</t>
  </si>
  <si>
    <t>Wang, Z., Duan, L., Huang, J., Li, A., He, Z., Guo, J.</t>
  </si>
  <si>
    <t>Journal of Physics: Conference Series</t>
  </si>
  <si>
    <t>Wang, Z., Xu, S., Zhu, L.</t>
  </si>
  <si>
    <t>Improving distantly supervised relation extraction by knowledge base-driven zero subject resolution</t>
  </si>
  <si>
    <t>Alobaidi, M., Malik, K.M., Hussain, M.</t>
  </si>
  <si>
    <t>Conceptualization of entity relationship based on knowledge graph</t>
  </si>
  <si>
    <t>Yu, Y., Ji, Y., Zhu, J., Zhao, H., Gu, J.</t>
  </si>
  <si>
    <t>International Journal of Machine Learning and Computing</t>
  </si>
  <si>
    <t>Fabregat, H., Araujo, L., Martinez-Romo, J.</t>
  </si>
  <si>
    <t>Xue, L., Qing, S., Pengzhou, Z.</t>
  </si>
  <si>
    <t>Proceedings - 17th IEEE/ACIS International Conference on Computer and Information Science, ICIS 2018</t>
  </si>
  <si>
    <t>Hao, Z., Xu, B., Zheng, S., Gao, Y.</t>
  </si>
  <si>
    <t>Proceedings of the 2018 IEEE 22nd International Conference on Computer Supported Cooperative Work in Design, CSCWD 2018</t>
  </si>
  <si>
    <t>Linked open data-based framework for automatic biomedical ontology generation</t>
  </si>
  <si>
    <t>Alobaidi, M., Malik, K.M., Sabra, S.</t>
  </si>
  <si>
    <t>BMC bioinformatics</t>
  </si>
  <si>
    <t>An Open Information Extraction for Question Answering System</t>
  </si>
  <si>
    <t>Thenmozhi, D., Kumar, G.R.</t>
  </si>
  <si>
    <t>2nd International Conference on Computer, Communication, and Signal Processing: Special Focus on Technology and Innovation for Smart Environment, ICCCSP 2018</t>
  </si>
  <si>
    <t>Neural relation classification using selective attention and symmetrical directional instances</t>
  </si>
  <si>
    <t>Tan, Z., Li, B., Huang, P., Ge, B., Xiao, W.</t>
  </si>
  <si>
    <t>Wang, X., Zhang, Y., Li, Q., Chen, Y., Han, J.</t>
  </si>
  <si>
    <t>ACM-BCB 2018 - Proceedings of the 2018 ACM International Conference on Bioinformatics, Computational Biology, and Health Informatics</t>
  </si>
  <si>
    <t>Fan, Z., Soldaini, L., Cohan, A., Goharian, N.</t>
  </si>
  <si>
    <t>Zhao, S., Jiang, M., Liu, M., Qin, B., Liu, T.</t>
  </si>
  <si>
    <t>Gastroenterology Ontology Construction Using Synonym Identification and Relation Extraction</t>
  </si>
  <si>
    <t>Shen, Y., Li, Y., Deng, Y., Zhang, J., Yang, M., Chen, J., Si, S., Lei, K.</t>
  </si>
  <si>
    <t>Why biomedical relation extraction is an open issue?</t>
  </si>
  <si>
    <t>Ghamami, F., Keyvanpour, M.</t>
  </si>
  <si>
    <t>ICIC Express Letters, Part B: Applications</t>
  </si>
  <si>
    <t>Zhou, H., Ning, S., Yang, Y., Liu, Z., Lang, C., Lin, Y.</t>
  </si>
  <si>
    <t>Relation Extraction of Medical Concepts Using Categorization and Sentiment Analysis</t>
  </si>
  <si>
    <t>Mondal, A., Cambria, E., Das, D., Hussain, A., Bandyopadhyay, S.</t>
  </si>
  <si>
    <t>Chemical-induced disease extraction via recurrent piecewise convolutional neural networks</t>
  </si>
  <si>
    <t>Li, H., Yang, M., Chen, Q., Tang, B., Wang, X., Yan, J.</t>
  </si>
  <si>
    <t>OC-2-KB: Integrating crowdsourcing into an obesity and cancer knowledge base curation system</t>
  </si>
  <si>
    <t>Lossio-Ventura, J.A., Hogan, W., Modave, F., Guo, Y., He, Z., Yang, X., Zhang, H., Bian, J.</t>
  </si>
  <si>
    <t>Open information extraction for Italian sentences</t>
  </si>
  <si>
    <t>Damiano, E., Minutolo, A., Esposito, M.</t>
  </si>
  <si>
    <t>Proceedings - 32nd IEEE International Conference on Advanced Information Networking and Applications Workshops, WAINA 2018</t>
  </si>
  <si>
    <t>HiExpan: Task-guided taxonomy construction by hierarchical tree expansion</t>
  </si>
  <si>
    <t>Shen, J., Wu, Z., Lei, D., Zhang, C., Ren, X., Vanni, M.T., Sadler, B.M., Han, J.</t>
  </si>
  <si>
    <t>Proceedings of the ACM SIGKDD International Conference on Knowledge Discovery and Data Mining</t>
  </si>
  <si>
    <t>Nagulapati, R., Chandrashekar, M., Lee, Y.</t>
  </si>
  <si>
    <t>Proceedings - 2018 IEEE International Conference on Healthcare Informatics Workshops, ICHI-W 2018</t>
  </si>
  <si>
    <t>Guo, H., Zhang, N., Hong, N., Yao, L., Duan, W., Zhang, Z.</t>
  </si>
  <si>
    <t>Research on pattern representation based on keyword and word embedding in Chinese entity relation extraction</t>
  </si>
  <si>
    <t>Ye, F., Qin, Z.</t>
  </si>
  <si>
    <t>Journal of Advanced Computational Intelligence and Intelligent Informatics</t>
  </si>
  <si>
    <t>Multiple relations extraction among multiple entities in unstructured text</t>
  </si>
  <si>
    <t>Liu, J., Ren, H., Wu, M., Wang, J., Kim, H.-J.</t>
  </si>
  <si>
    <t>Ru, C., Tang, J., Li, S., Xie, S., Wang, T.</t>
  </si>
  <si>
    <t>OntoILPER: an ontology- and inductive logic programming-based system to extract entities and relations from text</t>
  </si>
  <si>
    <t>Roth, A., Subramanian, S., Ganapathiraju, M.K.</t>
  </si>
  <si>
    <t>Automatic extraction of gene-disease associations from literature using joint ensemble learning</t>
  </si>
  <si>
    <t>Bhasuran, B., Natarajan, J.</t>
  </si>
  <si>
    <t>PLoS ONE</t>
  </si>
  <si>
    <t>Query expansion using medical information extraction for improving information retrieval in French Medical Domain</t>
  </si>
  <si>
    <t>Ghoulam, A., Barigou, F., Belalem, G., Meziane, F.</t>
  </si>
  <si>
    <t>International Journal of Intelligent Information Technologies</t>
  </si>
  <si>
    <t>A gene-phenotype relationship extraction pipeline from the biomedical literature using a representation learning approach</t>
  </si>
  <si>
    <t>Xing, W., Qi, J., Yuan, X., Li, L., Zhang, X., Fu, Y., Xiong, S., Hu, L., Peng, J.</t>
  </si>
  <si>
    <t>Huang, Y., Jia, Y., Huang, J., He, Z.</t>
  </si>
  <si>
    <t>2018 3rd IEEE International Conference on Cloud Computing and Big Data Analysis, ICCCBDA 2018</t>
  </si>
  <si>
    <t>Utility of social media and crowd-intelligence data for pharmacovigilance: A scoping review</t>
  </si>
  <si>
    <t>Tricco, A.C., Zarin, W., Lillie, E., Jeblee, S., Warren, R., Khan, P.A., Robson, R., Pham, B., Hirst, G., Straus, S.E.</t>
  </si>
  <si>
    <t>Relation extraction for biological pathway construction using node2vec</t>
  </si>
  <si>
    <t>Kim, M., Baek, S.H., Song, M.</t>
  </si>
  <si>
    <t>A deep learning approach for extracting attributes of ABAC policies</t>
  </si>
  <si>
    <t>Alohaly, M., Takabi, H., Blanco, E.</t>
  </si>
  <si>
    <t>Proceedings of ACM Symposium on Access Control Models and Technologies, SACMAT</t>
  </si>
  <si>
    <t>Crowdsourcing ground truth for medical relation extraction</t>
  </si>
  <si>
    <t>Dumitrache, A., Aroyo, L., Welty, C.</t>
  </si>
  <si>
    <t>ACM Transactions on Interactive Intelligent Systems</t>
  </si>
  <si>
    <t>Alves, T., Rodrigues, R., Costa, H., Rocha, M.</t>
  </si>
  <si>
    <t>A machine learning filter for the Slot Filling task</t>
  </si>
  <si>
    <t>Di Cesare, K.L., Zouaq, A., Gagnon, M., Jean-Louis, L.</t>
  </si>
  <si>
    <t>Information (Switzerland)</t>
  </si>
  <si>
    <t>Mining patients' narratives in social media for pharmacovigilance: Adverse effects and misuse of methylphenidate</t>
  </si>
  <si>
    <t>Chen, X., Faviez, C., Schuck, S., Lillo-Le-Louët, A., Texier, N., Dahamna, B., Huot, C., Foulquié, P., Pereira, S., Leroux, V., Karapetiantz, P., Guenegou-Arnoux, A., Katsahian, S., Bousquet, C., Burgun, A.</t>
  </si>
  <si>
    <t>Frontiers in Pharmacology</t>
  </si>
  <si>
    <t>Who Did What?: Identifying Author Contributions in Biomedical Publications using Nave Bayes</t>
  </si>
  <si>
    <t>Tkaczyk, D., Collins, A., Beel, J.</t>
  </si>
  <si>
    <t>Proceedings of the ACM/IEEE Joint Conference on Digital Libraries</t>
  </si>
  <si>
    <t>Zhang, Y., Lin, H., Yang, Z., Wang, J., Zhang, S., Sun, Y., Yang, L.</t>
  </si>
  <si>
    <t>Diagnosing and Minimizing Semantic Drift in Iterative Bootstrapping Extraction</t>
  </si>
  <si>
    <t>Li, Z., He, Y., Gu, B., Liu, A., Li, H., Wang, H., Zhou, X.</t>
  </si>
  <si>
    <t>Duque, A., Stevenson, M., Martinez-Romo, J., Araujo, L.</t>
  </si>
  <si>
    <t>Sahu, S.K., Anand, A.</t>
  </si>
  <si>
    <t>Banerjee, S., Tsioutsiouliklis, K.</t>
  </si>
  <si>
    <t>Proceedings - 12th IEEE International Conference on Semantic Computing, ICSC 2018</t>
  </si>
  <si>
    <t>Bloodgood, M.</t>
  </si>
  <si>
    <t>A system for recognizing entities and extracting relations from electronic medical records</t>
  </si>
  <si>
    <t>Chen, C., Liu, H., Xing, C.</t>
  </si>
  <si>
    <t>Proceedings - 2017 14th Web Information Systems and Applications Conference, WISA 2017</t>
  </si>
  <si>
    <t>Qu, J., Ouyang, D., Hua, W., Ye, Y., Li, X.</t>
  </si>
  <si>
    <t>Frame-Based representation for event detection on twitter</t>
  </si>
  <si>
    <t>Qin, Y., Zhang, Y., Zhang, M., Zheng, D.</t>
  </si>
  <si>
    <t>Automatic ontology learning from multiple knowledge sources of text</t>
  </si>
  <si>
    <t>Sathiya, B., Geetha, T.V.</t>
  </si>
  <si>
    <t>A survey of Thai knowledge extraction for the semantic web research and tools</t>
  </si>
  <si>
    <t>Netisopakul, P., Wohlgenannt, G.</t>
  </si>
  <si>
    <t>Clinical relation extraction toward drug safety surveillance using electronic health record narratives: Classical learning versus deep learning</t>
  </si>
  <si>
    <t>Munkhdalai, T., Liu, F., Yu, H.</t>
  </si>
  <si>
    <t>Journal of Medical Internet Research</t>
  </si>
  <si>
    <t>Language-Agnostic relation extraction from abstracts in Wikis</t>
  </si>
  <si>
    <t>Heist, N., Hertling, S., Paulheim, H.</t>
  </si>
  <si>
    <t>Ameta, D., Jat, P.M.</t>
  </si>
  <si>
    <t>Proceedings - 2018 International Conference on Communication, Information and Computing Technology, ICCICT 2018</t>
  </si>
  <si>
    <t>Semi-supervised entity relation extraction based on trigger word</t>
  </si>
  <si>
    <t>Tai, L., Guo, F., Qin, S.</t>
  </si>
  <si>
    <t>2017 3rd IEEE International Conference on Computer and Communications, ICCC 2017</t>
  </si>
  <si>
    <t>Denoising by Markov Random Filed in distantly supervised relation extraction</t>
  </si>
  <si>
    <t>Li, Y., Liu, R.</t>
  </si>
  <si>
    <t>Dynamic sorted convolutional neural networks for drug-drug interaction extraction</t>
  </si>
  <si>
    <t>Yiwen, Z., Guixia, K., Peizhi, L.</t>
  </si>
  <si>
    <t>User information extraction in big data environment</t>
  </si>
  <si>
    <t>Wang, K., Shi, Y.</t>
  </si>
  <si>
    <t>Information extraction on novel text using machine learning and rule-based system</t>
  </si>
  <si>
    <t>Chaniago, R., Khodra, M.L.</t>
  </si>
  <si>
    <t>Proceedings - 2017 International Conference on Innovative and Creative Information Technology: Computational Intelligence and IoT, ICITech 2017</t>
  </si>
  <si>
    <t>Kaushik, N., Chatterjee, N.</t>
  </si>
  <si>
    <t>Modeling the Correlations of Relations for Knowledge Graph Embedding</t>
  </si>
  <si>
    <t>Zhu, J.-Z., Jia, Y.-T., Xu, J., Qiao, J.-Z., Cheng, X.-Q.</t>
  </si>
  <si>
    <t>Journal of Computer Science and Technology</t>
  </si>
  <si>
    <t>Understanding explicit arithmetic word problems and explicit plane geometry problems using syntax-semantics models</t>
  </si>
  <si>
    <t>Yu, X., Gan, W., Wang, M.</t>
  </si>
  <si>
    <t>Proceedings of the 2017 International Conference on Asian Language Processing, IALP 2017</t>
  </si>
  <si>
    <t>Extracting disease-symptom relationships from health question and answer forum</t>
  </si>
  <si>
    <t>Halim, C., Wicaksono, A.F., Adriani, M.</t>
  </si>
  <si>
    <t>The construction of high educational knowledge graph based on MOOC</t>
  </si>
  <si>
    <t>Zheng, Y., Liu, R., Hou, J.</t>
  </si>
  <si>
    <t>Proceedings of the 2017 IEEE 2nd Information Technology, Networking, Electronic and Automation Control Conference, ITNEC 2017</t>
  </si>
  <si>
    <t>Relation extraction and discovery from free texts via bootstrapping</t>
  </si>
  <si>
    <t>Yang, Y., Luo, J.</t>
  </si>
  <si>
    <t>Proceedings - 2017 10th International Symposium on Computational Intelligence and Design, ISCID 2017</t>
  </si>
  <si>
    <t>Evaluation of open information extraction methods using reuters-21578 database</t>
  </si>
  <si>
    <t>Rodríguez, J.M., Merlino, H.D., Pesado, P., García-Martínez, R.</t>
  </si>
  <si>
    <t>Logician: A unified end-to-end neural approach for open-domain information extraction</t>
  </si>
  <si>
    <t>Sun, M., Li, X., Wang, X., Fan, M., Feng, Y., Li, P.</t>
  </si>
  <si>
    <t>WSDM 2018 - Proceedings of the 11th ACM International Conference on Web Search and Data Mining</t>
  </si>
  <si>
    <t>Owen, E., Widyantoro, D.H.</t>
  </si>
  <si>
    <t>Proceedings of the 2nd International Conference on Informatics and Computing, ICIC 2017</t>
  </si>
  <si>
    <t>Automatic relation extraction from text: A survey</t>
  </si>
  <si>
    <t>Li, K., Zhang, J., Yao, C., Shi, C.</t>
  </si>
  <si>
    <t>Proceedings - 2016 International Conference on Identification, Information and Knowledge in the Internet of Things, IIKI 2016</t>
  </si>
  <si>
    <t>Wu, Z., Ren, X., Xu, F.F., Li, J., Han, J.</t>
  </si>
  <si>
    <t>Jia, S., Shijia, E., Li, M., Xiang, Y.</t>
  </si>
  <si>
    <t>ACM Transactions on Asian and Low-Resource Language Information Processing</t>
  </si>
  <si>
    <t>Automatic understanding and formalization of natural language geometry problems using syntax-semantics models</t>
  </si>
  <si>
    <t>Gan, W., Yu, X.</t>
  </si>
  <si>
    <t>International Journal of Innovative Computing, Information and Control</t>
  </si>
  <si>
    <t>An automatic approach for bilingual tuberculosis ontology based on ontology design patterns (ODPs)</t>
  </si>
  <si>
    <t>Harjito, B., Cahyani, D.E., Doewes, A.</t>
  </si>
  <si>
    <t>Telkomnika (Telecommunication Computing Electronics and Control)</t>
  </si>
  <si>
    <t>Alshuwaier, F., Areshey, A., Poon, J.</t>
  </si>
  <si>
    <t>4th IEEE International Conference on Engineering Technologies and Applied Sciences, ICETAS 2017</t>
  </si>
  <si>
    <t>Exploiting graph kernels for high performance biomedical relation extraction</t>
  </si>
  <si>
    <t>Panyam, N.C., Verspoor, K., Cohn, T., Ramamohanarao, K.</t>
  </si>
  <si>
    <t>Journal of Biomedical Semantics</t>
  </si>
  <si>
    <t>A Review on Entity Relation Extraction</t>
  </si>
  <si>
    <t>Zhang, Q., Chen, M., Liu, L.</t>
  </si>
  <si>
    <t>Proceedings - 2017 2nd International Conference on Mechanical, Control and Computer Engineering, ICMCCE 2017</t>
  </si>
  <si>
    <t>Lu, Q., Du, Y.</t>
  </si>
  <si>
    <t>Proceedings of the International Conference on Document Analysis and Recognition, ICDAR</t>
  </si>
  <si>
    <t>Core discovery and relation extraction in organization profiling</t>
  </si>
  <si>
    <t>Meng, L., Wu, B.</t>
  </si>
  <si>
    <t>Proceedings - 2017 13th International Conference on Semantics, Knowledge and Grids, SKG 2017</t>
  </si>
  <si>
    <t>A cognitive-related entity and relation extraction model for online tutoring systems</t>
  </si>
  <si>
    <t>Zhu, M., Zhao, D., Yang, J.</t>
  </si>
  <si>
    <t>Implicit trust relation extraction based on hellinger distance</t>
  </si>
  <si>
    <t>Xi, X., Zhang, F.-Q., Lian, Z.</t>
  </si>
  <si>
    <t>Mining patterns of drug-disease association from biomedical texts</t>
  </si>
  <si>
    <t>Hou, W.-J., Lee, B.-S., Chen, H.-C.</t>
  </si>
  <si>
    <t>LocText: Relation extraction of protein localizations to assist database curation</t>
  </si>
  <si>
    <t>Cejuela, J.M., Vinchurkar, S., Goldberg, T., Prabhu Shankar, M.S., Baghudana, A., Bojchevski, A., Uhlig, C., Ofner, A., Raharja-Liu, P., Jensen, L.J., Rost, B.</t>
  </si>
  <si>
    <t>One-shot learning for fine-grained relation extraction via convolutional siamese neural network</t>
  </si>
  <si>
    <t>Yuan, J., Guo, H., Jin, Z., Jin, H., Zhang, X., Luo, J.</t>
  </si>
  <si>
    <t>Proceedings - 2017 IEEE International Conference on Big Data, Big Data 2017</t>
  </si>
  <si>
    <t>Capturing important information from an audio conversation</t>
  </si>
  <si>
    <t>Roshan, S., Vinay Kumar, S., Kumar, M.</t>
  </si>
  <si>
    <t>2017 4th IEEE Uttar Pradesh Section International Conference on Electrical, Computer and Electronics, UPCON 2017</t>
  </si>
  <si>
    <t>Knowledge-based biomedical word sense disambiguation with neural concept embeddings</t>
  </si>
  <si>
    <t>Sabbir, A., Jimeno-Yepes, A., Kavuluru, R.</t>
  </si>
  <si>
    <t>Proceedings - 2017 IEEE 17th International Conference on Bioinformatics and Bioengineering, BIBE 2017</t>
  </si>
  <si>
    <t>DREAM: Dynamic data relation extraction using adaptive multi-Agent systems</t>
  </si>
  <si>
    <t>Belghache, E., George, J.-P., Gleizes, M.-P.</t>
  </si>
  <si>
    <t>2017 12th International Conference on Digital Information Management, ICDIM 2017</t>
  </si>
  <si>
    <t>Open relation extraction by matrix factorization and universal schemas</t>
  </si>
  <si>
    <t>Kim, J., Nam, S., Choi, K.-S.</t>
  </si>
  <si>
    <t>P. Sanches, L.M., S. Cardel, V., S. Machado, L., Souza, M., N. Salvador, L.</t>
  </si>
  <si>
    <t>A semieager classifier for open relation extraction</t>
  </si>
  <si>
    <t>Liu, P., Wang, X.</t>
  </si>
  <si>
    <t>Mathematical Problems in Engineering</t>
  </si>
  <si>
    <t>Chinese relation extraction method based on dependency parsing and sentence segmentation</t>
  </si>
  <si>
    <t>Song, Q., Zhang, P., Qi, C.</t>
  </si>
  <si>
    <t>IPPTA: Quarterly Journal of Indian Pulp and Paper Technical Association</t>
  </si>
  <si>
    <t>Automatic characteristics extraction for sentiment analysis tasks</t>
  </si>
  <si>
    <t>Rodríguez, J.M., Merlino, H.D., García-Martínez, R.</t>
  </si>
  <si>
    <t>Task-Oriented Evaluation of Dependency Parsing with Open Information Extraction</t>
  </si>
  <si>
    <t>Gamallo, P., Garcia, M.</t>
  </si>
  <si>
    <t>Glauber, R., de Oliveira, L.S., Sena, C.F.L., Claro, D.B., Souza, M.</t>
  </si>
  <si>
    <t>GerIE - An open information extraction system for the german language</t>
  </si>
  <si>
    <t>Bassa, A., Kröll, M., Kern, R.</t>
  </si>
  <si>
    <t>Journal of Universal Computer Science</t>
  </si>
  <si>
    <t>Rahat, M., Talebpour, A., Monemian, S.</t>
  </si>
  <si>
    <t>Cui, L., Wei, F., Zhou, M.</t>
  </si>
  <si>
    <t>ACL 2018 - 56th Annual Meeting of the Association for Computational Linguistics, Proceedings of the Conference (Long Papers)</t>
  </si>
  <si>
    <t>Analysis of distant supervision for relation extraction dataset</t>
  </si>
  <si>
    <t>Han, K., Nam, S., Hahm, Y., Kim, J., Kim, J., Kim, J.-D., Choi, K.-S.</t>
  </si>
  <si>
    <t>Attention-aware path-based relation extraction for medical knowledge graph</t>
  </si>
  <si>
    <t>Wen, D., Liu, Y., Yuan, K., Si, S., Shen, Y.</t>
  </si>
  <si>
    <t>An ensemble architecture for linked data lexicalization</t>
  </si>
  <si>
    <t>Perera, R., Nand, P.</t>
  </si>
  <si>
    <t>From open information extraction to semantic web: A context rule-based strategy</t>
  </si>
  <si>
    <t>Hernandez, J., Lopez-Arevalo, I., Martinez-Rodriguez, J.L., Aldana-Bobadilla, E.</t>
  </si>
  <si>
    <t>Gan, J., Huang, P., Zhou, J., Wen, B.</t>
  </si>
  <si>
    <t>Optimizing relation extraction based on the type tag of named entity</t>
  </si>
  <si>
    <t>Zhang, Y., Zhang, Y., Huang, G., Guo, Z.</t>
  </si>
  <si>
    <t>Support vector machines for semantic relation extraction in Spanish language</t>
  </si>
  <si>
    <t>Torres, J.P., de Piñerez Reyes, R.G., Bucheli, V.A.</t>
  </si>
  <si>
    <t>An end-to-end entity and relation extraction network with multi-head attention</t>
  </si>
  <si>
    <t>Li, L., Guo, Y., Qian, S., Zhou, A.</t>
  </si>
  <si>
    <t>SEE: Syntax-aware entity embedding for neural relation extraction</t>
  </si>
  <si>
    <t>He, Z., Chen, W., Li, Z., Zhang, M., Zhang, W., Zhang, M.</t>
  </si>
  <si>
    <t>32nd AAAI Conference on Artificial Intelligence, AAAI 2018</t>
  </si>
  <si>
    <t>People relation extraction of chinese microblog based on SVMDT-RFC</t>
  </si>
  <si>
    <t>Zhou, G., Peng, X., Zhao, C., Xu, F.</t>
  </si>
  <si>
    <t>Lecture Notes in Electrical Engineering</t>
  </si>
  <si>
    <t>Frame-Based Semantic Patterns for Relation Extraction</t>
  </si>
  <si>
    <t>Relation extraction in knowledge base question answering: From general-domain to the catering industry</t>
  </si>
  <si>
    <t>Chen, H.-C., Chen, Z.-Y., Huang, S.-Y., Ku, L.-W., Chiu, Y.-S., Yang, W.-J.</t>
  </si>
  <si>
    <t>Distant supervision for relation extraction with multi-sense word embedding</t>
  </si>
  <si>
    <t>Nam, S., Han, K., Kim, E.-K., Choi, K.-S.</t>
  </si>
  <si>
    <t>GWC 2018 - 9th Global WordNet Conference</t>
  </si>
  <si>
    <t>Ranking-based automatic seed selection and noise reduction for weakly supervised relation extraction</t>
  </si>
  <si>
    <t>Phi, V.-T., Santoso, J., Shimbo, M., Matsumoto, Y.</t>
  </si>
  <si>
    <t>Sun, T., Zhang, C., Ji, Y.</t>
  </si>
  <si>
    <t>A similarity grammatical structures based method for improving open information systems</t>
  </si>
  <si>
    <t>de Souza, E.N.P., Claro, D.B., Glauber, R.</t>
  </si>
  <si>
    <t>An informativeness approach to open IE evaluation</t>
  </si>
  <si>
    <t>Attention-Based Relation Extraction with Bidirectional Gated Recurrent Unit and Highway Network in the Analysis of Geological Data</t>
  </si>
  <si>
    <t>Luo, X., Zhou, W., Wang, W., Zhu, Y., Deng, J.</t>
  </si>
  <si>
    <t>Classifier-based pattern selection approach for relation instance extraction</t>
  </si>
  <si>
    <t>Ensemble neural relation extraction with adaptive boosting</t>
  </si>
  <si>
    <t>Yang, D., Wang, S., Li, Z.</t>
  </si>
  <si>
    <t>IJCAI International Joint Conference on Artificial Intelligence</t>
  </si>
  <si>
    <t>Taghizadeh, N., Faili, H., Maleki, J.</t>
  </si>
  <si>
    <t>Annotating relations between named entities with crowdsourcing</t>
  </si>
  <si>
    <t>Collovini, S., Pereira, B., dos Santos, H.D.P., Vieira, R.</t>
  </si>
  <si>
    <t>A military named entity relation extraction approach based on deep learning</t>
  </si>
  <si>
    <t>Wang, X., Yang, R., Feng, Y., Li, D., Hou, J.</t>
  </si>
  <si>
    <t>Zeng, X., He, S., Liu, K., Zhao, J.</t>
  </si>
  <si>
    <t>Distant Supervision for Relation Extraction with Neural Instance Selector</t>
  </si>
  <si>
    <t>Chen, Y., Liu, H., Wu, C., Yuan, Z., Jiang, M., Huang, Y.</t>
  </si>
  <si>
    <t>Mining relations from unstructured content</t>
  </si>
  <si>
    <t>Lourentzou, I., Alba, A., Coden, A., Gentile, A.L., Gruhl, D., Welch, S.</t>
  </si>
  <si>
    <t>DSGAN: Generative adversarial training for distant supervision relation extraction</t>
  </si>
  <si>
    <t>Qin, P., Xu, W., Wang, W.Y.</t>
  </si>
  <si>
    <t>Attention-based convolutional neural networks for Chinese relation extraction</t>
  </si>
  <si>
    <t>Wu, W., Chen, Y., Xu, J., Zhang, Y.</t>
  </si>
  <si>
    <t>MultNet: An efficient network representation learning for large-scale social relation extraction</t>
  </si>
  <si>
    <t>Yuan, J., Gao, N., Wang, L., Liu, Z.</t>
  </si>
  <si>
    <t>Visual relation extraction via multi-modal translation embedding based model</t>
  </si>
  <si>
    <t>Li, Z., Han, Y., Xu, Y., Gao, S.</t>
  </si>
  <si>
    <t>A walk-based model on entity graphs for relation extraction</t>
  </si>
  <si>
    <t>Christopoulou, F., Miwa, M., Ananiadou, S.</t>
  </si>
  <si>
    <t>A survey on relation extraction methodologies from unstructured text</t>
  </si>
  <si>
    <t>Bhaskaran, S.K., Rafeeque, P.C.</t>
  </si>
  <si>
    <t>Emerging Trends in Engineering, Science and Technology for Society, Energy and Environment - Proceedings of the International Conference in Emerging Trends in Engineering, Science and Technology, ICETEST 2018</t>
  </si>
  <si>
    <t>Bootstrapped Multi-level Distant Supervision for Relation Extraction</t>
  </si>
  <si>
    <t>He, Y., Li, Z., Liu, G., Cao, F., Chen, Z., Wang, K., Ma, J.</t>
  </si>
  <si>
    <t>Semi-supervised relation extraction from monolingual dictionary for russian wordnet</t>
  </si>
  <si>
    <t>Alexeyevsky, D.</t>
  </si>
  <si>
    <t>End-to-end relation extraction using markov logic networks</t>
  </si>
  <si>
    <t>Pawar, S., Bhattacharya, P., Palshikar, G.K.</t>
  </si>
  <si>
    <t>Discovering implicit knowledge with unary relations</t>
  </si>
  <si>
    <t>Glass, M., Gliozzo, A.</t>
  </si>
  <si>
    <t>On extracting relations using distributional semantics and a tree generalization</t>
  </si>
  <si>
    <t>Speck, R., Ngonga, A.-C.N.</t>
  </si>
  <si>
    <t>Liu, J., Zhao, S., Wang, G.</t>
  </si>
  <si>
    <t>Semi-automatic ontology builder based on relation extraction from textual data</t>
  </si>
  <si>
    <t>Thukral, A., Jain, A., Aggarwal, M., Sharma, M.</t>
  </si>
  <si>
    <t>Neural knowledge acquisition via mutual attention between knowledge graph and text</t>
  </si>
  <si>
    <t>Han, X., Liu, Z., Sun, M.</t>
  </si>
  <si>
    <t>Exploring encoder-decoder model for distant supervised relation extraction</t>
  </si>
  <si>
    <t>Su, S., Jia, N., Cheng, X., Zhu, S., Li, R.</t>
  </si>
  <si>
    <t>Relation extraction via one-shot dependency parsing on intersentential, higher-order, and nested relations</t>
  </si>
  <si>
    <t>Şahin, G.G., Emekligil, E., Arslan, S., Aĝin, O., Eryiĝit, G.</t>
  </si>
  <si>
    <t>Turkish Journal of Electrical Engineering and Computer Sciences</t>
  </si>
  <si>
    <t>A hybrid approach for the automatic extraction of causal relations from text</t>
  </si>
  <si>
    <t>Sorgente, A., Vettigli, G., Mele, F.</t>
  </si>
  <si>
    <t>Studies in Computational Intelligence</t>
  </si>
  <si>
    <t>Robust distant supervision relation extraction via deep reinforcement learning</t>
  </si>
  <si>
    <t>Samuel, K., Savas, O., Manikonda, V.</t>
  </si>
  <si>
    <t>Proceedings of SPIE - The International Society for Optical Engineering</t>
  </si>
  <si>
    <t>Pattern similarity based relation extraction for knowledge graph</t>
  </si>
  <si>
    <t>Xia, Y., Zheng, Z., Meng, Y., Sun, J.</t>
  </si>
  <si>
    <t>Proceedings of the International Conferences on WWW/Internet 2018 and Applied Computing 2018</t>
  </si>
  <si>
    <t>Automatic relation extraction for building smart city ecosystems using dependency parsing</t>
  </si>
  <si>
    <t>Braun, D., Faber, A., Hernandez-Mendez, A., Matthes, F.</t>
  </si>
  <si>
    <t>Difficult relations: Extracting novel facts from text</t>
  </si>
  <si>
    <t>Lourentzou, I., Gentile, A.L., Gruhl, D., Fortner, J., Freemon, M., Grande, K.</t>
  </si>
  <si>
    <t>Impact of entity graphs on extracting semantic relations</t>
  </si>
  <si>
    <t>Rahman, R., Grau, B., Rosset, S.</t>
  </si>
  <si>
    <t>Kwon, H., Trivedi, H., Jansen, P., Surdeanu, M., Balasubramanian, N.</t>
  </si>
  <si>
    <t>Relation Extraction for Knowledge Base Completion: A Supervised Approach</t>
  </si>
  <si>
    <t>Cerezo-Costas, H., Martín-Vicente, M.</t>
  </si>
  <si>
    <t>Syntactic and Semantic Features Based Relation Extraction in Agriculture Domain</t>
  </si>
  <si>
    <t>Liu, Z., Chen, Y., Dai, Y., Guo, C., Zhang, Z., Chen, X.</t>
  </si>
  <si>
    <t>A hybrid approach for biomedical relation extraction using finite state automata and random forest-weighted fusion</t>
  </si>
  <si>
    <t>Mavropoulos, T., Liparas, D., Symeonidis, S., Vrochidis, S., Kompatsiaris, I.</t>
  </si>
  <si>
    <t>Training classifiers with natural language explanations</t>
  </si>
  <si>
    <t>Hancock, B., Bringmann, M., Varma, P., Liang, P., Wang, S., Ré, C.</t>
  </si>
  <si>
    <t>Redefining hearst patterns by using dependency relations</t>
  </si>
  <si>
    <t>Aldine, A.I.A., Harzallah, M., Giuseppe, B., Béchet, N., Faour, A.</t>
  </si>
  <si>
    <t>IC3K 2018 - Proceedings of the 10th International Joint Conference on Knowledge Discovery, Knowledge Engineering and Knowledge Management</t>
  </si>
  <si>
    <t>Overview of Arnekt IECSIL at Fire-2018 track on information extraction for conversational systems in Indian languages</t>
  </si>
  <si>
    <t>Barathi Ganesh, H.B., Soman, K.P., Reshma, U., Kale, M., Mankame, P., Kulkarni, G., Kale, A., Anand Kumar, M.</t>
  </si>
  <si>
    <t>Joint extraction of entities and relations based on a novel graph scheme</t>
  </si>
  <si>
    <t>Wang, S., Zhang, Y., Che, W., Liu, T.</t>
  </si>
  <si>
    <t>Universal schemas using shortest dependency paths for free word order languages</t>
  </si>
  <si>
    <t>QA4IE: A question answering based framework for information extraction</t>
  </si>
  <si>
    <t>Qiu, L., Zhou, H., Qu, Y., Zhang, W., Li, S., Rong, S., Ru, D., Qian, L., Tu, K., Yu, Y.</t>
  </si>
  <si>
    <t>Adversarial learning for distant supervised relation extraction</t>
  </si>
  <si>
    <t>Zeng, D., Dai, Y., Li, F., Sherratt, R.S., Wang, J.</t>
  </si>
  <si>
    <t>Computers, Materials and Continua</t>
  </si>
  <si>
    <t>Towards enriching dbpedia from vertical enumerative structures using a distant learning approach</t>
  </si>
  <si>
    <t>Kamel, M., Trojahn, C.</t>
  </si>
  <si>
    <t>Semi-supervised learning with declaratively specified entropy constraints</t>
  </si>
  <si>
    <t>Sun, H., Bing, L., Cohen, W.W.</t>
  </si>
  <si>
    <t>Advances in Neural Information Processing Systems</t>
  </si>
  <si>
    <t>Learning pipelines with limited data and domain knowledge: A study in parsing physics problems</t>
  </si>
  <si>
    <t>Sachan, M., Dubey, A., Mitchell, T., Roth, D., Xing, E.P.</t>
  </si>
  <si>
    <t>Learning to speed up structured output prediction</t>
  </si>
  <si>
    <t>Pan, X., Srikumar, V.</t>
  </si>
  <si>
    <t>35th International Conference on Machine Learning, ICML 2018</t>
  </si>
  <si>
    <t>Open Knowledge Extraction Challenge 2018</t>
  </si>
  <si>
    <t>Speck, R., Röder, M., Conrads, F., Rebba, H., Romiyo, C.C., Salakki, G., Suryawanshi, R., Ahmed, D., Srivastava, N., Mahajan, M., Ngomo, A.-C.N.</t>
  </si>
  <si>
    <t>Nominal Coreference Resolution Using Semantic Knowledge</t>
  </si>
  <si>
    <t>Fonseca, E., Vanin, A., Vieira, R.</t>
  </si>
  <si>
    <t>Mitigating the effect of out-of-vocabulary entity pairs in Matrix Factorization for KB inference</t>
  </si>
  <si>
    <t>Jain, P., Murty, S., Mausam, Chakrabarti, S.</t>
  </si>
  <si>
    <t>Otyper: A neural architecture for open named entity typing</t>
  </si>
  <si>
    <t>Yuan, Z., Downey, D.</t>
  </si>
  <si>
    <t>Medical entity and relation extraction from narrative clinical records in Italian language</t>
  </si>
  <si>
    <t>Diomaiuta, C., Mercorella, M., Ciampi, M., De Pietro, G.</t>
  </si>
  <si>
    <t>Smart Innovation, Systems and Technologies</t>
  </si>
  <si>
    <t>BioCreative VI Precision Medicine Track system performance is constrained by entity recognition and variations in corpus characteristics</t>
  </si>
  <si>
    <t>Chen, Q., Panyam, N.C., Elangovan, A., Verspoor, K.</t>
  </si>
  <si>
    <t>Database : the journal of biological databases and curation</t>
  </si>
  <si>
    <t>SSN_NLp@IECSIL-FIRE-2018: Deep learning approach to named entity recognition and relation extraction for conversational systems in Indian languages</t>
  </si>
  <si>
    <t>Thenmozhi, D., Senthil Kumar, B., Aravindan, C.</t>
  </si>
  <si>
    <t>Reinforcement learning for joint extraction of entities and relations</t>
  </si>
  <si>
    <t>Liu, W., Cao, Y., Liu, Y., Hu, Y., Tan, J.</t>
  </si>
  <si>
    <t>Ontology driven extraction of research processes</t>
  </si>
  <si>
    <t>Pertsas, V., Constantopoulos, P., Androutsopoulos, I.</t>
  </si>
  <si>
    <t>Extracting sentiment attitudes from analytical texts</t>
  </si>
  <si>
    <t>Loukachevitch, N.V., Rusnachenko, N.</t>
  </si>
  <si>
    <t>Komp'juternaja Lingvistika i Intellektual'nye Tehnologii</t>
  </si>
  <si>
    <t>CERES: Distantly supervised relation extraction from the semi structured web</t>
  </si>
  <si>
    <t>Lockard, C., Dong, X.L., Einolghozati, A., Shiralkar, P.</t>
  </si>
  <si>
    <t>Learning from mistakes: Constructing and mining misdiagnosis database to reduce cognitive error</t>
  </si>
  <si>
    <t>Fang, H., Huang, H., Li, G., Li, Y.</t>
  </si>
  <si>
    <t>International Conference on Information Systems 2018, ICIS 2018</t>
  </si>
  <si>
    <t>Faithful to the original: Fact-aware neural abstractive summarization</t>
  </si>
  <si>
    <t>Cao, Z., Wei, F., Li, W., Li, S.</t>
  </si>
  <si>
    <t>A case for a range of acceptable annotations</t>
  </si>
  <si>
    <t>Palomaki, J., Rhinehart, O., Tseng, M.</t>
  </si>
  <si>
    <t>Chemical-gene relation extraction using recursive neural network</t>
  </si>
  <si>
    <t>Lim, S., Kang, J.</t>
  </si>
  <si>
    <t>Developing a Russian database of regular semantic relations based on word embeddings</t>
  </si>
  <si>
    <t>Enikeeva, E., Popov, A.</t>
  </si>
  <si>
    <t>EURALEX Proceedings</t>
  </si>
  <si>
    <t>Joint classification of Key-Phrases and Relations in Electronic Health Documents [Clasificación conjunta de frases clave y sus relaciones en documentos electrónicos de salud en español]</t>
  </si>
  <si>
    <t>Medina, S., Turmo, J.</t>
  </si>
  <si>
    <t>Multi-task learning for semantic relations discovery</t>
  </si>
  <si>
    <t>Balikas, G., Dias, G., Amini, M.-R., Akhmouch, H.</t>
  </si>
  <si>
    <t>Inducing implicit relations from text using distantly supervised deep nets</t>
  </si>
  <si>
    <t>Glass, M., Gliozzo, A., Hassanzadeh, O., Mihindukulasooriya, N., Rossiello, G.</t>
  </si>
  <si>
    <t>Formal Query Generation for Question Answering over Knowledge Bases</t>
  </si>
  <si>
    <t>Zafar, H., Napolitano, G., Lehmann, J.</t>
  </si>
  <si>
    <t>DAVE: Extracting domain attributes and values from text corpus</t>
  </si>
  <si>
    <t>Shen, Y., Li, Z., Zhang, W., Liu, A., Zhou, X.</t>
  </si>
  <si>
    <t>Deep learning based information extraction framework on Chinese electronic health records</t>
  </si>
  <si>
    <t>Tian, B., Zhang, Y., Liu, K., Xing, C.</t>
  </si>
  <si>
    <t>Proceedings of the International Conference on Software Engineering and Knowledge Engineering, SEKE</t>
  </si>
  <si>
    <t>Deep Learning Based Temporal Information Extraction Framework on Chinese Electronic Health Records</t>
  </si>
  <si>
    <t>Tian, B., Xing, C.</t>
  </si>
  <si>
    <t>Vyas, A., Kadakia, U., Jat, P.M.</t>
  </si>
  <si>
    <t>An unsupervised approach for cause-effect relation extraction from biomedical text</t>
  </si>
  <si>
    <t>Sharma, R., Palshikar, G., Pawar, S.</t>
  </si>
  <si>
    <t>Gene-disease-food relation extraction from biomedical database</t>
  </si>
  <si>
    <t>Ben Abdessalem Karaa, W., Mannai, M., Dey, N., Ashour, A.S., Olariu, I.</t>
  </si>
  <si>
    <t>Cost-effective data annotation using game-based crowdsourcing</t>
  </si>
  <si>
    <t>Yang, J., Fan, J., Weiz, Z., Li, G., Liu, T., Du, X.</t>
  </si>
  <si>
    <t>An end-to-end deep learning architecture for extracting protein-protein interactions affected by genetic mutations</t>
  </si>
  <si>
    <t>Fossati, M., Dorigatti, E., Giuliano, C.</t>
  </si>
  <si>
    <t>Automatic Identification of Relations in Quebec Heritage Data</t>
  </si>
  <si>
    <t>Ferry, F., Zouaq, A., Gagnon, M.</t>
  </si>
  <si>
    <t>Assertion-based QA with question-aware open information extraction</t>
  </si>
  <si>
    <t>Yan, Z., Tang, D., Duan, N., Liu, S., Wang, W., Jiang, D., Zhou, M., Li, Z.</t>
  </si>
  <si>
    <t>DEXTER: Disease-Expression Relation Extraction from Text</t>
  </si>
  <si>
    <t>Gupta, S., DIngerdissen, H., Ross, K.E., Hu, Y., Wu, C.H., Mazumder, R., Vijay-Shanker, K.</t>
  </si>
  <si>
    <t>Idrbt-team-a@IECSIL-FIRE-2018: Relation categorization for social media news text</t>
  </si>
  <si>
    <t>Satya Krishna, N., Nagesh Bhattu, S., Somayajulu, D.V.L.N.</t>
  </si>
  <si>
    <t>Data descriptor: ZuCo, a simultaneous EEG and eye-tracking resource for natural sentence reading</t>
  </si>
  <si>
    <t>Hollenstein, N., Rotsztejn, J., Troendle, M., Pedroni, A., Zhang, C., Langer, N.</t>
  </si>
  <si>
    <t>Scientific Data</t>
  </si>
  <si>
    <t>Extracting chemical-protein relations with ensembles of SVM and deep learning models</t>
  </si>
  <si>
    <t>Peng, Y., Rios, A., Kavuluru, R., Lu, Z.</t>
  </si>
  <si>
    <t>Keyphrase and relation extraction from scientific publications</t>
  </si>
  <si>
    <t>Anju, R.C., Ramesh, S.H., Rafeeque, P.C.</t>
  </si>
  <si>
    <t>Crime pattern analysis by identifying named entities and relation among entities</t>
  </si>
  <si>
    <t>Das, P., Das, A.K.</t>
  </si>
  <si>
    <t>Extracting chemical-protein relations using attention-based neural networks</t>
  </si>
  <si>
    <t>Liu, S., Shen, F., Komandur Elayavilli, R., Wang, Y., Rastegar-Mojarad, M., Chaudhary, V., Liu, H.</t>
  </si>
  <si>
    <t>Learning relations from social tagging data</t>
  </si>
  <si>
    <t>Dong, H., Wang, W., Coenen, F.</t>
  </si>
  <si>
    <t>Extracting Algebraic Relations from Circuit Images Using Topology Breaking Down and Shrinking</t>
  </si>
  <si>
    <t>He, B., Jian, P., Xia, M., Sun, C., Yu, X.</t>
  </si>
  <si>
    <t>iTextMine: integrated text-mining system for large-scale knowledge extraction from the literature</t>
  </si>
  <si>
    <t>Ren, J., Li, G., Ross, K., Arighi, C., McGarvey, P., Rao, S., Cowart, J., Madhavan, S., Vijay-Shanker, K., Wu, C.H.</t>
  </si>
  <si>
    <t>Understanding Plane Geometry Problems by Integrating Relations Extracted from Text and Diagram</t>
  </si>
  <si>
    <t>Gan, W., Yu, X., Sun, C., He, B., Wang, M.</t>
  </si>
  <si>
    <t>Automatic Non-Taxonomic Relation Extraction from Big Data in Smart City</t>
  </si>
  <si>
    <t>Qiu, J., Chai, Y., Liu, Y., Gu, Z., Li, S., Tian, Z.</t>
  </si>
  <si>
    <t>Abducing relations in continuous spaces</t>
  </si>
  <si>
    <t>Sato, T., Inoue, K., Sakama, C.</t>
  </si>
  <si>
    <t>Extraction of semantic relations from medical literature based on semantic predicates and SVM</t>
  </si>
  <si>
    <t>Zhao, X., Lin, S., Huang, Z.</t>
  </si>
  <si>
    <t>SRE-Net model for automatic social relation extraction from video</t>
  </si>
  <si>
    <t>Zhou, L., Wu, B., Lv, J.</t>
  </si>
  <si>
    <t>Multi-attribute group decision making based on hesitant fuzzy sets, topsis method and fuzzy preference relations</t>
  </si>
  <si>
    <t>Lan, J., Yang, M., Hu, M., Liu, F.</t>
  </si>
  <si>
    <t>Technological and Economic Development of Economy</t>
  </si>
  <si>
    <t>Assessing the impact of single and pairwise slot constraints in a factor graph model for template-based information extraction</t>
  </si>
  <si>
    <t>ter Horst, H., Hartung, M., Klinger, R., Brazda, N., Müller, H.W., Cimiano, P.</t>
  </si>
  <si>
    <t>Potent pairing: ensemble of long short-term memory networks and support vector machine for chemical-protein relation extraction</t>
  </si>
  <si>
    <t>Mehryary, F., Björne, J., Salakoski, T., Ginter, F.</t>
  </si>
  <si>
    <t>Scopus</t>
  </si>
  <si>
    <t>Based Extraction of News Contents for Text Mining</t>
  </si>
  <si>
    <r>
      <t>CE3</t>
    </r>
    <r>
      <rPr>
        <sz val="12"/>
        <color theme="1"/>
        <rFont val="Arial"/>
        <family val="2"/>
      </rPr>
      <t xml:space="preserve"> - The paper is not written in English.</t>
    </r>
  </si>
  <si>
    <r>
      <t>CE4</t>
    </r>
    <r>
      <rPr>
        <sz val="12"/>
        <color theme="1"/>
        <rFont val="Arial"/>
        <family val="2"/>
      </rPr>
      <t xml:space="preserve"> - The publication is a copy or an older version of another publication already considered.</t>
    </r>
  </si>
  <si>
    <r>
      <t>CE5</t>
    </r>
    <r>
      <rPr>
        <sz val="12"/>
        <color theme="1"/>
        <rFont val="Arial"/>
        <family val="2"/>
      </rPr>
      <t xml:space="preserve"> - The paper have some “Open IE” terms, but are not studies on the topic.</t>
    </r>
  </si>
  <si>
    <r>
      <t>CE6</t>
    </r>
    <r>
      <rPr>
        <sz val="12"/>
        <color theme="1"/>
        <rFont val="Arial"/>
        <family val="2"/>
      </rPr>
      <t xml:space="preserve"> - The paper proposes a system of OIE to non-English languages.</t>
    </r>
  </si>
  <si>
    <t>!CI1</t>
  </si>
  <si>
    <t>ok</t>
  </si>
  <si>
    <t>CE6</t>
  </si>
  <si>
    <t>CE2</t>
  </si>
  <si>
    <t>CE3</t>
  </si>
  <si>
    <t>CE5</t>
  </si>
  <si>
    <t>author</t>
  </si>
  <si>
    <t>title</t>
  </si>
  <si>
    <t>CE4</t>
  </si>
  <si>
    <t>!CE1</t>
  </si>
  <si>
    <t>CE1</t>
  </si>
  <si>
    <t>link</t>
  </si>
  <si>
    <t>http://malllabiisc.github.io/publications/papers/cesi_www18.pdf</t>
  </si>
  <si>
    <t>https://dl.acm.org/citation.cfm?id=3186000</t>
  </si>
  <si>
    <t>https://arxiv.org/pdf/1804.09931.pdf</t>
  </si>
  <si>
    <t>https://arxiv.org/pdf/1902.07814.pdf</t>
  </si>
  <si>
    <t>https://tianjun.me/static/essay_resources/RelationExtraction/Paper/2018_Logician_A_Unified_End-to-End_Neural_Approach_for_open_domain_IE(1).pdf</t>
  </si>
  <si>
    <t>https://dl.acm.org/citation.cfm?id=3278063</t>
  </si>
  <si>
    <t>https://dl.acm.org/citation.cfm?id=3186927</t>
  </si>
  <si>
    <t>http://www.cs.hku.hk/research/techreps/document/TR-2018-04.pdf</t>
  </si>
  <si>
    <t>Usa como base de dados sentenças em chines</t>
  </si>
  <si>
    <t>Propõe um algoritmo capaz de reduzir um termo a sua forma "canonica". A forma canonica é uma forma de uniformizar um termo para que quando ele apareça em diversos corpus, saiba-se que se referem a mesma coisa.</t>
  </si>
  <si>
    <t>https://arxiv.org/pdf/1711.03226.pdf</t>
  </si>
  <si>
    <t>https://ieeexplore.ieee.org/abstract/document/8701770</t>
  </si>
  <si>
    <t>Feito para uma linguagem chamada Uygur</t>
  </si>
  <si>
    <t>https://ieeexplore.ieee.org/document/8489631</t>
  </si>
  <si>
    <t>https://ieeexplore.ieee.org/document/8691323</t>
  </si>
  <si>
    <t>https://ieeexplore.ieee.org/document/8665497</t>
  </si>
  <si>
    <t>Feito para o alemão</t>
  </si>
  <si>
    <t>https://arxiv.org/pdf/1812.06199.pdf</t>
  </si>
  <si>
    <t>Restringe para o dominio de textos biomedicos</t>
  </si>
  <si>
    <t>https://ieeexplore.ieee.org/document/8386544/</t>
  </si>
  <si>
    <t>https://www.semanticscholar.org/paper/Relation-Extraction-Based-on-Deep-Learning-Xue-Qing/ecb77682c3599759011a251d666fb4e9b4379a8d</t>
  </si>
  <si>
    <t>https://ieeexplore.ieee.org/document/8567511</t>
  </si>
  <si>
    <t>Restringe para o dominio de textos que relacionam plantas com remedios</t>
  </si>
  <si>
    <t>https://papers.ssrn.com/sol3/papers.cfm?abstract_id=3376818</t>
  </si>
  <si>
    <t>Movido para trabalhos relacionados</t>
  </si>
  <si>
    <t>http://www.itiis.org/digital-library/manuscript/2028</t>
  </si>
  <si>
    <t>https://arxiv.org/abs/1712.08819</t>
  </si>
  <si>
    <t>Mostra uma iniciativa de enriquecimento de recursos semanticos</t>
  </si>
  <si>
    <t>https://arxiv.org/abs/1811.03925</t>
  </si>
  <si>
    <t>https://link.springer.com/chapter/10.1007/978-3-319-92639-1_22</t>
  </si>
  <si>
    <t>International Conference on Hybrid Artificial Intelligence Systems
HAIS 2018: Hybrid Artificial Intelligent Systems</t>
  </si>
  <si>
    <t>https://arxiv.org/abs/1905.01257</t>
  </si>
  <si>
    <t>https://ijci.journals.ekb.eg/article_35099_2751a97dec8ca23f3e6ca98f27cee4b6.pdf</t>
  </si>
  <si>
    <t>http://www.jucs.org/jucs_24_1/a_similarity_grammatical_structures/jucs_24_01_0043_0069_desouza.pdf</t>
  </si>
  <si>
    <t>Feito para o portuguÊs</t>
  </si>
  <si>
    <t>https://iopscience.iop.org/article/10.1088/1742-6596/1087/3/032016</t>
  </si>
  <si>
    <t>https://arxiv.org/ftp/arxiv/papers/1803/1803.05667.pdf</t>
  </si>
  <si>
    <t>https://www.aclweb.org/anthology/C18-1099</t>
  </si>
  <si>
    <t>https://link.springer.com/chapter/10.1007/978-981-13-3146-6_8</t>
  </si>
  <si>
    <t>http://pages.di.unipi.it/ponza/public/thesis/MarcoPonzaPhDThesis2018.pdf</t>
  </si>
  <si>
    <t>Mostra uma tese completa que propõe o WISER, que é de information extraction.</t>
  </si>
  <si>
    <t>https://repository.asu.edu/attachments/207552/content/Hashmi_asu_0010N_18130.pdf</t>
  </si>
  <si>
    <t>Não propõe openIE</t>
  </si>
  <si>
    <t>https://www.aclweb.org/anthology/W18-4305</t>
  </si>
  <si>
    <t>Trabalhos relacioandos</t>
  </si>
  <si>
    <t>https://pdfs.semanticscholar.org/c368/ba21bd8aefecb6ad32090e33bf6478572e47.pdf?_ga=2.112888196.1029731028.1563543906-1587669859.1558199235</t>
  </si>
  <si>
    <t>É um relatório técnico e não propõe algo novo para área</t>
  </si>
  <si>
    <r>
      <t>CE2</t>
    </r>
    <r>
      <rPr>
        <sz val="12"/>
        <color theme="1"/>
        <rFont val="Arial"/>
        <family val="2"/>
      </rPr>
      <t xml:space="preserve"> - The publication is not a primary study (such as editorials, summaries of keynotes, tutorials) or do no propose any new contribuition (surveys, evaluations).</t>
    </r>
  </si>
  <si>
    <t>https://www.aclweb.org/anthology/C18-1036</t>
  </si>
  <si>
    <t>https://arxiv.org/abs/1811.02166</t>
  </si>
  <si>
    <t>https://arxiv.org/abs/1811.05546</t>
  </si>
  <si>
    <t>https://www.researchgate.net/publication/326463350_Domain_Analysis_of_Information_Extraction_Techniques</t>
  </si>
  <si>
    <t>https://www.researchgate.net/publication/326028667_Employing_Semantic_Context_for_Sparse_Information_Extraction_Assessment</t>
  </si>
  <si>
    <t>https://arxiv.org/abs/1907.00692</t>
  </si>
  <si>
    <t>https://www.cambridge.org/core/journals/natural-language-engineering/article/exploring-open-information-via-event-network/55F5F96A7AE99AB0BDEA1E2CD5688064</t>
  </si>
  <si>
    <t>http://semantic-web-journal.net/content/extracting-common-sense-knowledge-triple-ranking-using-supervised-and-unsupervised</t>
  </si>
  <si>
    <t>Propõe a extração de senso comum, porém não propõe openie</t>
  </si>
  <si>
    <t>https://ieeexplore.ieee.org/document/8334440</t>
  </si>
  <si>
    <t>https://ieeexplore.ieee.org/document/8703934</t>
  </si>
  <si>
    <t>https://arxiv.org/abs/1312.0934</t>
  </si>
  <si>
    <t>https://link.springer.com/chapter/10.1007/978-3-030-05918-7_4</t>
  </si>
  <si>
    <t>Apenas usa o OIE como ferramenta</t>
  </si>
  <si>
    <t>http://digitool.rpi.edu:8881/R/BJMIN72NRR33BSHT1KCJNTAB91BUK48JAIJJNRM7A1UVN4UDRM-00908?func=dbin-jump-full&amp;object_id=178901&amp;local_base=GEN01&amp;pds_handle=GUEST</t>
  </si>
  <si>
    <t>https://ieeexplore.ieee.org/abstract/document/8633272</t>
  </si>
  <si>
    <t>https://ieeexplore.ieee.org/document/8747447</t>
  </si>
  <si>
    <t>Não foi encontrado</t>
  </si>
  <si>
    <t>Not found</t>
  </si>
  <si>
    <t>https://arxiv.org/abs/1901.00401</t>
  </si>
  <si>
    <t>Propõe um sistema de information extraction e construção de um grafo de termos. Não propõe open ie</t>
  </si>
  <si>
    <t>https://arxiv.org/abs/1804.09931</t>
  </si>
  <si>
    <t>https://dl.acm.org/citation.cfm?id=3238319</t>
  </si>
  <si>
    <t>Fala de interpretação de padrões extraidos mas não propõe open ie</t>
  </si>
  <si>
    <t>https://dl.acm.org/citation.cfm?id=3184558.3191578</t>
  </si>
  <si>
    <t>Menciona extração de conhecimento porém não propõe open IE</t>
  </si>
  <si>
    <t>https://dl.acm.org/citation.cfm?id=3209978.3210190</t>
  </si>
  <si>
    <t>É um tutorial</t>
  </si>
  <si>
    <t>https://www.dfki.de/fileadmin/user_upload/import/9514_krause_sebastian.pdf</t>
  </si>
  <si>
    <t>É uma tese de doutorado</t>
  </si>
  <si>
    <t>https://www.mdpi.com/2078-2489/9/4/75</t>
  </si>
  <si>
    <t>http://www.nlpr.ia.ac.cn/cip/~liukang/liukangPageFile/zeng_aaai2018.pdf</t>
  </si>
  <si>
    <t>https://www.researchgate.net/publication/333675178_Learning_Multi-granular_Features_for_Harvesting_Knowledge_from_Free_Text</t>
  </si>
  <si>
    <t>https://arxiv.org/abs/1905.07471</t>
  </si>
  <si>
    <t>https://www.springer.com/gp/book/9783319735306</t>
  </si>
  <si>
    <t>CE7</t>
  </si>
  <si>
    <r>
      <t xml:space="preserve">CE7 - </t>
    </r>
    <r>
      <rPr>
        <sz val="12"/>
        <color theme="1"/>
        <rFont val="Arial"/>
        <family val="2"/>
      </rPr>
      <t>The publication is not a conference or journal paper (E.g. Books, thesis, etc.)</t>
    </r>
  </si>
  <si>
    <t>https://www.researchgate.net/profile/Sk_Fahad/publication/328253790_Managing_Unstructured_Textual_Data/links/5bc11f8b299bf1004c5e4b74/Managing-Unstructured-Textual-Data.pdf</t>
  </si>
  <si>
    <t>Não propõe nada, é apenas um trabalho de revisão</t>
  </si>
  <si>
    <t>é um livro</t>
  </si>
  <si>
    <t>http://ceur-ws.org/Vol-2400/paper-14.pdf</t>
  </si>
  <si>
    <t>não apresenta open IE, mostra apenas um sistema de extração de informação estruturada de relatórios médicos</t>
  </si>
  <si>
    <t>http://sci-hub.tw/https://doi.org/10.2200/S00860ED1V01Y201806DMK015</t>
  </si>
  <si>
    <t>https://madoc.bib.uni-mannheim.de/49216/1/_JCDL19Demo__MinScIE%20(4).pdf</t>
  </si>
  <si>
    <t>é um resumo de 2 paginas</t>
  </si>
  <si>
    <t>http://sci-hub.tw/https://doi.org/10.1007/978-3-319-93417-4_33</t>
  </si>
  <si>
    <t>https://rucore.libraries.rutgers.edu/rutgers-lib/59173/</t>
  </si>
  <si>
    <t>https://link.springer.com/article/10.1007/s00521-018-3453-x</t>
  </si>
  <si>
    <t>https://arxiv.org/abs/1807.02383</t>
  </si>
  <si>
    <t>http://www.ruizhang.info/publications/ACL2019_Neural%20Relation%20Extraction%20for%20Knowledge%20Base%20Enrichment.pdf</t>
  </si>
  <si>
    <t>https://dl.acm.org/citation.cfm?id=3191513</t>
  </si>
  <si>
    <t>Apresenta o NELL</t>
  </si>
  <si>
    <t>http://svn.aksw.org/papers/2018/EKAW_Ocelot/public.pdf</t>
  </si>
  <si>
    <t>https://www.igi-global.com/chapter/on-semantic-relation-extraction-over-enterprise-data/196435</t>
  </si>
  <si>
    <t>É um livro</t>
  </si>
  <si>
    <t>https://journals.sagepub.com/doi/full/10.1177/0165551518801819</t>
  </si>
  <si>
    <t>https://search.proquest.com/openview/4ac4cb1b7d9d3c1aa7d3741bb98bf416/1?cbl=18750&amp;diss=y&amp;pq-origsite=gscholar</t>
  </si>
  <si>
    <t>https://pdfs.semanticscholar.org/257a/6f896bd432e25a591dae341c26ff2881b109.pdf</t>
  </si>
  <si>
    <t>https://www.aclweb.org/anthology/papers/N/N19/N19-1309/</t>
  </si>
  <si>
    <t>https://arxiv.org/abs/1904.12606</t>
  </si>
  <si>
    <t>https://arxiv.org/abs/1904.12324</t>
  </si>
  <si>
    <t>Mostra um corpus de oie. Não apresenta oie</t>
  </si>
  <si>
    <t>https://www.osti.gov/servlets/purl/1504816</t>
  </si>
  <si>
    <t>não propõe open IE</t>
  </si>
  <si>
    <t>https://pdfs.semanticscholar.org/f994/15b93022088c9801f0b599be2efda0129bf7.pdf?_ga=2.140611122.1029731028.1563543906-1587669859.1558199235</t>
  </si>
  <si>
    <t>Esse artigo propõe uma forma de selecionar sementes para realizar o "distant supervision". Não propõe open ie completo</t>
  </si>
  <si>
    <t>https://link.springer.com/chapter/10.1007/978-981-10-8633-5_20</t>
  </si>
  <si>
    <t>https://arxiv.org/abs/1905.01959</t>
  </si>
  <si>
    <t>https://iopscience.iop.org/article/10.1088/1742-6596/933/1/012009/meta</t>
  </si>
  <si>
    <t>Não propõe open IE</t>
  </si>
  <si>
    <t>https://www.atlantis-press.com/proceedings/icammce-18/25897723</t>
  </si>
  <si>
    <t>Feito pro chinês</t>
  </si>
  <si>
    <t>https://arxiv.org/pdf/1807.01836.pdf</t>
  </si>
  <si>
    <t>Não propõe open IE, mas sim um sistema de QA</t>
  </si>
  <si>
    <t>https://openreview.net/forum?id=rygDeZqap7</t>
  </si>
  <si>
    <t>Não encontrado</t>
  </si>
  <si>
    <t>https://www.researchgate.net/publication/331249634_Simple_Event_Model_Ontology_Population_using_an_Information_Extraction_System_A_Preliminary_Approach</t>
  </si>
  <si>
    <t>https://arxiv.org/abs/1802.10569</t>
  </si>
  <si>
    <t>https://ieeexplore.ieee.org/document/8367769</t>
  </si>
  <si>
    <t>https://ieeexplore.ieee.org/document/8584877</t>
  </si>
  <si>
    <t>https://arxiv.org/abs/1901.10879</t>
  </si>
  <si>
    <t>https://dl.acm.org/citation.cfm?id=3271812</t>
  </si>
  <si>
    <t>https://www.semanticscholar.org/paper/Supervised-Neural-Models-Revitalize-the-Open-Jia-Xiang/fbdadd69c0d5773542c9691954ba0d69fea7e17e</t>
  </si>
  <si>
    <t>https://www.semanticscholar.org/paper/Survey-on-Coreference-Resolution-%2C-Relation-and-Verma-Bhattacharyya/42990bc6645f53c89ff3a7e8ec98d1cb93fec58d</t>
  </si>
  <si>
    <t>É um survey</t>
  </si>
  <si>
    <t>https://arxiv.org/abs/1804.03580</t>
  </si>
  <si>
    <t>não propõe open ie</t>
  </si>
  <si>
    <t>https://onlinelibrary.wiley.com/doi/full/10.1111/exsy.12349</t>
  </si>
  <si>
    <t>https://dl.acm.org/citation.cfm?id=3230604</t>
  </si>
  <si>
    <t>Feito para o espanhol</t>
  </si>
  <si>
    <t>https://dl.acm.org/citation.cfm?id=3186029</t>
  </si>
  <si>
    <t>https://dl.acm.org/citation.cfm?id=3210187</t>
  </si>
  <si>
    <t>https://dl.acm.org/citation.cfm?id=3319867</t>
  </si>
  <si>
    <t>https://www.researchgate.net/publication/326316304_Visualizing_Multi-Document_Semantics_via_Open_Domain_Information_Extraction</t>
  </si>
  <si>
    <t>https://www.mdpi.com/2078-2489/10/7/227</t>
  </si>
  <si>
    <t>não propõe nada a ver com Open ie</t>
  </si>
  <si>
    <t>http://rali.iro.umontreal.ca/rali/?q=en/oie-pararules</t>
  </si>
  <si>
    <t>https://www.mitpressjournals.org/doi/full/10.1162/coli_a_00331</t>
  </si>
  <si>
    <t>Não propõe nada novo</t>
  </si>
  <si>
    <t>https://arxiv.org/abs/1809.08962</t>
  </si>
  <si>
    <t>https://www.emerald.com/insight/content/doi/10.1108/JKM-05-2018-0288/full/html</t>
  </si>
  <si>
    <t>https://www.ncbi.nlm.nih.gov/pubmed/29601989</t>
  </si>
  <si>
    <t>https://www.sciencedirect.com/science/article/pii/S2214317317300227</t>
  </si>
  <si>
    <t>Trabalha exclusivamente no dominio da agricultura</t>
  </si>
  <si>
    <t>https://www.sciencedirect.com/science/article/pii/S0893608018300066</t>
  </si>
  <si>
    <t>https://www.sciencedirect.com/science/article/pii/S0306457318303157</t>
  </si>
  <si>
    <t>https://www.sciencedirect.com/science/article/pii/S030645731830743X</t>
  </si>
  <si>
    <t>https://www.sciencedirect.com/science/article/pii/S0306437917306804</t>
  </si>
  <si>
    <t>https://www.sciencedirect.com/science/article/pii/S0306457316303259</t>
  </si>
  <si>
    <t>https://www.sciencedirect.com/science/article/pii/S0957417417307819</t>
  </si>
  <si>
    <t>Feito para o frances</t>
  </si>
  <si>
    <t>https://www.ncbi.nlm.nih.gov/pubmed/30292854</t>
  </si>
  <si>
    <t>Foco no dominio médico e não propõe open ie</t>
  </si>
  <si>
    <t>https://link.springer.com/chapter/10.1007/978-3-030-22744-9_23</t>
  </si>
  <si>
    <t>https://ieeexplore.ieee.org/abstract/document/8265116</t>
  </si>
  <si>
    <t>https://ieeexplore.ieee.org/document/8277841</t>
  </si>
  <si>
    <t>não propõe nada é apenas um estudo comparativo.  Está na área de Biomedicina</t>
  </si>
  <si>
    <t>https://www.aclweb.org/anthology/L18-1704</t>
  </si>
  <si>
    <t>Apresenta um corpus e não open ie</t>
  </si>
  <si>
    <t>https://www.aclweb.org/anthology/L18-1246</t>
  </si>
  <si>
    <t>https://www.researchgate.net/publication/328352295_A_Deep_Learning_Model_for_Extracting_User_Attributes_from_Conversational_Texts</t>
  </si>
  <si>
    <t>Feito para o japones</t>
  </si>
  <si>
    <t>https://link.springer.com/article/10.1007/s00521-019-04150-8</t>
  </si>
  <si>
    <t>https://www.spiedigitallibrary.org/conference-proceedings-of-spie/10653/2306550/A-framework-for-relationship-extraction-from-unstructured-text-via-link/10.1117/12.2306550.full?SSO=1</t>
  </si>
  <si>
    <t>https://www.semanticscholar.org/paper/A-Hybrid-Approach-for-Biomedical-Relation-Using-and-Mavropoulos-Liparas/189dcf24c55ed9e1245f4e6f657b1609b14f23e7</t>
  </si>
  <si>
    <t>não propõe open ie e está focado no contexto biomedico</t>
  </si>
  <si>
    <t>https://link.springer.com/chapter/10.1007/978-3-319-68392-8_2</t>
  </si>
  <si>
    <t>https://link.springer.com/chapter/10.1007/978-3-030-21348-0_3</t>
  </si>
  <si>
    <t>https://www.mdpi.com/2220-9964/8/2/59</t>
  </si>
  <si>
    <t>https://www.sciencedirect.com/science/article/pii/S0952197618302276</t>
  </si>
  <si>
    <t>Busca extrair relacionamentos de proteinas (não propõe open ie)</t>
  </si>
  <si>
    <t>https://www.mdpi.com/2078-2489/9/6/133</t>
  </si>
  <si>
    <t>não propõe um sistema de open ie completo. Trabalha dentro de uma subtarefa da relação de extrações</t>
  </si>
  <si>
    <t>https://dl.acm.org/citation.cfm?id=3302473</t>
  </si>
  <si>
    <t>https://dl.acm.org/citation.cfm?id=3318299.3318326</t>
  </si>
  <si>
    <t>https://ieeexplore.ieee.org/abstract/document/8621284</t>
  </si>
  <si>
    <t>não propõe Open ie</t>
  </si>
  <si>
    <t>https://link.springer.com/chapter/10.1007/978-3-030-23551-2_3</t>
  </si>
  <si>
    <t>https://www.researchgate.net/publication/330933710_A_Review_on_Relations_Extraction_in_Police_Reports</t>
  </si>
  <si>
    <t>https://www.hindawi.com/journals/mpe/2018/4929674/</t>
  </si>
  <si>
    <t>http://scientiairanica.sharif.edu/article_20198_1067.html</t>
  </si>
  <si>
    <t>Feito para o Persa</t>
  </si>
  <si>
    <t>https://ieeexplore.ieee.org/document/8332596</t>
  </si>
  <si>
    <t>https://www.aclweb.org/anthology/P18-2014</t>
  </si>
  <si>
    <t>https://ieeexplore.ieee.org/stamp/stamp.jsp?tp=&amp;arnumber=8693801</t>
  </si>
  <si>
    <t xml:space="preserve">não apresenta open ie </t>
  </si>
  <si>
    <t>https://link.springer.com/chapter/10.1007/978-3-030-18590-9_29</t>
  </si>
  <si>
    <t>http://www.techscience.com/doi/10.3970/cmc.2018.055.121.pdf</t>
  </si>
  <si>
    <t>https://www.ncbi.nlm.nih.gov/pubmed/30649738</t>
  </si>
  <si>
    <t>Restrito a entidades médicas</t>
  </si>
  <si>
    <t>https://www.ncbi.nlm.nih.gov/pmc/articles/PMC6538539/</t>
  </si>
  <si>
    <t>https://onlinelibrary.wiley.com/doi/abs/10.1111/coin.12214</t>
  </si>
  <si>
    <t>propõe a extração de entidades nomeadas</t>
  </si>
  <si>
    <t>https://link.springer.com/chapter/10.1007/978-3-319-91947-8_43</t>
  </si>
  <si>
    <t>http://ceur-ws.org/Vol-2180/paper-22.pdf</t>
  </si>
  <si>
    <t>não propõe open ie, mostra uma revisão</t>
  </si>
  <si>
    <t>https://www.researchgate.net/publication/329820503_Argumentation_Mining</t>
  </si>
  <si>
    <t>não tem nada a ver com open ie</t>
  </si>
  <si>
    <t>https://link.springer.com/chapter/10.1007/978-3-030-02922-7_28</t>
  </si>
  <si>
    <t>https://www.igi-global.com/article/bootstrapping-of-semantic-relation-extraction-for-a-morphologically-rich-language/217015</t>
  </si>
  <si>
    <t>Feito para uma linguagem chamada tamil</t>
  </si>
  <si>
    <t>https://ieeexplore.ieee.org/document/8731346</t>
  </si>
  <si>
    <t>http://www.meng-jiang.com/pubs/causaltriad-bcb18/causaltriad-bcb18-paper.pdf</t>
  </si>
  <si>
    <t>http://www.vldb.org/pvldb/vol11/p1084-lockard.pdf</t>
  </si>
  <si>
    <t>https://link.springer.com/chapter/10.1007/978-3-319-77113-7_33</t>
  </si>
  <si>
    <t>http://jist.ir/WebUsers/jist/UploadFiles/OK/1396050720957220-F.pdf</t>
  </si>
  <si>
    <t>mostra uma medida de confiança</t>
  </si>
  <si>
    <t>https://link.springer.com/chapter/10.1007/978-3-030-23281-8_31</t>
  </si>
  <si>
    <t>https://ieeexplore.ieee.org/document/8265135</t>
  </si>
  <si>
    <t>https://arxiv.org/abs/1701.02185</t>
  </si>
  <si>
    <t>https://www.sciencedirect.com/science/article/pii/S0169260717310568</t>
  </si>
  <si>
    <t>Não propõe open ie</t>
  </si>
  <si>
    <t>https://www.ncbi.nlm.nih.gov/pubmed/29860481</t>
  </si>
  <si>
    <t/>
  </si>
  <si>
    <t>http://ceur-ws.org/Vol-2180/paper-38.pdf</t>
  </si>
  <si>
    <t>é um short paper</t>
  </si>
  <si>
    <t>https://dl.acm.org/citation.cfm?id=3291004</t>
  </si>
  <si>
    <t>https://www.sciencedirect.com/science/article/pii/S0893608018302429</t>
  </si>
  <si>
    <t>http://compling.hss.ntu.edu.sg/events/2018-gwc/pdfs/GWC2018_paper_39.pdf</t>
  </si>
  <si>
    <t>https://www.researchgate.net/publication/327001788_Distant_Supervision_for_Relation_Extraction_with_Neural_Instance_Selector_7th_CCF_International_Conference_NLPCC_2018_Hohhot_China_August_26-30_2018_Proceedings_Part_I</t>
  </si>
  <si>
    <t>https://www.sciencedirect.com/science/article/pii/S0933365718304913</t>
  </si>
  <si>
    <t>https://ieeexplore.ieee.org/abstract/document/8244684</t>
  </si>
  <si>
    <t>https://www.aclweb.org/anthology/P18-1046</t>
  </si>
  <si>
    <t>https://arxiv.org/abs/1811.03796</t>
  </si>
  <si>
    <t>https://arxiv.org/abs/1812.11275</t>
  </si>
  <si>
    <t>https://arxiv.org/abs/1712.00988</t>
  </si>
  <si>
    <t>https://www.ijcai.org/proceedings/2018/0630.pdf</t>
  </si>
  <si>
    <t>https://www.ijcai.org/proceedings/2018/0610.pdf</t>
  </si>
  <si>
    <t>https://link.springer.com/chapter/10.1007/978-3-030-21395-4_7</t>
  </si>
  <si>
    <t>https://link.springer.com/chapter/10.1007%2F978-3-030-01078-2_2</t>
  </si>
  <si>
    <t xml:space="preserve">não propoe open ie </t>
  </si>
  <si>
    <t>https://www.semanticscholar.org/paper/Factors-Impacting-the-Label-Denoising-of-Neural-Sun-Zhang/bba8b4471bb5dc408d7b5c6dca15b18b61668743</t>
  </si>
  <si>
    <t>https://link.springer.com/chapter/10.1007/978-981-10-8438-6_5</t>
  </si>
  <si>
    <t>https://www.researchgate.net/publication/326824920_Gastroenterology_Ontology_Construction_using_Synonym_Identification_and_Relation_Extraction</t>
  </si>
  <si>
    <t>https://link.springer.com/chapter/10.1007/978-3-319-62521-8_34</t>
  </si>
  <si>
    <t>https://www.researchgate.net/publication/322411673_IExM_Information_Extraction_System_for_Movies</t>
  </si>
  <si>
    <t>https://link.springer.com/chapter/10.1007/978-3-319-90596-9_3</t>
  </si>
  <si>
    <t>https://link.springer.com/chapter/10.1007/978-3-030-14799-0_12</t>
  </si>
  <si>
    <t>https://arxiv.org/abs/1710.11169</t>
  </si>
  <si>
    <t>https://www.researchgate.net/publication/329714291_InferPortOIE_A_Portuguese_Open_Information_Extraction_system_with_inferences</t>
  </si>
  <si>
    <t>https://ieeexplore.ieee.org/document/8325869</t>
  </si>
  <si>
    <t>https://www.tandfonline.com/doi/abs/10.1080/02564602.2018.1435312?journalCode=titr20</t>
  </si>
  <si>
    <t>https://academic.oup.com/database/article/doi/10.1093/database/bay128/5255177</t>
  </si>
  <si>
    <t>https://arxiv.org/abs/1804.07847</t>
  </si>
  <si>
    <t>https://link.springer.com/chapter/10.1007/978-981-10-8569-7_12</t>
  </si>
  <si>
    <t>https://www.sciencedirect.com/science/article/pii/S0957417418305177</t>
  </si>
  <si>
    <t>https://www.researchgate.net/publication/333361139_Latent_Relational_Model_for_Relation_Extraction</t>
  </si>
  <si>
    <t>https://www.researchgate.net/publication/326844644_Why_biomedical_relation_extraction_is_an_open_issue</t>
  </si>
  <si>
    <t>https://www.aclweb.org/anthology/L18-1566</t>
  </si>
  <si>
    <t>https://www.aclweb.org/anthology/L18-1323</t>
  </si>
  <si>
    <t>Não apresenta uma iniciativa de open IE</t>
  </si>
  <si>
    <t>https://link.springer.com/chapter/10.1007/978-3-030-00072-1_4</t>
  </si>
  <si>
    <t>https://arxiv.org/abs/1902.07814</t>
  </si>
  <si>
    <t>https://www.jstage.jst.go.jp/article/transinf/E101.D/12/E101.D_2018EDP7180/_pdf/-char/em</t>
  </si>
  <si>
    <t>https://www.researchgate.net/publication/328365013_LinguaKit_A_Big_Data-Based_Multilingual_Tool_for_Linguistic_Analysis_and_Information_Extraction</t>
  </si>
  <si>
    <t>https://www.researchgate.net/publication/326304231_Medicinal_Plant_Information_Extraction_System-A_Text_Mining-Based_Approach</t>
  </si>
  <si>
    <t>https://www.kpubs.org:444/article/articleMain.kpubs?articleANo=E1JSCH_2018_v6n4_28</t>
  </si>
  <si>
    <t>https://dl.acm.org/citation.cfm?id=3180401</t>
  </si>
  <si>
    <t>https://link.springer.com/chapter/10.1007/978-3-319-93037-4_29</t>
  </si>
  <si>
    <t>https://ieeexplore.ieee.org/document/8698900</t>
  </si>
  <si>
    <t>http://ceur-ws.org/Vol-2262/ekaw-poster-03.pdf</t>
  </si>
  <si>
    <t>https://ieeexplore.ieee.org/document/8258168</t>
  </si>
  <si>
    <t>https://ieeexplore.ieee.org/abstract/document/8690517</t>
  </si>
  <si>
    <t>http://hanj.cs.illinois.edu/pdf/bcb18_xwang.pdf</t>
  </si>
  <si>
    <t>http://ceur-ws.org/Vol-2241/paper-04.pdf</t>
  </si>
  <si>
    <t>Feito para o koreano</t>
  </si>
  <si>
    <t>https://www.tandfonline.com/doi/abs/10.1080/0144929X.2019.1584246?journalCode=tbit20</t>
  </si>
  <si>
    <t>http://hanj.cs.illinois.edu/pdf/bibm18_qli.pdf</t>
  </si>
  <si>
    <t>https://www.researchgate.net/publication/328735977_Personal_Relations_Extraction_from_Microblog_Text_Based_on_Relations_Trigger_Words_Applications_and_Techniques_in_Cyber_Security_and_Intelligence</t>
  </si>
  <si>
    <t>https://ieeexplore.ieee.org/document/8679242</t>
  </si>
  <si>
    <t>https://link.springer.com/chapter/10.1007/978-3-030-14401-2_17</t>
  </si>
  <si>
    <t>https://ieeexplore.ieee.org/document/8283237</t>
  </si>
  <si>
    <t>https://project-hobbit.eu/wp-content/uploads/2018/05/OKE_Paper_1.pdf</t>
  </si>
  <si>
    <t>https://www.researchgate.net/publication/325561278_Relation_Extraction_in_Knowledge_Base_Question_Answering_From_General-Domain_to_the_Catering_Industry</t>
  </si>
  <si>
    <t>https://ieeexplore.ieee.org/document/8334463</t>
  </si>
  <si>
    <t>https://www.researchgate.net/publication/324137660_Relation_extraction_via_one-shot_dependency_parsing_on_intersentential_higher-order_and_nested_relations</t>
  </si>
  <si>
    <t>https://www.tandfonline.com/doi/full/10.1080/14686996.2018.1500852</t>
  </si>
  <si>
    <t>https://www.researchgate.net/publication/329953098_Research_on_Entity_Semantic_Relation_Extraction_in_Fusion_Domain</t>
  </si>
  <si>
    <t>está em um domínio específico</t>
  </si>
  <si>
    <t>https://www.researchgate.net/publication/303946849_Research_on_Pattern_Representation_and_Reliability_in_Semi-Supervised_Entity_Relation_Extraction</t>
  </si>
  <si>
    <t>https://www.aclweb.org/anthology/P18-1199</t>
  </si>
  <si>
    <t>https://arxiv.org/abs/1801.03603</t>
  </si>
  <si>
    <t>https://www.sciencedirect.com/science/article/pii/S1532046418301667</t>
  </si>
  <si>
    <t>Está em dominio especifico</t>
  </si>
  <si>
    <t>https://ieeexplore.ieee.org/document/8322596</t>
  </si>
  <si>
    <t>https://dl.acm.org/citation.cfm?id=3297223</t>
  </si>
  <si>
    <t>https://arxiv.org/abs/1803.09091</t>
  </si>
  <si>
    <t>https://www.semanticscholar.org/paper/Syntactic-Representation-Learning-for-Open-on-Web-Ru-Tang/a631dfe5044b8ff996bc6ccc433eaf8635eadd64</t>
  </si>
  <si>
    <t>https://link.springer.com/chapter/10.1007/978-3-319-99722-3_8</t>
  </si>
  <si>
    <t>não propõe nada, apenas compara parsers em português</t>
  </si>
  <si>
    <t>https://www.researchgate.net/publication/333910515_Towards_the_Identification_of_Propaedeutic_Relations_in_Textbooks</t>
  </si>
  <si>
    <t>é só um abstract</t>
  </si>
  <si>
    <t>https://ieeexplore.ieee.org/document/8322948</t>
  </si>
  <si>
    <t>feito para o chines</t>
  </si>
  <si>
    <t>https://www.sciencedirect.com/science/article/abs/pii/S0306457317302686</t>
  </si>
  <si>
    <t>https://www.researchgate.net/publication/327183051_Utilizing_structured_knowledge_bases_in_open_IE_based_event_template_extraction</t>
  </si>
  <si>
    <t>https://link.springer.com/chapter/10.1007/978-3-319-93034-3_43</t>
  </si>
  <si>
    <t>https://dl.acm.org/citation.cfm?id=3290616</t>
  </si>
  <si>
    <t>https://ieeexplore.ieee.org/abstract/document/8588781</t>
  </si>
  <si>
    <t>Akbik, Alan; L{\o}ser</t>
  </si>
  <si>
    <t>Ok</t>
  </si>
  <si>
    <t>Identifying Relations for Open Information Extraction</t>
  </si>
  <si>
    <t>Falke, Tobias; Stanovsky, Gabriel; Gurevych, Iryna; Dagan, Ido</t>
  </si>
  <si>
    <t>Porting an Open Information Extraction System from English to German</t>
  </si>
  <si>
    <t>Gamallo, Pablo; Garcia, Marcos; Fern{\'a}ndez-Lanza, Santiago</t>
  </si>
  <si>
    <t>MinIE: Minimizing Facts in Open Information Extraction</t>
  </si>
  <si>
    <t>Groth, Paul; Lauruhn, Mike; Scerri, Antony; Daniel, Jr., Ron</t>
  </si>
  <si>
    <t>Open Information Extraction on Scientific Text: An Evaluation</t>
  </si>
  <si>
    <t>Hahm, Younggyun; Nam, Sangha; KEY-SUN, C. H. O. I.</t>
  </si>
  <si>
    <t>QAF: Frame Semantics-based Question Interpretation</t>
  </si>
  <si>
    <t>Answering Complex Questions Using Open Information Extraction</t>
  </si>
  <si>
    <t>Kim, Seokhwan; Jeong, Minwoo; Lee, Jonghoon; Lee, Gary Geunbae</t>
  </si>
  <si>
    <t>A Cross-lingual Annotation Projection-based Self-supervision Approach for Open Information Extraction</t>
  </si>
  <si>
    <t>Lechelle, William; Langlais, Phillippe</t>
  </si>
  <si>
    <t>Lee, Woong-Ki; Lee, Yeon-Su; Lee, Hyoung-Gyu; Ryu, Won-Ho; Rim, Hae-Chang</t>
  </si>
  <si>
    <t>Open Information Extraction for SOV Language Based on Entity-Predicate Pair Detection</t>
  </si>
  <si>
    <t>Levy, Omer; Dagan, Ido; Goldberger, Jacob</t>
  </si>
  <si>
    <t>Focused Entailment Graphs for Open IE Propositions</t>
  </si>
  <si>
    <t>Luo, Kangqi; Luo, Xusheng; Zhu, Kenny</t>
  </si>
  <si>
    <t>Merhav, Yuval</t>
  </si>
  <si>
    <t>A Weighting Scheme for Open Information Extraction</t>
  </si>
  <si>
    <t>Michael, Julian; Stanovsky, Gabriel; He, Luheng; Dagan, Ido; Zettlemoyer, Luke</t>
  </si>
  <si>
    <t>Crowdsourcing Question-Answer Meaning Representations</t>
  </si>
  <si>
    <t>Nam, Sangha; Choi, GyuHyeon; Hahm, Younggyun; KEY-SUN, C. H. O. I.</t>
  </si>
  <si>
    <t>SRDF: Extracting Lexical Knowledge Graph for Preserving Sentence Meaning</t>
  </si>
  <si>
    <t>A Survey on Open Information Extraction</t>
  </si>
  <si>
    <t>Pereira, Victor; Pinheiro, Vl{\'a}dia</t>
  </si>
  <si>
    <t>RePort - Um Sistema de Extração de Informações Aberta para Língua Portuguesa (Report - An Open Information Extraction System for Portuguese Language)</t>
  </si>
  <si>
    <t>Open Information Extraction for Spanish Language based on Syntactic Constraints</t>
  </si>
  <si>
    <t>Stanovsky, Gabriel; Dagan, Ido</t>
  </si>
  <si>
    <t>Creating a Large Benchmark for Open Information Extraction</t>
  </si>
  <si>
    <t>OK</t>
  </si>
  <si>
    <t>Wities, Rachel; Shwartz, Vered; Stanovsky, Gabriel; Adler, Meni; Shapira, Ori; Upadhyay, Shyam; Roth, Dan; Mart{\'\i}nez-C{\'a}mara, Eugenio; Gurevych, Iryna; Dagan, Ido</t>
  </si>
  <si>
    <t>MT/IE: Cross-lingual Open Information Extraction with Neural Sequence-to-Sequence Models</t>
  </si>
  <si>
    <t>Selective Decoding for Cross-lingual Open Information Extraction</t>
  </si>
  <si>
    <t>Zhila, Alisa; Gelbukh, Alexander</t>
  </si>
  <si>
    <t>Multilingual Open Relation Extraction Using Cross-lingual Projection</t>
  </si>
  <si>
    <t>Niklaus, Christina; Bermeitinger, Bernhard; Handschuh, Siegfried; Freitas, Andr{\'e}</t>
  </si>
  <si>
    <t>Piskorski, Jakub</t>
  </si>
  <si>
    <t>Open Relation Extraction for Polish: Preliminary Experiments</t>
  </si>
  <si>
    <t>Chinese Open Relation Extraction for Knowledge Acquisition</t>
  </si>
  <si>
    <t>ACL</t>
  </si>
  <si>
    <t>Feito para o polonês</t>
  </si>
  <si>
    <t>Escrito em português</t>
  </si>
  <si>
    <t>Schneider, Rudolf; Oberhauser, Tom; Klatt, Tobias; Gers, Felix A.; L{\o}ser</t>
  </si>
  <si>
    <t>Glauber</t>
  </si>
  <si>
    <t>Sena, Cleiton Fernando Lima and Glauber, Rafael and Claro, Daniela Barreiro</t>
  </si>
  <si>
    <t>Proceedings of ICEIS</t>
  </si>
  <si>
    <t>Lu, Qiuhao and Du, Youtian</t>
  </si>
  <si>
    <t>Proceedings of ICDAR</t>
  </si>
  <si>
    <t>Wu, Xiaoyang and Wu, Bin</t>
  </si>
  <si>
    <t>Proceedings of DSC</t>
  </si>
  <si>
    <t>El-Kilany, Ayman and El Tazi, Neamat and Ezzat, Ehab</t>
  </si>
  <si>
    <t>Proceedings of IDEAS</t>
  </si>
  <si>
    <t>Zhuang, Tianyuan and Wang, Pengwei and Zhang, Yaying and Zhang, Zhaohui</t>
  </si>
  <si>
    <t>Proceedings of CBD</t>
  </si>
  <si>
    <t>Ru, Chengsen and Li, Shasha and Tang, Jintao and Gao, Yi and Wang, Ting</t>
  </si>
  <si>
    <t>Han, Sangdo and Kwon, Soonchoul and Yu, Hwanjo and Lee, Gary Geunbae</t>
  </si>
  <si>
    <t>Proceedings of IMCOM</t>
  </si>
  <si>
    <t>Truong, Diem and Vo, Duc-Thuen and Nguyen, Uyen Trang</t>
  </si>
  <si>
    <t>Proceedings of SoICT</t>
  </si>
  <si>
    <t>Owen, Elvan and Widyantoro, Dwi H</t>
  </si>
  <si>
    <t>Proceedings of ICIC</t>
  </si>
  <si>
    <t>Yu, Dian and Huang, Lifu and Ji, Heng</t>
  </si>
  <si>
    <t>Proceedings of IJCNLP</t>
  </si>
  <si>
    <t>de Abreu, Sandra Collovini and Vieira, Renata</t>
  </si>
  <si>
    <t>Gashteovski, Kiril and Gemulla, Rainer and Del Corro, Luciano</t>
  </si>
  <si>
    <t>Proceedings of EMNLP</t>
  </si>
  <si>
    <t>Zouaq, Amal and Gagnon, Michel and Jean-Louis, Ludovic</t>
  </si>
  <si>
    <t>Xu, Kun and Feng, Yansong and Huang, Songfang and Zhao, Dongyan</t>
  </si>
  <si>
    <t>Proceedings of COLING</t>
  </si>
  <si>
    <t>Grycner, Adam and Campus, Saarland Informatics and Weikum, Gerhard</t>
  </si>
  <si>
    <t>Soliman, Maha and Nasraoui, Olfa and Cooper, Nigel GF</t>
  </si>
  <si>
    <t>Proceedings of ASONAM</t>
  </si>
  <si>
    <t>Yang, Qian and Passonneau, Rebecca J and de Melo, Gerard</t>
  </si>
  <si>
    <t>Proceedings of AAAI</t>
  </si>
  <si>
    <t>Effectiveness and efficiency of open relation extraction</t>
  </si>
  <si>
    <t>Mesquita, Filipe and Schmidek, Jordan and Barbosa, Denilson</t>
  </si>
  <si>
    <t>Angeli, Gabor and Premkumar, Melvin Johnson and Manning, Christopher D</t>
  </si>
  <si>
    <t>Rodrigues, Ricardo and Gomes, Paulo</t>
  </si>
  <si>
    <t>International Conference on Computational Processing of the Portuguese Language</t>
  </si>
  <si>
    <t>Emani, Cheikh Kacfah and Da Silva, Catarina Ferreira and Fies, Bruno and Ghodous, Parisa</t>
  </si>
  <si>
    <t>ZORE: A Syntax-based System for Chinese Open Relation Extraction.</t>
  </si>
  <si>
    <t>Qiu, Likun and Zhang, Yue</t>
  </si>
  <si>
    <t>EMNLP</t>
  </si>
  <si>
    <t>Moro, Andrea and Navigli, Roberto</t>
  </si>
  <si>
    <t>Proceedings of the 21st ACM international conference on Information and knowledge management</t>
  </si>
  <si>
    <t>Koukourikos, Antonis and Karampiperis, Pythagoras and Vouros, George and Karkaletsis, Vangelis</t>
  </si>
  <si>
    <t>International Conference on Advanced Information Systems Engineering</t>
  </si>
  <si>
    <t>Huynh, Ai Loan and Nguyen, Hong Son and Duong, Trong Hai</t>
  </si>
  <si>
    <t>Boschee, Elizabeth and Freedman, Marjorie and Khanwalkar, Saurabh and Kumar, Anoop and Srivastava, Amit and Weischedel, Ralph</t>
  </si>
  <si>
    <t>Big Data (Big Data), 2014 IEEE International Conference on</t>
  </si>
  <si>
    <t>Yahya, Mohamed and Whang, Steven and Gupta, Rahul and Halevy, Alon Y</t>
  </si>
  <si>
    <t>Liu, Mengwen and Ling, Yuan and An, Yuan and Hu, Xiaohua</t>
  </si>
  <si>
    <t>Bioinformatics and Biomedicine (BIBM), 2014 IEEE International Conference on</t>
  </si>
  <si>
    <t>Kim, Myung Hee and Compton, Paul and Kim, Yang Sok</t>
  </si>
  <si>
    <t>Proceedings of the sixth international conference on Knowledge capture</t>
  </si>
  <si>
    <t>Romadhony, Ade and Widyantoro, Dwi H and Purwarianti, Ayu</t>
  </si>
  <si>
    <t>2015 International Conference on Advanced Computer Science and Information Systems (ICACSIS)</t>
  </si>
  <si>
    <t>Rodr{\'\i}guez, Juan M and Merlino, Hern{\'a}n D and Pesado, Patricia and Garc{\'\i}a-Mart{\'\i}nez, Ram{\'o}n</t>
  </si>
  <si>
    <t>International Conference on Industrial, Engineering and Other Applications of Applied Intelligent Systems</t>
  </si>
  <si>
    <t>Liu, Fang and He, Shizhu and Liu, Shulin and Zhou, Guangyou and Liu, Kang and Zhao, Jun</t>
  </si>
  <si>
    <t>Asia Information Retrieval Symposium</t>
  </si>
  <si>
    <t>Schmitz, Michael and Bart, Robert and Soderland, Stephen and Etzioni, Oren</t>
  </si>
  <si>
    <t>Proceedings of the 2012 Joint Conference on Empirical Methods in Natural Language Processing and Computational Natural Language Learning</t>
  </si>
  <si>
    <t>Open Information Extraction with Tree Kernels.</t>
  </si>
  <si>
    <t>Xu, Ying and Kim, Mi-Young and Quinn, Kevin and Goebel, Randy and Barbosa, Denilson</t>
  </si>
  <si>
    <t>HLT-NAACL</t>
  </si>
  <si>
    <t>Bast, Hannah and Haussmann, Elmar</t>
  </si>
  <si>
    <t>Semantic Computing (ICSC), 2013 IEEE Seventh International Conference on</t>
  </si>
  <si>
    <t>Xavier, Clarissa Castell{\~a} and de Lima, Vera L{\'u}cia Strube and Souza, Marlo</t>
  </si>
  <si>
    <t>Etzioni, Oren and Fader, Anthony and Christensen, Janara and Soderland, Stephen and Mausam, Mausam</t>
  </si>
  <si>
    <t>IJCAI</t>
  </si>
  <si>
    <t>Velardi, Paola and D'Antonio, Fulvio and Cucchiarelli, Alessandro</t>
  </si>
  <si>
    <t>Proceedings of the 3rd International Conference on Web Intelligence, Mining and Semantics</t>
  </si>
  <si>
    <t>Faruqui, Manaal and Kumar, Shankar</t>
  </si>
  <si>
    <t>Gamallo, Pablo and Garcia, Marcos</t>
  </si>
  <si>
    <t>Portuguese Conference on Artificial Intelligence</t>
  </si>
  <si>
    <t>Proceedings of the 36th European Conference on IR Research on Advances in Information Retrieval - Volume 8416</t>
  </si>
  <si>
    <t>Tan, Saravadee Sae and Lim, Tek Yong and Soon, Lay-Ki and Tang, Enya Kong</t>
  </si>
  <si>
    <t>Delli Bovi, Claudio and Espinosa-Anke, Luis and Navigli, Roberto</t>
  </si>
  <si>
    <t>The 2015 Conference on Empirical Methods in Natural Language; 2015 Sept 17-21; Lisbon, Portugal.[Stroudsburg]: ACL (Association for Computational Linguistics); 2015. p. 726-36.</t>
  </si>
  <si>
    <t>Liu, Yongbin and Yang, Bingru</t>
  </si>
  <si>
    <t>Proceedings of the Twenty-Third international joint conference on Artificial Intelligence</t>
  </si>
  <si>
    <t>Luo, Kangqi and Luo, Xusheng and Zhu, Kenny Q.</t>
  </si>
  <si>
    <t>Proceedings of the Conference on Empirical Methods in Natural Language Processing</t>
  </si>
  <si>
    <t>Fader, Anthony and Soderland, Stephen and Etzioni, Oren</t>
  </si>
  <si>
    <t>Gotti, Fabrizio and Langlais, Philippe</t>
  </si>
  <si>
    <t>Canadian Conference on Artificial Intelligence</t>
  </si>
  <si>
    <t>Wang, Yue and Zhou, Gang and Tian, Fei and Nan, Yu and Ma, Jiangtao</t>
  </si>
  <si>
    <t>Computer Science and Mechanical Automation (CSMA), 2015 International Conference on</t>
  </si>
  <si>
    <t>Presutti, Valentina and Nuzzolese, Andrea Giovanni and Consoli, Sergio and Gangemi, Aldo and Reforgiato Recupero, Diego</t>
  </si>
  <si>
    <t>Merhav, Yuval and Mesquita, Filipe and Barbosa, Denilson and Yee, Wai Gen and Frieder, Ophir</t>
  </si>
  <si>
    <t>Collovini, Sandra and Machado, Gabriel and Vieira, Renata</t>
  </si>
  <si>
    <t>Nebot, Victoria and Berlanga, Rafael</t>
  </si>
  <si>
    <t>Dutta, Arnab and Schuhmacher, Michael</t>
  </si>
  <si>
    <t>International Conference on Applications of Natural Language to Data Bases/Information Systems</t>
  </si>
  <si>
    <t>Garcia, Marcos and Gamallo, Pablo</t>
  </si>
  <si>
    <t>Reinanda, Ridho and Meij, Edgar and de Rijke, Maarten</t>
  </si>
  <si>
    <t>CIKM 2016: 25th ACM Conference on Information and Knowledge Management</t>
  </si>
  <si>
    <t>Improving Open Relation Extraction via Sentence Re-Structuring.</t>
  </si>
  <si>
    <t>Schmidek, Jordan and Barbosa, Denilson</t>
  </si>
  <si>
    <t>LREC</t>
  </si>
  <si>
    <t>Kim, Jinho and Myaeng, Sung-Hyon</t>
  </si>
  <si>
    <t>Proceedings of the 6th International Conference on Web Intelligence, Mining and Semantics</t>
  </si>
  <si>
    <t>Mohamed, Thahir P and Hruschka Jr, Estevam R and Mitchell, Tom M</t>
  </si>
  <si>
    <t>Liu, Fang and Liu, Yang and Zhou, Guangyou and Liu, Kang and Zhao, Jun</t>
  </si>
  <si>
    <t>2013 2nd IAPR Asian Conference on Pattern Recognition</t>
  </si>
  <si>
    <t>Xu, Jing and Gan, Liang and Deng, Lu and Wang, Jing and Yan, Zhou</t>
  </si>
  <si>
    <t>Computer Science and Network Technology (ICCSNT), 2015 4th International Conference on</t>
  </si>
  <si>
    <t>Core: Context-aware open relation extraction with factorization machines</t>
  </si>
  <si>
    <t>Petroni, Fabio and Del Corro, Luciano and Gemulla, Rainer</t>
  </si>
  <si>
    <t>Del Corro, Luciano and Gemulla, Rainer</t>
  </si>
  <si>
    <t>Proceedings of the 22nd international conference on World Wide Web</t>
  </si>
  <si>
    <t>Tseng, Yuen-Hsien and Lee, Lung-Hao and Lin, Shu-Yen and Liao, Bo-Shun and Liu, Mei-Jun and Chen, Hsin-Hsi and Etzioni, Oren and Fader, Anthony</t>
  </si>
  <si>
    <t>EACL</t>
  </si>
  <si>
    <t>Gal{\'a}rraga, Luis and Heitz, Geremy and Murphy, Kevin and Suchanek, Fabian M</t>
  </si>
  <si>
    <t>Proceedings of the 23rd ACM International Conference on Conference on Information and Knowledge Management</t>
  </si>
  <si>
    <t>Lin, Hailun and Wang, Yuanzhuo and Zhang, Peng and Wang, Weiping and Yue, Yinliang and Lin, Zheng</t>
  </si>
  <si>
    <t>Pacific-Asia Conference on Knowledge Discovery and Data Mining</t>
  </si>
  <si>
    <t>Dutta, Arnab and Meilicke, Christian and Ponzetto, Simone Paolo</t>
  </si>
  <si>
    <t>European Semantic Web Conference</t>
  </si>
  <si>
    <t>Christensen, Janara and Soderland, Stephen and Etzioni, Oren and others</t>
  </si>
  <si>
    <t>Perera, Rivindu and Nand, Parma</t>
  </si>
  <si>
    <t>International Conference on Intelligent Text Processing and Computational Linguistics</t>
  </si>
  <si>
    <t>Soderland, Stephen and Roof, Brendan and Qin, Bo and Xu, Shi and Etzioni, Oren and others</t>
  </si>
  <si>
    <t>Tandon, Niket and De Melo, Gerard and Weikum, Gerhard</t>
  </si>
  <si>
    <t>AAAI</t>
  </si>
  <si>
    <t>"Abstract":"Open information Extraction" OR "Abstract":"open ie" OR "Abstract":OIE OR "Abstract":"Open Relation Extraction" OR "Abstract":"Open Knowledge Aquisition"</t>
  </si>
  <si>
    <t>Base</t>
  </si>
  <si>
    <t>ScienceDirect</t>
  </si>
  <si>
    <t>Google Scholar</t>
  </si>
  <si>
    <t xml:space="preserve">Abstract:("Open information extraction") OR Abstract:("Open IE" ) OR Abstract:("OIE" ) OR Abstract:("Open Relation Extraction") OR Abstract:("Open Knowledge Aquisition")  </t>
  </si>
  <si>
    <t>"Open information extraction" OR "Open IE" OR "OIE" OR "Open Relation Extraction" OR "Open Knowledge Aquisition"</t>
  </si>
  <si>
    <t>Resultado total</t>
  </si>
  <si>
    <t xml:space="preserve">TITLE-ABS-KEY ( "Open Information Extraction" )  OR  TITLE-ABS-KEY ( "Open IE" )  OR  TITLE-ABS-KEY ( "OIE" )  OR  TITLE-ABS-KEY ( "Open Relation Extraction" )  OR  TITLE-ABS-KEY ( "Open Knowledge Aquisition" ) </t>
  </si>
  <si>
    <t>2018-2019</t>
  </si>
  <si>
    <t>2019-2020</t>
  </si>
  <si>
    <t>Abstract</t>
  </si>
  <si>
    <t xml:space="preserve">Title:("Open information extraction") OR Title:("Open IE" ) OR Title:("OIE" ) OR Title:("Open Relation Extraction") OR Title:("Open Knowledge Aquisition")  </t>
  </si>
  <si>
    <t>Keywords</t>
  </si>
  <si>
    <t>Open Information Extraction</t>
  </si>
  <si>
    <t>Open IE</t>
  </si>
  <si>
    <t>OIE</t>
  </si>
  <si>
    <t>Open Relation Extraction</t>
  </si>
  <si>
    <t>Open Knowledge Aquisition</t>
  </si>
  <si>
    <t>Resultado Title</t>
  </si>
  <si>
    <t>Resultado Abstract</t>
  </si>
  <si>
    <t>Resultado Keywords</t>
  </si>
  <si>
    <t>"Document Title":"Open information Extraction" OR "Document Title":"open ie" OR "Document Title":OIE OR "Document Title":"Open Relation Extraction" OR "Document Title":"Open Knowledge Aquisition"</t>
  </si>
  <si>
    <t>"Author Keywords":"Open information Extraction" OR "Author Keywords":"open ie" OR "Author Keywords":OIE OR "Author Keywords":"Open Relation Extraction" OR "Author Keywords":"Open Knowledge Aquisition"</t>
  </si>
  <si>
    <t xml:space="preserve">Keyword:("Open information extraction") OR Keyword:("Open IE" ) OR Keyword:("OIE" ) OR Keyword:("Open Relation Extraction") OR Keyword:("Open Knowledge Aquisition")  </t>
  </si>
  <si>
    <t>Author</t>
  </si>
  <si>
    <t>The full text selection and data extraction were conducted jointly.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</si>
</sst>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Arial"/>
      <family val="2"/>
    </font>
    <font>
      <b/>
      <sz val="12"/>
      <color theme="1"/>
      <name val="Arial"/>
      <family val="2"/>
    </font>
    <font>
      <b/>
      <sz val="14"/>
      <color theme="1"/>
      <name val="Arial"/>
      <family val="2"/>
    </font>
    <font>
      <b/>
      <sz val="12"/>
      <color theme="0"/>
      <name val="Calibri"/>
      <family val="2"/>
      <scheme val="minor"/>
    </font>
    <font>
      <b/>
      <sz val="14"/>
      <color theme="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7" tint="0.79998168889431442"/>
        <bgColor theme="4" tint="0.79998168889431442"/>
      </patternFill>
    </fill>
    <fill>
      <patternFill patternType="solid">
        <fgColor theme="4" tint="0.39997558519241921"/>
        <bgColor indexed="64"/>
      </patternFill>
    </fill>
    <fill>
      <patternFill patternType="solid">
        <fgColor theme="1"/>
        <bgColor indexed="64"/>
      </patternFill>
    </fill>
    <fill>
      <patternFill patternType="solid">
        <fgColor theme="0" tint="-4.9989318521683403E-2"/>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3" fillId="0" borderId="1" xfId="0" applyFont="1" applyBorder="1" applyAlignment="1">
      <alignment wrapText="1"/>
    </xf>
    <xf numFmtId="0" fontId="4" fillId="0" borderId="1" xfId="0" applyFont="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wrapText="1"/>
    </xf>
    <xf numFmtId="0" fontId="0" fillId="0" borderId="1" xfId="0" applyBorder="1"/>
    <xf numFmtId="0" fontId="0" fillId="0" borderId="1" xfId="0" applyBorder="1" applyAlignment="1">
      <alignment horizontal="center" vertical="center"/>
    </xf>
    <xf numFmtId="0" fontId="0" fillId="0" borderId="1" xfId="0" applyBorder="1" applyAlignment="1"/>
    <xf numFmtId="0" fontId="0" fillId="0" borderId="1" xfId="0" applyFill="1" applyBorder="1" applyAlignment="1"/>
    <xf numFmtId="0" fontId="0" fillId="0" borderId="1" xfId="0" applyFill="1" applyBorder="1"/>
    <xf numFmtId="0" fontId="0" fillId="0" borderId="1" xfId="0" applyFill="1" applyBorder="1" applyAlignment="1">
      <alignment horizontal="center" vertical="center"/>
    </xf>
    <xf numFmtId="0" fontId="0" fillId="0" borderId="0" xfId="0" applyBorder="1"/>
    <xf numFmtId="0" fontId="0" fillId="0" borderId="0" xfId="0" applyBorder="1" applyAlignment="1">
      <alignment horizontal="center" vertical="center"/>
    </xf>
    <xf numFmtId="0" fontId="2" fillId="0" borderId="1" xfId="1" applyFill="1" applyBorder="1" applyAlignment="1">
      <alignment horizontal="center" vertical="center"/>
    </xf>
    <xf numFmtId="0" fontId="2" fillId="0" borderId="1" xfId="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Border="1" applyAlignment="1"/>
    <xf numFmtId="0" fontId="0" fillId="0" borderId="0" xfId="0" applyFill="1" applyBorder="1"/>
    <xf numFmtId="49" fontId="0" fillId="3" borderId="1" xfId="0" applyNumberFormat="1" applyFont="1" applyFill="1" applyBorder="1"/>
    <xf numFmtId="49" fontId="0" fillId="0" borderId="1" xfId="0" applyNumberFormat="1" applyFont="1" applyBorder="1"/>
    <xf numFmtId="0" fontId="0" fillId="0" borderId="0" xfId="0" applyFill="1" applyBorder="1" applyAlignment="1"/>
    <xf numFmtId="0" fontId="2" fillId="0" borderId="0" xfId="1" applyFill="1" applyBorder="1" applyAlignment="1">
      <alignment horizontal="center" vertical="center"/>
    </xf>
    <xf numFmtId="0" fontId="2" fillId="0" borderId="0" xfId="1" applyBorder="1" applyAlignment="1">
      <alignment horizontal="center" vertical="center"/>
    </xf>
    <xf numFmtId="0" fontId="0" fillId="0" borderId="0" xfId="0" applyFill="1" applyBorder="1" applyAlignment="1">
      <alignment horizontal="center" vertical="center"/>
    </xf>
    <xf numFmtId="0" fontId="0" fillId="3" borderId="1" xfId="0" applyFont="1" applyFill="1" applyBorder="1" applyAlignment="1">
      <alignment horizontal="center"/>
    </xf>
    <xf numFmtId="0" fontId="0" fillId="0" borderId="1" xfId="0" applyFont="1" applyBorder="1" applyAlignment="1">
      <alignment horizontal="center"/>
    </xf>
    <xf numFmtId="0" fontId="0" fillId="4" borderId="1" xfId="0" applyFill="1" applyBorder="1" applyAlignment="1">
      <alignment horizontal="center"/>
    </xf>
    <xf numFmtId="0" fontId="0" fillId="4" borderId="1" xfId="0" applyFill="1" applyBorder="1" applyAlignment="1"/>
    <xf numFmtId="0" fontId="0" fillId="4" borderId="1" xfId="0" applyFill="1" applyBorder="1"/>
    <xf numFmtId="0" fontId="2" fillId="4" borderId="1" xfId="1" applyFill="1" applyBorder="1"/>
    <xf numFmtId="49" fontId="0" fillId="5" borderId="1" xfId="0" applyNumberFormat="1" applyFont="1" applyFill="1" applyBorder="1"/>
    <xf numFmtId="49" fontId="2" fillId="5" borderId="1" xfId="1" applyNumberFormat="1" applyFill="1" applyBorder="1"/>
    <xf numFmtId="0" fontId="0" fillId="5" borderId="1" xfId="0" applyFont="1" applyFill="1" applyBorder="1" applyAlignment="1">
      <alignment horizontal="center"/>
    </xf>
    <xf numFmtId="49" fontId="0" fillId="5" borderId="1" xfId="0" applyNumberFormat="1" applyFont="1" applyFill="1" applyBorder="1" applyAlignment="1">
      <alignment horizontal="center"/>
    </xf>
    <xf numFmtId="49" fontId="0" fillId="4" borderId="1" xfId="0" applyNumberFormat="1" applyFont="1" applyFill="1" applyBorder="1"/>
    <xf numFmtId="49" fontId="2" fillId="4" borderId="1" xfId="1" applyNumberFormat="1" applyFill="1" applyBorder="1"/>
    <xf numFmtId="0" fontId="0" fillId="4" borderId="1" xfId="0" applyFont="1" applyFill="1" applyBorder="1" applyAlignment="1">
      <alignment horizontal="center"/>
    </xf>
    <xf numFmtId="49" fontId="0" fillId="4" borderId="1" xfId="0" applyNumberFormat="1" applyFont="1" applyFill="1" applyBorder="1" applyAlignment="1">
      <alignment horizontal="center"/>
    </xf>
    <xf numFmtId="0" fontId="0" fillId="6" borderId="1" xfId="0" applyFill="1" applyBorder="1" applyAlignment="1">
      <alignment horizontal="center" vertical="center"/>
    </xf>
    <xf numFmtId="0" fontId="0" fillId="6" borderId="1" xfId="0" applyFill="1" applyBorder="1" applyAlignment="1">
      <alignment horizontal="center"/>
    </xf>
    <xf numFmtId="0" fontId="0" fillId="6" borderId="1" xfId="0" applyFill="1" applyBorder="1" applyAlignment="1"/>
    <xf numFmtId="0" fontId="0" fillId="6" borderId="1" xfId="0" applyFill="1" applyBorder="1"/>
    <xf numFmtId="0" fontId="0" fillId="6" borderId="1" xfId="0" applyFill="1" applyBorder="1" applyAlignment="1">
      <alignment horizontal="center" vertical="center" wrapText="1"/>
    </xf>
    <xf numFmtId="0" fontId="0" fillId="4" borderId="1" xfId="0" quotePrefix="1" applyFill="1" applyBorder="1"/>
    <xf numFmtId="49" fontId="0" fillId="0" borderId="1" xfId="0" applyNumberFormat="1" applyFont="1" applyFill="1" applyBorder="1"/>
    <xf numFmtId="0" fontId="0" fillId="0" borderId="1" xfId="0" applyFont="1" applyFill="1" applyBorder="1" applyAlignment="1">
      <alignment horizontal="center"/>
    </xf>
    <xf numFmtId="0" fontId="0" fillId="0" borderId="0" xfId="0" applyFill="1"/>
    <xf numFmtId="0" fontId="0" fillId="0" borderId="0" xfId="0" applyFill="1" applyAlignment="1">
      <alignment horizontal="center"/>
    </xf>
    <xf numFmtId="0" fontId="0" fillId="0" borderId="0" xfId="0" applyFill="1" applyAlignment="1"/>
    <xf numFmtId="0" fontId="6" fillId="7" borderId="0" xfId="0" applyFont="1" applyFill="1" applyAlignment="1">
      <alignment horizontal="center"/>
    </xf>
    <xf numFmtId="0" fontId="6" fillId="7" borderId="0" xfId="0" applyFont="1" applyFill="1" applyAlignment="1">
      <alignment horizontal="center" wrapText="1"/>
    </xf>
    <xf numFmtId="0" fontId="0" fillId="8" borderId="1" xfId="0" applyFill="1" applyBorder="1"/>
    <xf numFmtId="0" fontId="0" fillId="8" borderId="1" xfId="0" applyFill="1" applyBorder="1" applyAlignment="1"/>
    <xf numFmtId="0" fontId="0" fillId="0" borderId="1" xfId="0" applyFill="1" applyBorder="1" applyAlignment="1">
      <alignment horizontal="center"/>
    </xf>
    <xf numFmtId="0" fontId="0" fillId="0" borderId="1" xfId="0" applyFill="1" applyBorder="1" applyAlignment="1">
      <alignment wrapText="1"/>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8" borderId="1"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49" fontId="0" fillId="0" borderId="1" xfId="0" applyNumberFormat="1" applyFont="1" applyFill="1" applyBorder="1" applyAlignment="1"/>
    <xf numFmtId="49" fontId="0" fillId="0" borderId="1" xfId="0" applyNumberFormat="1" applyBorder="1"/>
    <xf numFmtId="0" fontId="5" fillId="9" borderId="2" xfId="0" applyFont="1" applyFill="1" applyBorder="1" applyAlignment="1">
      <alignment horizontal="center"/>
    </xf>
    <xf numFmtId="0" fontId="5" fillId="9" borderId="3" xfId="0" applyFont="1" applyFill="1" applyBorder="1" applyAlignment="1">
      <alignment horizontal="center"/>
    </xf>
    <xf numFmtId="0" fontId="5" fillId="9" borderId="4" xfId="0" applyFont="1" applyFill="1" applyBorder="1" applyAlignment="1">
      <alignment horizontal="center"/>
    </xf>
    <xf numFmtId="0" fontId="1" fillId="9" borderId="1" xfId="0" applyFont="1" applyFill="1" applyBorder="1" applyAlignment="1">
      <alignment horizontal="center"/>
    </xf>
    <xf numFmtId="0" fontId="1" fillId="9" borderId="1" xfId="0" applyFont="1" applyFill="1" applyBorder="1" applyAlignment="1">
      <alignment horizontal="center" vertical="center"/>
    </xf>
    <xf numFmtId="0" fontId="5" fillId="9" borderId="1" xfId="0" applyFont="1" applyFill="1" applyBorder="1" applyAlignment="1">
      <alignment horizontal="center"/>
    </xf>
    <xf numFmtId="0" fontId="5" fillId="9" borderId="6" xfId="0" applyFont="1" applyFill="1" applyBorder="1" applyAlignment="1">
      <alignment horizontal="center"/>
    </xf>
    <xf numFmtId="0" fontId="5" fillId="9" borderId="7" xfId="0" applyFont="1" applyFill="1" applyBorder="1" applyAlignment="1">
      <alignment horizontal="center"/>
    </xf>
    <xf numFmtId="0" fontId="7" fillId="0" borderId="0" xfId="0" applyFont="1"/>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transacl.org/ojs/index.php/tacl/article/view/1064" TargetMode="External"/><Relationship Id="rId18" Type="http://schemas.openxmlformats.org/officeDocument/2006/relationships/hyperlink" Target="https://www.aclweb.org/anthology/C18-1194" TargetMode="External"/><Relationship Id="rId26" Type="http://schemas.openxmlformats.org/officeDocument/2006/relationships/hyperlink" Target="https://www.aclweb.org/anthology/N13-1107" TargetMode="External"/><Relationship Id="rId39" Type="http://schemas.openxmlformats.org/officeDocument/2006/relationships/hyperlink" Target="https://aclweb.org/anthology/D14-1038" TargetMode="External"/><Relationship Id="rId21" Type="http://schemas.openxmlformats.org/officeDocument/2006/relationships/hyperlink" Target="https://www.aclweb.org/anthology/N18-1081" TargetMode="External"/><Relationship Id="rId34" Type="http://schemas.openxmlformats.org/officeDocument/2006/relationships/hyperlink" Target="https://link.springer.com/chapter/10.1007%2F978-3-319-23485-4_72" TargetMode="External"/><Relationship Id="rId42" Type="http://schemas.openxmlformats.org/officeDocument/2006/relationships/hyperlink" Target="https://ieeexplore.ieee.org/document/6693511" TargetMode="External"/><Relationship Id="rId47" Type="http://schemas.openxmlformats.org/officeDocument/2006/relationships/hyperlink" Target="https://dl.acm.org/citation.cfm?doid=1999676.1999696" TargetMode="External"/><Relationship Id="rId7" Type="http://schemas.openxmlformats.org/officeDocument/2006/relationships/hyperlink" Target="http://wing.comp.nus.edu.sg/~antho/W/W12/W12-3010.pdf" TargetMode="External"/><Relationship Id="rId2" Type="http://schemas.openxmlformats.org/officeDocument/2006/relationships/hyperlink" Target="https://www.aclweb.org/anthology/papers/C/C16/C16-2036/" TargetMode="External"/><Relationship Id="rId16" Type="http://schemas.openxmlformats.org/officeDocument/2006/relationships/hyperlink" Target="http://www.akbc.ws/2016/papers/20_Paper.pdf" TargetMode="External"/><Relationship Id="rId29" Type="http://schemas.openxmlformats.org/officeDocument/2006/relationships/hyperlink" Target="https://www.aclweb.org/anthology/W17-6944" TargetMode="External"/><Relationship Id="rId1" Type="http://schemas.openxmlformats.org/officeDocument/2006/relationships/hyperlink" Target="https://www.aclweb.org/anthology/D13-1043" TargetMode="External"/><Relationship Id="rId6" Type="http://schemas.openxmlformats.org/officeDocument/2006/relationships/hyperlink" Target="https://www.aclweb.org/anthology/I17-1086" TargetMode="External"/><Relationship Id="rId11" Type="http://schemas.openxmlformats.org/officeDocument/2006/relationships/hyperlink" Target="http://aclweb.org/anthology/W10-0907" TargetMode="External"/><Relationship Id="rId24" Type="http://schemas.openxmlformats.org/officeDocument/2006/relationships/hyperlink" Target="http://www.aclweb.org/anthology/P10-1013" TargetMode="External"/><Relationship Id="rId32" Type="http://schemas.openxmlformats.org/officeDocument/2006/relationships/hyperlink" Target="https://www.sciencedirect.com/science/article/pii/S0957417416302226" TargetMode="External"/><Relationship Id="rId37" Type="http://schemas.openxmlformats.org/officeDocument/2006/relationships/hyperlink" Target="https://link.springer.com/chapter/10.1007/978-3-319-17966-7_18" TargetMode="External"/><Relationship Id="rId40" Type="http://schemas.openxmlformats.org/officeDocument/2006/relationships/hyperlink" Target="https://ieeexplore.ieee.org/document/7004337/" TargetMode="External"/><Relationship Id="rId45" Type="http://schemas.openxmlformats.org/officeDocument/2006/relationships/hyperlink" Target="https://www.scopus.com/record/display.uri?eid=2-s2.0-80053256782&amp;origin=inward" TargetMode="External"/><Relationship Id="rId5" Type="http://schemas.openxmlformats.org/officeDocument/2006/relationships/hyperlink" Target="http://www.lrec-conf.org/proceedings/lrec2014/pdf/1038_Paper.pdf" TargetMode="External"/><Relationship Id="rId15" Type="http://schemas.openxmlformats.org/officeDocument/2006/relationships/hyperlink" Target="https://gramatica.usc.es/~gamallo/artigos-web/ROBUS2012.pdf" TargetMode="External"/><Relationship Id="rId23" Type="http://schemas.openxmlformats.org/officeDocument/2006/relationships/hyperlink" Target="https://www.cs.jhu.edu/~mdredze/publications/2017_acl_pocket_kb.pdf" TargetMode="External"/><Relationship Id="rId28" Type="http://schemas.openxmlformats.org/officeDocument/2006/relationships/hyperlink" Target="https://tianjun.me/static/essay_resources/RelationExtraction/Paper/p25-yates.pdf" TargetMode="External"/><Relationship Id="rId36" Type="http://schemas.openxmlformats.org/officeDocument/2006/relationships/hyperlink" Target="https://aclweb.org/anthology/P15-1034" TargetMode="External"/><Relationship Id="rId10" Type="http://schemas.openxmlformats.org/officeDocument/2006/relationships/hyperlink" Target="https://www.aclweb.org/anthology/C18-1195" TargetMode="External"/><Relationship Id="rId19" Type="http://schemas.openxmlformats.org/officeDocument/2006/relationships/hyperlink" Target="https://www.aclweb.org/anthology/papers/P/P17/P17-2050/" TargetMode="External"/><Relationship Id="rId31" Type="http://schemas.openxmlformats.org/officeDocument/2006/relationships/hyperlink" Target="https://link.springer.com/chapter/10.1007%2F978-3-319-31750-2_26" TargetMode="External"/><Relationship Id="rId44" Type="http://schemas.openxmlformats.org/officeDocument/2006/relationships/hyperlink" Target="https://www.aclweb.org/anthology/D12-1048" TargetMode="External"/><Relationship Id="rId4" Type="http://schemas.openxmlformats.org/officeDocument/2006/relationships/hyperlink" Target="http://emnlp2014.org/papers/pdf/EMNLP2014201.pdf" TargetMode="External"/><Relationship Id="rId9" Type="http://schemas.openxmlformats.org/officeDocument/2006/relationships/hyperlink" Target="https://arxiv.org/abs/1808.09463" TargetMode="External"/><Relationship Id="rId14" Type="http://schemas.openxmlformats.org/officeDocument/2006/relationships/hyperlink" Target="https://aclweb.org/anthology/I17-2039" TargetMode="External"/><Relationship Id="rId22" Type="http://schemas.openxmlformats.org/officeDocument/2006/relationships/hyperlink" Target="https://gabrielstanovsky.github.io/assets/papers/lsdsem17/paper.pdf" TargetMode="External"/><Relationship Id="rId27" Type="http://schemas.openxmlformats.org/officeDocument/2006/relationships/hyperlink" Target="https://www.aclweb.org/anthology/P15-2046" TargetMode="External"/><Relationship Id="rId30" Type="http://schemas.openxmlformats.org/officeDocument/2006/relationships/hyperlink" Target="https://www.aclweb.org/anthology/papers/D/D17/D17-1278/" TargetMode="External"/><Relationship Id="rId35" Type="http://schemas.openxmlformats.org/officeDocument/2006/relationships/hyperlink" Target="https://journal-bcs.springeropen.com/articles/10.1186/s13173-015-0023-2" TargetMode="External"/><Relationship Id="rId43" Type="http://schemas.openxmlformats.org/officeDocument/2006/relationships/hyperlink" Target="https://dl.acm.org/citation.cfm?id=2344418" TargetMode="External"/><Relationship Id="rId8" Type="http://schemas.openxmlformats.org/officeDocument/2006/relationships/hyperlink" Target="https://www.aclweb.org/anthology/D16-1006" TargetMode="External"/><Relationship Id="rId3" Type="http://schemas.openxmlformats.org/officeDocument/2006/relationships/hyperlink" Target="https://aclweb.org/anthology/papers/D/D15/D15-1204/" TargetMode="External"/><Relationship Id="rId12" Type="http://schemas.openxmlformats.org/officeDocument/2006/relationships/hyperlink" Target="https://arxiv.org/abs/1805.04270" TargetMode="External"/><Relationship Id="rId17" Type="http://schemas.openxmlformats.org/officeDocument/2006/relationships/hyperlink" Target="https://www.aclweb.org/anthology/D18-1129" TargetMode="External"/><Relationship Id="rId25" Type="http://schemas.openxmlformats.org/officeDocument/2006/relationships/hyperlink" Target="https://pdfs.semanticscholar.org/570c/ce7b24c51f75da091b515baddce567128680.pdf" TargetMode="External"/><Relationship Id="rId33" Type="http://schemas.openxmlformats.org/officeDocument/2006/relationships/hyperlink" Target="https://link.springer.com/chapter/10.1007%2F978-3-319-18117-2_26" TargetMode="External"/><Relationship Id="rId38" Type="http://schemas.openxmlformats.org/officeDocument/2006/relationships/hyperlink" Target="https://people.mpi-inf.mpg.de/~ntandon/papers/tandon-acl2017-demo.pdf" TargetMode="External"/><Relationship Id="rId46" Type="http://schemas.openxmlformats.org/officeDocument/2006/relationships/hyperlink" Target="https://www.aclweb.org/anthology/D11-1142" TargetMode="External"/><Relationship Id="rId20" Type="http://schemas.openxmlformats.org/officeDocument/2006/relationships/hyperlink" Target="https://aclweb.org/anthology/P15-2050" TargetMode="External"/><Relationship Id="rId41" Type="http://schemas.openxmlformats.org/officeDocument/2006/relationships/hyperlink" Target="https://dl.acm.org/citation.cfm?doid=2488388.2488420"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transacl.org/ojs/index.php/tacl/article/view/1064" TargetMode="External"/><Relationship Id="rId18" Type="http://schemas.openxmlformats.org/officeDocument/2006/relationships/hyperlink" Target="https://www.aclweb.org/anthology/C18-1194" TargetMode="External"/><Relationship Id="rId26" Type="http://schemas.openxmlformats.org/officeDocument/2006/relationships/hyperlink" Target="https://www.aclweb.org/anthology/N13-1107" TargetMode="External"/><Relationship Id="rId39" Type="http://schemas.openxmlformats.org/officeDocument/2006/relationships/hyperlink" Target="https://aclweb.org/anthology/D14-1038" TargetMode="External"/><Relationship Id="rId21" Type="http://schemas.openxmlformats.org/officeDocument/2006/relationships/hyperlink" Target="https://www.aclweb.org/anthology/N18-1081" TargetMode="External"/><Relationship Id="rId34" Type="http://schemas.openxmlformats.org/officeDocument/2006/relationships/hyperlink" Target="https://link.springer.com/chapter/10.1007%2F978-3-319-23485-4_72" TargetMode="External"/><Relationship Id="rId42" Type="http://schemas.openxmlformats.org/officeDocument/2006/relationships/hyperlink" Target="https://ieeexplore.ieee.org/document/6693511" TargetMode="External"/><Relationship Id="rId47" Type="http://schemas.openxmlformats.org/officeDocument/2006/relationships/hyperlink" Target="https://dl.acm.org/citation.cfm?doid=1999676.1999696" TargetMode="External"/><Relationship Id="rId7" Type="http://schemas.openxmlformats.org/officeDocument/2006/relationships/hyperlink" Target="http://wing.comp.nus.edu.sg/~antho/W/W12/W12-3010.pdf" TargetMode="External"/><Relationship Id="rId2" Type="http://schemas.openxmlformats.org/officeDocument/2006/relationships/hyperlink" Target="https://www.aclweb.org/anthology/papers/C/C16/C16-2036/" TargetMode="External"/><Relationship Id="rId16" Type="http://schemas.openxmlformats.org/officeDocument/2006/relationships/hyperlink" Target="http://www.akbc.ws/2016/papers/20_Paper.pdf" TargetMode="External"/><Relationship Id="rId29" Type="http://schemas.openxmlformats.org/officeDocument/2006/relationships/hyperlink" Target="https://www.aclweb.org/anthology/W17-6944" TargetMode="External"/><Relationship Id="rId1" Type="http://schemas.openxmlformats.org/officeDocument/2006/relationships/hyperlink" Target="https://www.aclweb.org/anthology/D13-1043" TargetMode="External"/><Relationship Id="rId6" Type="http://schemas.openxmlformats.org/officeDocument/2006/relationships/hyperlink" Target="https://www.aclweb.org/anthology/I17-1086" TargetMode="External"/><Relationship Id="rId11" Type="http://schemas.openxmlformats.org/officeDocument/2006/relationships/hyperlink" Target="http://aclweb.org/anthology/W10-0907" TargetMode="External"/><Relationship Id="rId24" Type="http://schemas.openxmlformats.org/officeDocument/2006/relationships/hyperlink" Target="http://www.aclweb.org/anthology/P10-1013" TargetMode="External"/><Relationship Id="rId32" Type="http://schemas.openxmlformats.org/officeDocument/2006/relationships/hyperlink" Target="https://www.sciencedirect.com/science/article/pii/S0957417416302226" TargetMode="External"/><Relationship Id="rId37" Type="http://schemas.openxmlformats.org/officeDocument/2006/relationships/hyperlink" Target="https://link.springer.com/chapter/10.1007/978-3-319-17966-7_18" TargetMode="External"/><Relationship Id="rId40" Type="http://schemas.openxmlformats.org/officeDocument/2006/relationships/hyperlink" Target="https://ieeexplore.ieee.org/document/7004337/" TargetMode="External"/><Relationship Id="rId45" Type="http://schemas.openxmlformats.org/officeDocument/2006/relationships/hyperlink" Target="https://www.scopus.com/record/display.uri?eid=2-s2.0-80053256782&amp;origin=inward" TargetMode="External"/><Relationship Id="rId5" Type="http://schemas.openxmlformats.org/officeDocument/2006/relationships/hyperlink" Target="http://www.lrec-conf.org/proceedings/lrec2014/pdf/1038_Paper.pdf" TargetMode="External"/><Relationship Id="rId15" Type="http://schemas.openxmlformats.org/officeDocument/2006/relationships/hyperlink" Target="https://gramatica.usc.es/~gamallo/artigos-web/ROBUS2012.pdf" TargetMode="External"/><Relationship Id="rId23" Type="http://schemas.openxmlformats.org/officeDocument/2006/relationships/hyperlink" Target="https://www.cs.jhu.edu/~mdredze/publications/2017_acl_pocket_kb.pdf" TargetMode="External"/><Relationship Id="rId28" Type="http://schemas.openxmlformats.org/officeDocument/2006/relationships/hyperlink" Target="https://tianjun.me/static/essay_resources/RelationExtraction/Paper/p25-yates.pdf" TargetMode="External"/><Relationship Id="rId36" Type="http://schemas.openxmlformats.org/officeDocument/2006/relationships/hyperlink" Target="https://aclweb.org/anthology/P15-1034" TargetMode="External"/><Relationship Id="rId10" Type="http://schemas.openxmlformats.org/officeDocument/2006/relationships/hyperlink" Target="https://www.aclweb.org/anthology/C18-1195" TargetMode="External"/><Relationship Id="rId19" Type="http://schemas.openxmlformats.org/officeDocument/2006/relationships/hyperlink" Target="https://www.aclweb.org/anthology/papers/P/P17/P17-2050/" TargetMode="External"/><Relationship Id="rId31" Type="http://schemas.openxmlformats.org/officeDocument/2006/relationships/hyperlink" Target="https://link.springer.com/chapter/10.1007%2F978-3-319-31750-2_26" TargetMode="External"/><Relationship Id="rId44" Type="http://schemas.openxmlformats.org/officeDocument/2006/relationships/hyperlink" Target="https://www.aclweb.org/anthology/D12-1048" TargetMode="External"/><Relationship Id="rId4" Type="http://schemas.openxmlformats.org/officeDocument/2006/relationships/hyperlink" Target="http://emnlp2014.org/papers/pdf/EMNLP2014201.pdf" TargetMode="External"/><Relationship Id="rId9" Type="http://schemas.openxmlformats.org/officeDocument/2006/relationships/hyperlink" Target="https://arxiv.org/abs/1808.09463" TargetMode="External"/><Relationship Id="rId14" Type="http://schemas.openxmlformats.org/officeDocument/2006/relationships/hyperlink" Target="https://aclweb.org/anthology/I17-2039" TargetMode="External"/><Relationship Id="rId22" Type="http://schemas.openxmlformats.org/officeDocument/2006/relationships/hyperlink" Target="https://gabrielstanovsky.github.io/assets/papers/lsdsem17/paper.pdf" TargetMode="External"/><Relationship Id="rId27" Type="http://schemas.openxmlformats.org/officeDocument/2006/relationships/hyperlink" Target="https://www.aclweb.org/anthology/P15-2046" TargetMode="External"/><Relationship Id="rId30" Type="http://schemas.openxmlformats.org/officeDocument/2006/relationships/hyperlink" Target="https://www.aclweb.org/anthology/papers/D/D17/D17-1278/" TargetMode="External"/><Relationship Id="rId35" Type="http://schemas.openxmlformats.org/officeDocument/2006/relationships/hyperlink" Target="https://journal-bcs.springeropen.com/articles/10.1186/s13173-015-0023-2" TargetMode="External"/><Relationship Id="rId43" Type="http://schemas.openxmlformats.org/officeDocument/2006/relationships/hyperlink" Target="https://dl.acm.org/citation.cfm?id=2344418" TargetMode="External"/><Relationship Id="rId48" Type="http://schemas.openxmlformats.org/officeDocument/2006/relationships/printerSettings" Target="../printerSettings/printerSettings2.bin"/><Relationship Id="rId8" Type="http://schemas.openxmlformats.org/officeDocument/2006/relationships/hyperlink" Target="https://www.aclweb.org/anthology/D16-1006" TargetMode="External"/><Relationship Id="rId3" Type="http://schemas.openxmlformats.org/officeDocument/2006/relationships/hyperlink" Target="https://aclweb.org/anthology/papers/D/D15/D15-1204/" TargetMode="External"/><Relationship Id="rId12" Type="http://schemas.openxmlformats.org/officeDocument/2006/relationships/hyperlink" Target="https://arxiv.org/abs/1805.04270" TargetMode="External"/><Relationship Id="rId17" Type="http://schemas.openxmlformats.org/officeDocument/2006/relationships/hyperlink" Target="https://www.aclweb.org/anthology/D18-1129" TargetMode="External"/><Relationship Id="rId25" Type="http://schemas.openxmlformats.org/officeDocument/2006/relationships/hyperlink" Target="https://pdfs.semanticscholar.org/570c/ce7b24c51f75da091b515baddce567128680.pdf" TargetMode="External"/><Relationship Id="rId33" Type="http://schemas.openxmlformats.org/officeDocument/2006/relationships/hyperlink" Target="https://link.springer.com/chapter/10.1007%2F978-3-319-18117-2_26" TargetMode="External"/><Relationship Id="rId38" Type="http://schemas.openxmlformats.org/officeDocument/2006/relationships/hyperlink" Target="https://people.mpi-inf.mpg.de/~ntandon/papers/tandon-acl2017-demo.pdf" TargetMode="External"/><Relationship Id="rId46" Type="http://schemas.openxmlformats.org/officeDocument/2006/relationships/hyperlink" Target="https://www.aclweb.org/anthology/D11-1142" TargetMode="External"/><Relationship Id="rId20" Type="http://schemas.openxmlformats.org/officeDocument/2006/relationships/hyperlink" Target="https://aclweb.org/anthology/P15-2050" TargetMode="External"/><Relationship Id="rId41" Type="http://schemas.openxmlformats.org/officeDocument/2006/relationships/hyperlink" Target="https://dl.acm.org/citation.cfm?doid=2488388.2488420"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ieeexplore.ieee.org/document/8277841" TargetMode="External"/><Relationship Id="rId21" Type="http://schemas.openxmlformats.org/officeDocument/2006/relationships/hyperlink" Target="https://arxiv.org/abs/1811.03925" TargetMode="External"/><Relationship Id="rId42" Type="http://schemas.openxmlformats.org/officeDocument/2006/relationships/hyperlink" Target="https://ieeexplore.ieee.org/document/8334440" TargetMode="External"/><Relationship Id="rId63" Type="http://schemas.openxmlformats.org/officeDocument/2006/relationships/hyperlink" Target="https://madoc.bib.uni-mannheim.de/49216/1/_JCDL19Demo__MinScIE%20(4).pdf" TargetMode="External"/><Relationship Id="rId84" Type="http://schemas.openxmlformats.org/officeDocument/2006/relationships/hyperlink" Target="https://arxiv.org/pdf/1807.01836.pdf" TargetMode="External"/><Relationship Id="rId138" Type="http://schemas.openxmlformats.org/officeDocument/2006/relationships/hyperlink" Target="https://ieeexplore.ieee.org/stamp/stamp.jsp?tp=&amp;arnumber=8693801" TargetMode="External"/><Relationship Id="rId159" Type="http://schemas.openxmlformats.org/officeDocument/2006/relationships/hyperlink" Target="http://ceur-ws.org/Vol-2180/paper-38.pdf" TargetMode="External"/><Relationship Id="rId170" Type="http://schemas.openxmlformats.org/officeDocument/2006/relationships/hyperlink" Target="https://www.ijcai.org/proceedings/2018/0630.pdf" TargetMode="External"/><Relationship Id="rId191" Type="http://schemas.openxmlformats.org/officeDocument/2006/relationships/hyperlink" Target="https://www.aclweb.org/anthology/L18-1566" TargetMode="External"/><Relationship Id="rId205" Type="http://schemas.openxmlformats.org/officeDocument/2006/relationships/hyperlink" Target="https://ieeexplore.ieee.org/abstract/document/8690517" TargetMode="External"/><Relationship Id="rId226" Type="http://schemas.openxmlformats.org/officeDocument/2006/relationships/hyperlink" Target="https://arxiv.org/abs/1803.09091" TargetMode="External"/><Relationship Id="rId247" Type="http://schemas.openxmlformats.org/officeDocument/2006/relationships/hyperlink" Target="https://journal-bcs.springeropen.com/articles/10.1186/s13173-015-0023-2" TargetMode="External"/><Relationship Id="rId107" Type="http://schemas.openxmlformats.org/officeDocument/2006/relationships/hyperlink" Target="https://www.sciencedirect.com/science/article/pii/S2214317317300227" TargetMode="External"/><Relationship Id="rId11" Type="http://schemas.openxmlformats.org/officeDocument/2006/relationships/hyperlink" Target="https://ieeexplore.ieee.org/document/8489631" TargetMode="External"/><Relationship Id="rId32" Type="http://schemas.openxmlformats.org/officeDocument/2006/relationships/hyperlink" Target="https://www.aclweb.org/anthology/W18-4305" TargetMode="External"/><Relationship Id="rId53" Type="http://schemas.openxmlformats.org/officeDocument/2006/relationships/hyperlink" Target="https://dl.acm.org/citation.cfm?id=3209978.3210190" TargetMode="External"/><Relationship Id="rId74" Type="http://schemas.openxmlformats.org/officeDocument/2006/relationships/hyperlink" Target="https://pdfs.semanticscholar.org/257a/6f896bd432e25a591dae341c26ff2881b109.pdf" TargetMode="External"/><Relationship Id="rId128" Type="http://schemas.openxmlformats.org/officeDocument/2006/relationships/hyperlink" Target="https://www.mdpi.com/2078-2489/9/6/133" TargetMode="External"/><Relationship Id="rId149" Type="http://schemas.openxmlformats.org/officeDocument/2006/relationships/hyperlink" Target="https://ieeexplore.ieee.org/document/8731346" TargetMode="External"/><Relationship Id="rId5" Type="http://schemas.openxmlformats.org/officeDocument/2006/relationships/hyperlink" Target="https://tianjun.me/static/essay_resources/RelationExtraction/Paper/2018_Logician_A_Unified_End-to-End_Neural_Approach_for_open_domain_IE(1).pdf" TargetMode="External"/><Relationship Id="rId95" Type="http://schemas.openxmlformats.org/officeDocument/2006/relationships/hyperlink" Target="https://onlinelibrary.wiley.com/doi/full/10.1111/exsy.12349" TargetMode="External"/><Relationship Id="rId160" Type="http://schemas.openxmlformats.org/officeDocument/2006/relationships/hyperlink" Target="https://dl.acm.org/citation.cfm?id=3291004" TargetMode="External"/><Relationship Id="rId181" Type="http://schemas.openxmlformats.org/officeDocument/2006/relationships/hyperlink" Target="https://arxiv.org/abs/1710.11169" TargetMode="External"/><Relationship Id="rId216" Type="http://schemas.openxmlformats.org/officeDocument/2006/relationships/hyperlink" Target="https://ieeexplore.ieee.org/document/8334463" TargetMode="External"/><Relationship Id="rId237" Type="http://schemas.openxmlformats.org/officeDocument/2006/relationships/hyperlink" Target="https://aclweb.org/anthology/papers/D/D15/D15-1204/" TargetMode="External"/><Relationship Id="rId258" Type="http://schemas.openxmlformats.org/officeDocument/2006/relationships/hyperlink" Target="https://www.aclweb.org/anthology/D11-1142" TargetMode="External"/><Relationship Id="rId22" Type="http://schemas.openxmlformats.org/officeDocument/2006/relationships/hyperlink" Target="https://link.springer.com/chapter/10.1007/978-3-319-92639-1_22" TargetMode="External"/><Relationship Id="rId43" Type="http://schemas.openxmlformats.org/officeDocument/2006/relationships/hyperlink" Target="https://ieeexplore.ieee.org/document/8703934" TargetMode="External"/><Relationship Id="rId64" Type="http://schemas.openxmlformats.org/officeDocument/2006/relationships/hyperlink" Target="http://sci-hub.tw/https:/doi.org/10.1007/978-3-319-93417-4_33" TargetMode="External"/><Relationship Id="rId118" Type="http://schemas.openxmlformats.org/officeDocument/2006/relationships/hyperlink" Target="https://www.aclweb.org/anthology/L18-1704" TargetMode="External"/><Relationship Id="rId139" Type="http://schemas.openxmlformats.org/officeDocument/2006/relationships/hyperlink" Target="https://link.springer.com/chapter/10.1007/978-3-030-18590-9_29" TargetMode="External"/><Relationship Id="rId85" Type="http://schemas.openxmlformats.org/officeDocument/2006/relationships/hyperlink" Target="https://openreview.net/forum?id=rygDeZqap7" TargetMode="External"/><Relationship Id="rId150" Type="http://schemas.openxmlformats.org/officeDocument/2006/relationships/hyperlink" Target="http://www.meng-jiang.com/pubs/causaltriad-bcb18/causaltriad-bcb18-paper.pdf" TargetMode="External"/><Relationship Id="rId171" Type="http://schemas.openxmlformats.org/officeDocument/2006/relationships/hyperlink" Target="https://www.ijcai.org/proceedings/2018/0610.pdf" TargetMode="External"/><Relationship Id="rId192" Type="http://schemas.openxmlformats.org/officeDocument/2006/relationships/hyperlink" Target="https://www.aclweb.org/anthology/L18-1323" TargetMode="External"/><Relationship Id="rId206" Type="http://schemas.openxmlformats.org/officeDocument/2006/relationships/hyperlink" Target="http://hanj.cs.illinois.edu/pdf/bcb18_xwang.pdf" TargetMode="External"/><Relationship Id="rId227" Type="http://schemas.openxmlformats.org/officeDocument/2006/relationships/hyperlink" Target="https://www.semanticscholar.org/paper/Syntactic-Representation-Learning-for-Open-on-Web-Ru-Tang/a631dfe5044b8ff996bc6ccc433eaf8635eadd64" TargetMode="External"/><Relationship Id="rId248" Type="http://schemas.openxmlformats.org/officeDocument/2006/relationships/hyperlink" Target="https://aclweb.org/anthology/P15-1034" TargetMode="External"/><Relationship Id="rId12" Type="http://schemas.openxmlformats.org/officeDocument/2006/relationships/hyperlink" Target="https://ieeexplore.ieee.org/document/8691323" TargetMode="External"/><Relationship Id="rId33" Type="http://schemas.openxmlformats.org/officeDocument/2006/relationships/hyperlink" Target="https://pdfs.semanticscholar.org/c368/ba21bd8aefecb6ad32090e33bf6478572e47.pdf?_ga=2.112888196.1029731028.1563543906-1587669859.1558199235" TargetMode="External"/><Relationship Id="rId108" Type="http://schemas.openxmlformats.org/officeDocument/2006/relationships/hyperlink" Target="https://www.sciencedirect.com/science/article/pii/S0893608018300066" TargetMode="External"/><Relationship Id="rId129" Type="http://schemas.openxmlformats.org/officeDocument/2006/relationships/hyperlink" Target="https://dl.acm.org/citation.cfm?id=3302473" TargetMode="External"/><Relationship Id="rId54" Type="http://schemas.openxmlformats.org/officeDocument/2006/relationships/hyperlink" Target="https://www.dfki.de/fileadmin/user_upload/import/9514_krause_sebastian.pdf" TargetMode="External"/><Relationship Id="rId75" Type="http://schemas.openxmlformats.org/officeDocument/2006/relationships/hyperlink" Target="https://www.aclweb.org/anthology/papers/N/N19/N19-1309/" TargetMode="External"/><Relationship Id="rId96" Type="http://schemas.openxmlformats.org/officeDocument/2006/relationships/hyperlink" Target="https://dl.acm.org/citation.cfm?id=3230604" TargetMode="External"/><Relationship Id="rId140" Type="http://schemas.openxmlformats.org/officeDocument/2006/relationships/hyperlink" Target="http://www.techscience.com/doi/10.3970/cmc.2018.055.121.pdf" TargetMode="External"/><Relationship Id="rId161" Type="http://schemas.openxmlformats.org/officeDocument/2006/relationships/hyperlink" Target="https://www.sciencedirect.com/science/article/pii/S0893608018302429" TargetMode="External"/><Relationship Id="rId182" Type="http://schemas.openxmlformats.org/officeDocument/2006/relationships/hyperlink" Target="https://www.researchgate.net/publication/329714291_InferPortOIE_A_Portuguese_Open_Information_Extraction_system_with_inferences" TargetMode="External"/><Relationship Id="rId217" Type="http://schemas.openxmlformats.org/officeDocument/2006/relationships/hyperlink" Target="https://www.researchgate.net/publication/324137660_Relation_extraction_via_one-shot_dependency_parsing_on_intersentential_higher-order_and_nested_relations" TargetMode="External"/><Relationship Id="rId6" Type="http://schemas.openxmlformats.org/officeDocument/2006/relationships/hyperlink" Target="https://dl.acm.org/citation.cfm?id=3278063" TargetMode="External"/><Relationship Id="rId238" Type="http://schemas.openxmlformats.org/officeDocument/2006/relationships/hyperlink" Target="http://emnlp2014.org/papers/pdf/EMNLP2014201.pdf" TargetMode="External"/><Relationship Id="rId259" Type="http://schemas.openxmlformats.org/officeDocument/2006/relationships/hyperlink" Target="https://dl.acm.org/citation.cfm?doid=1999676.1999696" TargetMode="External"/><Relationship Id="rId23" Type="http://schemas.openxmlformats.org/officeDocument/2006/relationships/hyperlink" Target="https://arxiv.org/abs/1905.01257" TargetMode="External"/><Relationship Id="rId119" Type="http://schemas.openxmlformats.org/officeDocument/2006/relationships/hyperlink" Target="https://www.aclweb.org/anthology/L18-1246" TargetMode="External"/><Relationship Id="rId44" Type="http://schemas.openxmlformats.org/officeDocument/2006/relationships/hyperlink" Target="https://arxiv.org/abs/1312.0934" TargetMode="External"/><Relationship Id="rId65" Type="http://schemas.openxmlformats.org/officeDocument/2006/relationships/hyperlink" Target="https://rucore.libraries.rutgers.edu/rutgers-lib/59173/" TargetMode="External"/><Relationship Id="rId86" Type="http://schemas.openxmlformats.org/officeDocument/2006/relationships/hyperlink" Target="https://www.researchgate.net/publication/331249634_Simple_Event_Model_Ontology_Population_using_an_Information_Extraction_System_A_Preliminary_Approach" TargetMode="External"/><Relationship Id="rId130" Type="http://schemas.openxmlformats.org/officeDocument/2006/relationships/hyperlink" Target="https://dl.acm.org/citation.cfm?id=3318299.3318326" TargetMode="External"/><Relationship Id="rId151" Type="http://schemas.openxmlformats.org/officeDocument/2006/relationships/hyperlink" Target="http://www.vldb.org/pvldb/vol11/p1084-lockard.pdf" TargetMode="External"/><Relationship Id="rId172" Type="http://schemas.openxmlformats.org/officeDocument/2006/relationships/hyperlink" Target="https://link.springer.com/chapter/10.1007/978-3-030-21395-4_7" TargetMode="External"/><Relationship Id="rId193" Type="http://schemas.openxmlformats.org/officeDocument/2006/relationships/hyperlink" Target="https://link.springer.com/chapter/10.1007/978-3-030-00072-1_4" TargetMode="External"/><Relationship Id="rId207" Type="http://schemas.openxmlformats.org/officeDocument/2006/relationships/hyperlink" Target="http://ceur-ws.org/Vol-2241/paper-04.pdf" TargetMode="External"/><Relationship Id="rId228" Type="http://schemas.openxmlformats.org/officeDocument/2006/relationships/hyperlink" Target="https://link.springer.com/chapter/10.1007/978-3-319-99722-3_8" TargetMode="External"/><Relationship Id="rId249" Type="http://schemas.openxmlformats.org/officeDocument/2006/relationships/hyperlink" Target="https://link.springer.com/chapter/10.1007/978-3-319-17966-7_18" TargetMode="External"/><Relationship Id="rId13" Type="http://schemas.openxmlformats.org/officeDocument/2006/relationships/hyperlink" Target="https://ieeexplore.ieee.org/document/8665497" TargetMode="External"/><Relationship Id="rId109" Type="http://schemas.openxmlformats.org/officeDocument/2006/relationships/hyperlink" Target="https://www.sciencedirect.com/science/article/pii/S0306457318303157" TargetMode="External"/><Relationship Id="rId34" Type="http://schemas.openxmlformats.org/officeDocument/2006/relationships/hyperlink" Target="https://www.aclweb.org/anthology/C18-1036" TargetMode="External"/><Relationship Id="rId55" Type="http://schemas.openxmlformats.org/officeDocument/2006/relationships/hyperlink" Target="https://www.mdpi.com/2078-2489/9/4/75" TargetMode="External"/><Relationship Id="rId76" Type="http://schemas.openxmlformats.org/officeDocument/2006/relationships/hyperlink" Target="https://arxiv.org/abs/1904.12606" TargetMode="External"/><Relationship Id="rId97" Type="http://schemas.openxmlformats.org/officeDocument/2006/relationships/hyperlink" Target="https://dl.acm.org/citation.cfm?id=3186029" TargetMode="External"/><Relationship Id="rId120" Type="http://schemas.openxmlformats.org/officeDocument/2006/relationships/hyperlink" Target="https://www.researchgate.net/publication/328352295_A_Deep_Learning_Model_for_Extracting_User_Attributes_from_Conversational_Texts" TargetMode="External"/><Relationship Id="rId141" Type="http://schemas.openxmlformats.org/officeDocument/2006/relationships/hyperlink" Target="https://www.ncbi.nlm.nih.gov/pubmed/30649738" TargetMode="External"/><Relationship Id="rId7" Type="http://schemas.openxmlformats.org/officeDocument/2006/relationships/hyperlink" Target="https://dl.acm.org/citation.cfm?id=3186927" TargetMode="External"/><Relationship Id="rId162" Type="http://schemas.openxmlformats.org/officeDocument/2006/relationships/hyperlink" Target="http://compling.hss.ntu.edu.sg/events/2018-gwc/pdfs/GWC2018_paper_39.pdf" TargetMode="External"/><Relationship Id="rId183" Type="http://schemas.openxmlformats.org/officeDocument/2006/relationships/hyperlink" Target="https://ieeexplore.ieee.org/document/8325869" TargetMode="External"/><Relationship Id="rId218" Type="http://schemas.openxmlformats.org/officeDocument/2006/relationships/hyperlink" Target="https://www.tandfonline.com/doi/full/10.1080/14686996.2018.1500852" TargetMode="External"/><Relationship Id="rId239" Type="http://schemas.openxmlformats.org/officeDocument/2006/relationships/hyperlink" Target="http://www.lrec-conf.org/proceedings/lrec2014/pdf/1038_Paper.pdf" TargetMode="External"/><Relationship Id="rId250" Type="http://schemas.openxmlformats.org/officeDocument/2006/relationships/hyperlink" Target="https://people.mpi-inf.mpg.de/~ntandon/papers/tandon-acl2017-demo.pdf" TargetMode="External"/><Relationship Id="rId24" Type="http://schemas.openxmlformats.org/officeDocument/2006/relationships/hyperlink" Target="https://ijci.journals.ekb.eg/article_35099_2751a97dec8ca23f3e6ca98f27cee4b6.pdf" TargetMode="External"/><Relationship Id="rId45" Type="http://schemas.openxmlformats.org/officeDocument/2006/relationships/hyperlink" Target="https://link.springer.com/chapter/10.1007/978-3-030-05918-7_4" TargetMode="External"/><Relationship Id="rId66" Type="http://schemas.openxmlformats.org/officeDocument/2006/relationships/hyperlink" Target="https://link.springer.com/article/10.1007/s00521-018-3453-x" TargetMode="External"/><Relationship Id="rId87" Type="http://schemas.openxmlformats.org/officeDocument/2006/relationships/hyperlink" Target="https://arxiv.org/abs/1802.10569" TargetMode="External"/><Relationship Id="rId110" Type="http://schemas.openxmlformats.org/officeDocument/2006/relationships/hyperlink" Target="https://www.sciencedirect.com/science/article/pii/S030645731830743X" TargetMode="External"/><Relationship Id="rId131" Type="http://schemas.openxmlformats.org/officeDocument/2006/relationships/hyperlink" Target="https://ieeexplore.ieee.org/abstract/document/8621284" TargetMode="External"/><Relationship Id="rId152" Type="http://schemas.openxmlformats.org/officeDocument/2006/relationships/hyperlink" Target="https://link.springer.com/chapter/10.1007/978-3-319-77113-7_33" TargetMode="External"/><Relationship Id="rId173" Type="http://schemas.openxmlformats.org/officeDocument/2006/relationships/hyperlink" Target="https://link.springer.com/chapter/10.1007%2F978-3-030-01078-2_2" TargetMode="External"/><Relationship Id="rId194" Type="http://schemas.openxmlformats.org/officeDocument/2006/relationships/hyperlink" Target="https://arxiv.org/abs/1902.07814" TargetMode="External"/><Relationship Id="rId208" Type="http://schemas.openxmlformats.org/officeDocument/2006/relationships/hyperlink" Target="https://www.tandfonline.com/doi/abs/10.1080/0144929X.2019.1584246?journalCode=tbit20" TargetMode="External"/><Relationship Id="rId229" Type="http://schemas.openxmlformats.org/officeDocument/2006/relationships/hyperlink" Target="https://www.researchgate.net/publication/333910515_Towards_the_Identification_of_Propaedeutic_Relations_in_Textbooks" TargetMode="External"/><Relationship Id="rId240" Type="http://schemas.openxmlformats.org/officeDocument/2006/relationships/hyperlink" Target="https://www.aclweb.org/anthology/I17-1086" TargetMode="External"/><Relationship Id="rId14" Type="http://schemas.openxmlformats.org/officeDocument/2006/relationships/hyperlink" Target="https://arxiv.org/pdf/1812.06199.pdf" TargetMode="External"/><Relationship Id="rId35" Type="http://schemas.openxmlformats.org/officeDocument/2006/relationships/hyperlink" Target="https://arxiv.org/abs/1811.02166" TargetMode="External"/><Relationship Id="rId56" Type="http://schemas.openxmlformats.org/officeDocument/2006/relationships/hyperlink" Target="http://www.nlpr.ia.ac.cn/cip/~liukang/liukangPageFile/zeng_aaai2018.pdf" TargetMode="External"/><Relationship Id="rId77" Type="http://schemas.openxmlformats.org/officeDocument/2006/relationships/hyperlink" Target="https://arxiv.org/abs/1904.12324" TargetMode="External"/><Relationship Id="rId100" Type="http://schemas.openxmlformats.org/officeDocument/2006/relationships/hyperlink" Target="https://www.researchgate.net/publication/326316304_Visualizing_Multi-Document_Semantics_via_Open_Domain_Information_Extraction" TargetMode="External"/><Relationship Id="rId8" Type="http://schemas.openxmlformats.org/officeDocument/2006/relationships/hyperlink" Target="http://www.cs.hku.hk/research/techreps/document/TR-2018-04.pdf" TargetMode="External"/><Relationship Id="rId98" Type="http://schemas.openxmlformats.org/officeDocument/2006/relationships/hyperlink" Target="https://dl.acm.org/citation.cfm?id=3210187" TargetMode="External"/><Relationship Id="rId121" Type="http://schemas.openxmlformats.org/officeDocument/2006/relationships/hyperlink" Target="https://link.springer.com/article/10.1007/s00521-019-04150-8" TargetMode="External"/><Relationship Id="rId142" Type="http://schemas.openxmlformats.org/officeDocument/2006/relationships/hyperlink" Target="https://www.ncbi.nlm.nih.gov/pmc/articles/PMC6538539/" TargetMode="External"/><Relationship Id="rId163"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184" Type="http://schemas.openxmlformats.org/officeDocument/2006/relationships/hyperlink" Target="https://www.tandfonline.com/doi/abs/10.1080/02564602.2018.1435312?journalCode=titr20" TargetMode="External"/><Relationship Id="rId219" Type="http://schemas.openxmlformats.org/officeDocument/2006/relationships/hyperlink" Target="https://www.researchgate.net/publication/329953098_Research_on_Entity_Semantic_Relation_Extraction_in_Fusion_Domain" TargetMode="External"/><Relationship Id="rId230" Type="http://schemas.openxmlformats.org/officeDocument/2006/relationships/hyperlink" Target="https://ieeexplore.ieee.org/document/8322948" TargetMode="External"/><Relationship Id="rId251" Type="http://schemas.openxmlformats.org/officeDocument/2006/relationships/hyperlink" Target="https://aclweb.org/anthology/D14-1038" TargetMode="External"/><Relationship Id="rId25" Type="http://schemas.openxmlformats.org/officeDocument/2006/relationships/hyperlink" Target="http://www.jucs.org/jucs_24_1/a_similarity_grammatical_structures/jucs_24_01_0043_0069_desouza.pdf" TargetMode="External"/><Relationship Id="rId46" Type="http://schemas.openxmlformats.org/officeDocument/2006/relationships/hyperlink" Target="http://digitool.rpi.edu:8881/R/BJMIN72NRR33BSHT1KCJNTAB91BUK48JAIJJNRM7A1UVN4UDRM-00908?func=dbin-jump-full&amp;object_id=178901&amp;local_base=GEN01&amp;pds_handle=GUEST" TargetMode="External"/><Relationship Id="rId67" Type="http://schemas.openxmlformats.org/officeDocument/2006/relationships/hyperlink" Target="https://arxiv.org/abs/1807.02383" TargetMode="External"/><Relationship Id="rId88" Type="http://schemas.openxmlformats.org/officeDocument/2006/relationships/hyperlink" Target="https://ieeexplore.ieee.org/document/8367769" TargetMode="External"/><Relationship Id="rId111" Type="http://schemas.openxmlformats.org/officeDocument/2006/relationships/hyperlink" Target="https://www.sciencedirect.com/science/article/pii/S0306437917306804" TargetMode="External"/><Relationship Id="rId132" Type="http://schemas.openxmlformats.org/officeDocument/2006/relationships/hyperlink" Target="https://link.springer.com/chapter/10.1007/978-3-030-23551-2_3" TargetMode="External"/><Relationship Id="rId153" Type="http://schemas.openxmlformats.org/officeDocument/2006/relationships/hyperlink" Target="http://jist.ir/WebUsers/jist/UploadFiles/OK/1396050720957220-F.pdf" TargetMode="External"/><Relationship Id="rId174" Type="http://schemas.openxmlformats.org/officeDocument/2006/relationships/hyperlink" Target="https://www.semanticscholar.org/paper/Factors-Impacting-the-Label-Denoising-of-Neural-Sun-Zhang/bba8b4471bb5dc408d7b5c6dca15b18b61668743" TargetMode="External"/><Relationship Id="rId195" Type="http://schemas.openxmlformats.org/officeDocument/2006/relationships/hyperlink" Target="https://www.jstage.jst.go.jp/article/transinf/E101.D/12/E101.D_2018EDP7180/_pdf/-char/em" TargetMode="External"/><Relationship Id="rId209" Type="http://schemas.openxmlformats.org/officeDocument/2006/relationships/hyperlink" Target="http://hanj.cs.illinois.edu/pdf/bibm18_qli.pdf" TargetMode="External"/><Relationship Id="rId220" Type="http://schemas.openxmlformats.org/officeDocument/2006/relationships/hyperlink" Target="https://www.researchgate.net/publication/303946849_Research_on_Pattern_Representation_and_Reliability_in_Semi-Supervised_Entity_Relation_Extraction" TargetMode="External"/><Relationship Id="rId241" Type="http://schemas.openxmlformats.org/officeDocument/2006/relationships/hyperlink" Target="https://www.aclweb.org/anthology/N13-1107" TargetMode="External"/><Relationship Id="rId15" Type="http://schemas.openxmlformats.org/officeDocument/2006/relationships/hyperlink" Target="https://ieeexplore.ieee.org/document/8386544/" TargetMode="External"/><Relationship Id="rId36" Type="http://schemas.openxmlformats.org/officeDocument/2006/relationships/hyperlink" Target="https://arxiv.org/abs/1811.05546" TargetMode="External"/><Relationship Id="rId57" Type="http://schemas.openxmlformats.org/officeDocument/2006/relationships/hyperlink" Target="https://www.researchgate.net/publication/333675178_Learning_Multi-granular_Features_for_Harvesting_Knowledge_from_Free_Text" TargetMode="External"/><Relationship Id="rId78" Type="http://schemas.openxmlformats.org/officeDocument/2006/relationships/hyperlink" Target="https://www.osti.gov/servlets/purl/1504816" TargetMode="External"/><Relationship Id="rId99" Type="http://schemas.openxmlformats.org/officeDocument/2006/relationships/hyperlink" Target="https://dl.acm.org/citation.cfm?id=3319867" TargetMode="External"/><Relationship Id="rId101" Type="http://schemas.openxmlformats.org/officeDocument/2006/relationships/hyperlink" Target="https://www.mdpi.com/2078-2489/10/7/227" TargetMode="External"/><Relationship Id="rId122" Type="http://schemas.openxmlformats.org/officeDocument/2006/relationships/hyperlink" Target="https://www.spiedigitallibrary.org/conference-proceedings-of-spie/10653/2306550/A-framework-for-relationship-extraction-from-unstructured-text-via-link/10.1117/12.2306550.full?SSO=1" TargetMode="External"/><Relationship Id="rId143" Type="http://schemas.openxmlformats.org/officeDocument/2006/relationships/hyperlink" Target="https://onlinelibrary.wiley.com/doi/abs/10.1111/coin.12214" TargetMode="External"/><Relationship Id="rId164" Type="http://schemas.openxmlformats.org/officeDocument/2006/relationships/hyperlink" Target="https://www.sciencedirect.com/science/article/pii/S0933365718304913" TargetMode="External"/><Relationship Id="rId185" Type="http://schemas.openxmlformats.org/officeDocument/2006/relationships/hyperlink" Target="https://academic.oup.com/database/article/doi/10.1093/database/bay128/5255177" TargetMode="External"/><Relationship Id="rId9" Type="http://schemas.openxmlformats.org/officeDocument/2006/relationships/hyperlink" Target="https://arxiv.org/pdf/1711.03226.pdf" TargetMode="External"/><Relationship Id="rId210" Type="http://schemas.openxmlformats.org/officeDocument/2006/relationships/hyperlink" Target="https://www.researchgate.net/publication/328735977_Personal_Relations_Extraction_from_Microblog_Text_Based_on_Relations_Trigger_Words_Applications_and_Techniques_in_Cyber_Security_and_Intelligence" TargetMode="External"/><Relationship Id="rId26" Type="http://schemas.openxmlformats.org/officeDocument/2006/relationships/hyperlink" Target="https://iopscience.iop.org/article/10.1088/1742-6596/1087/3/032016" TargetMode="External"/><Relationship Id="rId231" Type="http://schemas.openxmlformats.org/officeDocument/2006/relationships/hyperlink" Target="https://www.sciencedirect.com/science/article/abs/pii/S0306457317302686" TargetMode="External"/><Relationship Id="rId252" Type="http://schemas.openxmlformats.org/officeDocument/2006/relationships/hyperlink" Target="https://ieeexplore.ieee.org/document/7004337/" TargetMode="External"/><Relationship Id="rId47" Type="http://schemas.openxmlformats.org/officeDocument/2006/relationships/hyperlink" Target="https://ieeexplore.ieee.org/abstract/document/8633272" TargetMode="External"/><Relationship Id="rId68" Type="http://schemas.openxmlformats.org/officeDocument/2006/relationships/hyperlink" Target="http://www.ruizhang.info/publications/ACL2019_Neural%20Relation%20Extraction%20for%20Knowledge%20Base%20Enrichment.pdf" TargetMode="External"/><Relationship Id="rId89" Type="http://schemas.openxmlformats.org/officeDocument/2006/relationships/hyperlink" Target="https://ieeexplore.ieee.org/document/8584877" TargetMode="External"/><Relationship Id="rId112" Type="http://schemas.openxmlformats.org/officeDocument/2006/relationships/hyperlink" Target="https://www.sciencedirect.com/science/article/pii/S0306457316303259" TargetMode="External"/><Relationship Id="rId133" Type="http://schemas.openxmlformats.org/officeDocument/2006/relationships/hyperlink" Target="https://www.researchgate.net/publication/330933710_A_Review_on_Relations_Extraction_in_Police_Reports" TargetMode="External"/><Relationship Id="rId154" Type="http://schemas.openxmlformats.org/officeDocument/2006/relationships/hyperlink" Target="https://link.springer.com/chapter/10.1007/978-3-030-23281-8_31" TargetMode="External"/><Relationship Id="rId175" Type="http://schemas.openxmlformats.org/officeDocument/2006/relationships/hyperlink" Target="https://link.springer.com/chapter/10.1007/978-981-10-8438-6_5" TargetMode="External"/><Relationship Id="rId196" Type="http://schemas.openxmlformats.org/officeDocument/2006/relationships/hyperlink" Target="https://www.researchgate.net/publication/328365013_LinguaKit_A_Big_Data-Based_Multilingual_Tool_for_Linguistic_Analysis_and_Information_Extraction" TargetMode="External"/><Relationship Id="rId200" Type="http://schemas.openxmlformats.org/officeDocument/2006/relationships/hyperlink" Target="https://link.springer.com/chapter/10.1007/978-3-319-93037-4_29" TargetMode="External"/><Relationship Id="rId16" Type="http://schemas.openxmlformats.org/officeDocument/2006/relationships/hyperlink" Target="https://www.semanticscholar.org/paper/Relation-Extraction-Based-on-Deep-Learning-Xue-Qing/ecb77682c3599759011a251d666fb4e9b4379a8d" TargetMode="External"/><Relationship Id="rId221" Type="http://schemas.openxmlformats.org/officeDocument/2006/relationships/hyperlink" Target="https://www.aclweb.org/anthology/P18-1199" TargetMode="External"/><Relationship Id="rId242" Type="http://schemas.openxmlformats.org/officeDocument/2006/relationships/hyperlink" Target="https://www.aclweb.org/anthology/papers/D/D17/D17-1278/" TargetMode="External"/><Relationship Id="rId37" Type="http://schemas.openxmlformats.org/officeDocument/2006/relationships/hyperlink" Target="https://www.researchgate.net/publication/326463350_Domain_Analysis_of_Information_Extraction_Techniques" TargetMode="External"/><Relationship Id="rId58" Type="http://schemas.openxmlformats.org/officeDocument/2006/relationships/hyperlink" Target="https://arxiv.org/abs/1905.07471" TargetMode="External"/><Relationship Id="rId79" Type="http://schemas.openxmlformats.org/officeDocument/2006/relationships/hyperlink" Target="https://pdfs.semanticscholar.org/f994/15b93022088c9801f0b599be2efda0129bf7.pdf?_ga=2.140611122.1029731028.1563543906-1587669859.1558199235" TargetMode="External"/><Relationship Id="rId102" Type="http://schemas.openxmlformats.org/officeDocument/2006/relationships/hyperlink" Target="http://rali.iro.umontreal.ca/rali/?q=en/oie-pararules" TargetMode="External"/><Relationship Id="rId123" Type="http://schemas.openxmlformats.org/officeDocument/2006/relationships/hyperlink" Target="https://www.semanticscholar.org/paper/A-Hybrid-Approach-for-Biomedical-Relation-Using-and-Mavropoulos-Liparas/189dcf24c55ed9e1245f4e6f657b1609b14f23e7" TargetMode="External"/><Relationship Id="rId144" Type="http://schemas.openxmlformats.org/officeDocument/2006/relationships/hyperlink" Target="https://link.springer.com/chapter/10.1007/978-3-319-91947-8_43" TargetMode="External"/><Relationship Id="rId90" Type="http://schemas.openxmlformats.org/officeDocument/2006/relationships/hyperlink" Target="https://arxiv.org/abs/1901.10879" TargetMode="External"/><Relationship Id="rId165" Type="http://schemas.openxmlformats.org/officeDocument/2006/relationships/hyperlink" Target="https://ieeexplore.ieee.org/abstract/document/8244684" TargetMode="External"/><Relationship Id="rId186" Type="http://schemas.openxmlformats.org/officeDocument/2006/relationships/hyperlink" Target="https://arxiv.org/abs/1804.07847" TargetMode="External"/><Relationship Id="rId211" Type="http://schemas.openxmlformats.org/officeDocument/2006/relationships/hyperlink" Target="https://ieeexplore.ieee.org/document/8679242" TargetMode="External"/><Relationship Id="rId232" Type="http://schemas.openxmlformats.org/officeDocument/2006/relationships/hyperlink" Target="https://www.researchgate.net/publication/327183051_Utilizing_structured_knowledge_bases_in_open_IE_based_event_template_extraction" TargetMode="External"/><Relationship Id="rId253" Type="http://schemas.openxmlformats.org/officeDocument/2006/relationships/hyperlink" Target="https://dl.acm.org/citation.cfm?doid=2488388.2488420" TargetMode="External"/><Relationship Id="rId27" Type="http://schemas.openxmlformats.org/officeDocument/2006/relationships/hyperlink" Target="https://arxiv.org/ftp/arxiv/papers/1803/1803.05667.pdf" TargetMode="External"/><Relationship Id="rId48" Type="http://schemas.openxmlformats.org/officeDocument/2006/relationships/hyperlink" Target="https://ieeexplore.ieee.org/document/8747447" TargetMode="External"/><Relationship Id="rId69" Type="http://schemas.openxmlformats.org/officeDocument/2006/relationships/hyperlink" Target="https://dl.acm.org/citation.cfm?id=3191513" TargetMode="External"/><Relationship Id="rId113" Type="http://schemas.openxmlformats.org/officeDocument/2006/relationships/hyperlink" Target="https://www.sciencedirect.com/science/article/pii/S0957417417307819" TargetMode="External"/><Relationship Id="rId134" Type="http://schemas.openxmlformats.org/officeDocument/2006/relationships/hyperlink" Target="https://www.hindawi.com/journals/mpe/2018/4929674/" TargetMode="External"/><Relationship Id="rId80" Type="http://schemas.openxmlformats.org/officeDocument/2006/relationships/hyperlink" Target="https://link.springer.com/chapter/10.1007/978-981-10-8633-5_20" TargetMode="External"/><Relationship Id="rId155" Type="http://schemas.openxmlformats.org/officeDocument/2006/relationships/hyperlink" Target="https://ieeexplore.ieee.org/document/8265135" TargetMode="External"/><Relationship Id="rId176" Type="http://schemas.openxmlformats.org/officeDocument/2006/relationships/hyperlink" Target="https://www.researchgate.net/publication/326824920_Gastroenterology_Ontology_Construction_using_Synonym_Identification_and_Relation_Extraction" TargetMode="External"/><Relationship Id="rId197" Type="http://schemas.openxmlformats.org/officeDocument/2006/relationships/hyperlink" Target="https://www.researchgate.net/publication/326304231_Medicinal_Plant_Information_Extraction_System-A_Text_Mining-Based_Approach" TargetMode="External"/><Relationship Id="rId201" Type="http://schemas.openxmlformats.org/officeDocument/2006/relationships/hyperlink" Target="https://ieeexplore.ieee.org/document/8698900" TargetMode="External"/><Relationship Id="rId222" Type="http://schemas.openxmlformats.org/officeDocument/2006/relationships/hyperlink" Target="https://arxiv.org/abs/1801.03603" TargetMode="External"/><Relationship Id="rId243" Type="http://schemas.openxmlformats.org/officeDocument/2006/relationships/hyperlink" Target="https://link.springer.com/chapter/10.1007%2F978-3-319-31750-2_26" TargetMode="External"/><Relationship Id="rId17" Type="http://schemas.openxmlformats.org/officeDocument/2006/relationships/hyperlink" Target="https://ieeexplore.ieee.org/document/8567511" TargetMode="External"/><Relationship Id="rId38" Type="http://schemas.openxmlformats.org/officeDocument/2006/relationships/hyperlink" Target="https://www.researchgate.net/publication/326028667_Employing_Semantic_Context_for_Sparse_Information_Extraction_Assessment" TargetMode="External"/><Relationship Id="rId59" Type="http://schemas.openxmlformats.org/officeDocument/2006/relationships/hyperlink" Target="https://www.springer.com/gp/book/9783319735306" TargetMode="External"/><Relationship Id="rId103" Type="http://schemas.openxmlformats.org/officeDocument/2006/relationships/hyperlink" Target="https://www.mitpressjournals.org/doi/full/10.1162/coli_a_00331" TargetMode="External"/><Relationship Id="rId124" Type="http://schemas.openxmlformats.org/officeDocument/2006/relationships/hyperlink" Target="https://link.springer.com/chapter/10.1007/978-3-319-68392-8_2" TargetMode="External"/><Relationship Id="rId70" Type="http://schemas.openxmlformats.org/officeDocument/2006/relationships/hyperlink" Target="http://svn.aksw.org/papers/2018/EKAW_Ocelot/public.pdf" TargetMode="External"/><Relationship Id="rId91" Type="http://schemas.openxmlformats.org/officeDocument/2006/relationships/hyperlink" Target="https://dl.acm.org/citation.cfm?id=3271812" TargetMode="External"/><Relationship Id="rId145" Type="http://schemas.openxmlformats.org/officeDocument/2006/relationships/hyperlink" Target="http://ceur-ws.org/Vol-2180/paper-22.pdf" TargetMode="External"/><Relationship Id="rId166" Type="http://schemas.openxmlformats.org/officeDocument/2006/relationships/hyperlink" Target="https://www.aclweb.org/anthology/P18-1046" TargetMode="External"/><Relationship Id="rId187" Type="http://schemas.openxmlformats.org/officeDocument/2006/relationships/hyperlink" Target="https://link.springer.com/chapter/10.1007/978-981-10-8569-7_12" TargetMode="External"/><Relationship Id="rId1" Type="http://schemas.openxmlformats.org/officeDocument/2006/relationships/hyperlink" Target="http://malllabiisc.github.io/publications/papers/cesi_www18.pdf" TargetMode="External"/><Relationship Id="rId212" Type="http://schemas.openxmlformats.org/officeDocument/2006/relationships/hyperlink" Target="https://link.springer.com/chapter/10.1007/978-3-030-14401-2_17" TargetMode="External"/><Relationship Id="rId233" Type="http://schemas.openxmlformats.org/officeDocument/2006/relationships/hyperlink" Target="https://link.springer.com/chapter/10.1007/978-3-319-93034-3_43" TargetMode="External"/><Relationship Id="rId254" Type="http://schemas.openxmlformats.org/officeDocument/2006/relationships/hyperlink" Target="https://ieeexplore.ieee.org/document/6693511" TargetMode="External"/><Relationship Id="rId28" Type="http://schemas.openxmlformats.org/officeDocument/2006/relationships/hyperlink" Target="https://www.aclweb.org/anthology/C18-1099" TargetMode="External"/><Relationship Id="rId49" Type="http://schemas.openxmlformats.org/officeDocument/2006/relationships/hyperlink" Target="https://arxiv.org/abs/1901.00401" TargetMode="External"/><Relationship Id="rId114" Type="http://schemas.openxmlformats.org/officeDocument/2006/relationships/hyperlink" Target="https://www.ncbi.nlm.nih.gov/pubmed/30292854" TargetMode="External"/><Relationship Id="rId60" Type="http://schemas.openxmlformats.org/officeDocument/2006/relationships/hyperlink" Target="https://www.researchgate.net/profile/Sk_Fahad/publication/328253790_Managing_Unstructured_Textual_Data/links/5bc11f8b299bf1004c5e4b74/Managing-Unstructured-Textual-Data.pdf" TargetMode="External"/><Relationship Id="rId81" Type="http://schemas.openxmlformats.org/officeDocument/2006/relationships/hyperlink" Target="https://arxiv.org/abs/1905.01959" TargetMode="External"/><Relationship Id="rId135" Type="http://schemas.openxmlformats.org/officeDocument/2006/relationships/hyperlink" Target="http://scientiairanica.sharif.edu/article_20198_1067.html" TargetMode="External"/><Relationship Id="rId156" Type="http://schemas.openxmlformats.org/officeDocument/2006/relationships/hyperlink" Target="https://arxiv.org/abs/1701.02185" TargetMode="External"/><Relationship Id="rId177" Type="http://schemas.openxmlformats.org/officeDocument/2006/relationships/hyperlink" Target="https://link.springer.com/chapter/10.1007/978-3-319-62521-8_34" TargetMode="External"/><Relationship Id="rId198" Type="http://schemas.openxmlformats.org/officeDocument/2006/relationships/hyperlink" Target="https://www.kpubs.org:444/article/articleMain.kpubs?articleANo=E1JSCH_2018_v6n4_28" TargetMode="External"/><Relationship Id="rId202" Type="http://schemas.openxmlformats.org/officeDocument/2006/relationships/hyperlink" Target="http://ceur-ws.org/Vol-2262/ekaw-poster-03.pdf" TargetMode="External"/><Relationship Id="rId223" Type="http://schemas.openxmlformats.org/officeDocument/2006/relationships/hyperlink" Target="https://www.sciencedirect.com/science/article/pii/S1532046418301667" TargetMode="External"/><Relationship Id="rId244" Type="http://schemas.openxmlformats.org/officeDocument/2006/relationships/hyperlink" Target="https://www.sciencedirect.com/science/article/pii/S0957417416302226" TargetMode="External"/><Relationship Id="rId18" Type="http://schemas.openxmlformats.org/officeDocument/2006/relationships/hyperlink" Target="https://papers.ssrn.com/sol3/papers.cfm?abstract_id=3376818" TargetMode="External"/><Relationship Id="rId39" Type="http://schemas.openxmlformats.org/officeDocument/2006/relationships/hyperlink" Target="https://arxiv.org/abs/1907.00692" TargetMode="External"/><Relationship Id="rId50" Type="http://schemas.openxmlformats.org/officeDocument/2006/relationships/hyperlink" Target="https://arxiv.org/abs/1804.09931" TargetMode="External"/><Relationship Id="rId104" Type="http://schemas.openxmlformats.org/officeDocument/2006/relationships/hyperlink" Target="https://arxiv.org/abs/1809.08962" TargetMode="External"/><Relationship Id="rId125" Type="http://schemas.openxmlformats.org/officeDocument/2006/relationships/hyperlink" Target="https://link.springer.com/chapter/10.1007/978-3-030-21348-0_3" TargetMode="External"/><Relationship Id="rId146" Type="http://schemas.openxmlformats.org/officeDocument/2006/relationships/hyperlink" Target="https://www.researchgate.net/publication/329820503_Argumentation_Mining" TargetMode="External"/><Relationship Id="rId167" Type="http://schemas.openxmlformats.org/officeDocument/2006/relationships/hyperlink" Target="https://arxiv.org/abs/1811.03796" TargetMode="External"/><Relationship Id="rId188" Type="http://schemas.openxmlformats.org/officeDocument/2006/relationships/hyperlink" Target="https://www.sciencedirect.com/science/article/pii/S0957417418305177" TargetMode="External"/><Relationship Id="rId71" Type="http://schemas.openxmlformats.org/officeDocument/2006/relationships/hyperlink" Target="https://www.igi-global.com/chapter/on-semantic-relation-extraction-over-enterprise-data/196435" TargetMode="External"/><Relationship Id="rId92" Type="http://schemas.openxmlformats.org/officeDocument/2006/relationships/hyperlink" Target="https://www.semanticscholar.org/paper/Supervised-Neural-Models-Revitalize-the-Open-Jia-Xiang/fbdadd69c0d5773542c9691954ba0d69fea7e17e" TargetMode="External"/><Relationship Id="rId213" Type="http://schemas.openxmlformats.org/officeDocument/2006/relationships/hyperlink" Target="https://ieeexplore.ieee.org/document/8283237" TargetMode="External"/><Relationship Id="rId234" Type="http://schemas.openxmlformats.org/officeDocument/2006/relationships/hyperlink" Target="https://dl.acm.org/citation.cfm?id=3290616" TargetMode="External"/><Relationship Id="rId2" Type="http://schemas.openxmlformats.org/officeDocument/2006/relationships/hyperlink" Target="https://dl.acm.org/citation.cfm?id=3186000" TargetMode="External"/><Relationship Id="rId29" Type="http://schemas.openxmlformats.org/officeDocument/2006/relationships/hyperlink" Target="https://link.springer.com/chapter/10.1007/978-981-13-3146-6_8" TargetMode="External"/><Relationship Id="rId255" Type="http://schemas.openxmlformats.org/officeDocument/2006/relationships/hyperlink" Target="https://dl.acm.org/citation.cfm?id=2344418" TargetMode="External"/><Relationship Id="rId40" Type="http://schemas.openxmlformats.org/officeDocument/2006/relationships/hyperlink" Target="https://www.cambridge.org/core/journals/natural-language-engineering/article/exploring-open-information-via-event-network/55F5F96A7AE99AB0BDEA1E2CD5688064" TargetMode="External"/><Relationship Id="rId115" Type="http://schemas.openxmlformats.org/officeDocument/2006/relationships/hyperlink" Target="https://link.springer.com/chapter/10.1007/978-3-030-22744-9_23" TargetMode="External"/><Relationship Id="rId136" Type="http://schemas.openxmlformats.org/officeDocument/2006/relationships/hyperlink" Target="https://ieeexplore.ieee.org/document/8332596" TargetMode="External"/><Relationship Id="rId157" Type="http://schemas.openxmlformats.org/officeDocument/2006/relationships/hyperlink" Target="https://www.sciencedirect.com/science/article/pii/S0169260717310568" TargetMode="External"/><Relationship Id="rId178" Type="http://schemas.openxmlformats.org/officeDocument/2006/relationships/hyperlink" Target="https://www.researchgate.net/publication/322411673_IExM_Information_Extraction_System_for_Movies" TargetMode="External"/><Relationship Id="rId61" Type="http://schemas.openxmlformats.org/officeDocument/2006/relationships/hyperlink" Target="http://ceur-ws.org/Vol-2400/paper-14.pdf" TargetMode="External"/><Relationship Id="rId82" Type="http://schemas.openxmlformats.org/officeDocument/2006/relationships/hyperlink" Target="https://iopscience.iop.org/article/10.1088/1742-6596/933/1/012009/meta" TargetMode="External"/><Relationship Id="rId199" Type="http://schemas.openxmlformats.org/officeDocument/2006/relationships/hyperlink" Target="https://dl.acm.org/citation.cfm?id=3180401" TargetMode="External"/><Relationship Id="rId203" Type="http://schemas.openxmlformats.org/officeDocument/2006/relationships/hyperlink" Target="http://svn.aksw.org/papers/2018/EKAW_Ocelot/public.pdf" TargetMode="External"/><Relationship Id="rId19" Type="http://schemas.openxmlformats.org/officeDocument/2006/relationships/hyperlink" Target="http://www.itiis.org/digital-library/manuscript/2028" TargetMode="External"/><Relationship Id="rId224" Type="http://schemas.openxmlformats.org/officeDocument/2006/relationships/hyperlink" Target="https://ieeexplore.ieee.org/document/8322596" TargetMode="External"/><Relationship Id="rId245" Type="http://schemas.openxmlformats.org/officeDocument/2006/relationships/hyperlink" Target="https://link.springer.com/chapter/10.1007%2F978-3-319-18117-2_26" TargetMode="External"/><Relationship Id="rId30" Type="http://schemas.openxmlformats.org/officeDocument/2006/relationships/hyperlink" Target="http://pages.di.unipi.it/ponza/public/thesis/MarcoPonzaPhDThesis2018.pdf" TargetMode="External"/><Relationship Id="rId105" Type="http://schemas.openxmlformats.org/officeDocument/2006/relationships/hyperlink" Target="https://www.emerald.com/insight/content/doi/10.1108/JKM-05-2018-0288/full/html" TargetMode="External"/><Relationship Id="rId126" Type="http://schemas.openxmlformats.org/officeDocument/2006/relationships/hyperlink" Target="https://www.mdpi.com/2220-9964/8/2/59" TargetMode="External"/><Relationship Id="rId147" Type="http://schemas.openxmlformats.org/officeDocument/2006/relationships/hyperlink" Target="https://link.springer.com/chapter/10.1007/978-3-030-02922-7_28" TargetMode="External"/><Relationship Id="rId168" Type="http://schemas.openxmlformats.org/officeDocument/2006/relationships/hyperlink" Target="https://arxiv.org/abs/1812.11275" TargetMode="External"/><Relationship Id="rId51" Type="http://schemas.openxmlformats.org/officeDocument/2006/relationships/hyperlink" Target="https://dl.acm.org/citation.cfm?id=3238319" TargetMode="External"/><Relationship Id="rId72" Type="http://schemas.openxmlformats.org/officeDocument/2006/relationships/hyperlink" Target="https://journals.sagepub.com/doi/full/10.1177/0165551518801819" TargetMode="External"/><Relationship Id="rId93" Type="http://schemas.openxmlformats.org/officeDocument/2006/relationships/hyperlink" Target="https://www.semanticscholar.org/paper/Survey-on-Coreference-Resolution-%2C-Relation-and-Verma-Bhattacharyya/42990bc6645f53c89ff3a7e8ec98d1cb93fec58d" TargetMode="External"/><Relationship Id="rId189" Type="http://schemas.openxmlformats.org/officeDocument/2006/relationships/hyperlink" Target="https://www.researchgate.net/publication/333361139_Latent_Relational_Model_for_Relation_Extraction" TargetMode="External"/><Relationship Id="rId3" Type="http://schemas.openxmlformats.org/officeDocument/2006/relationships/hyperlink" Target="https://arxiv.org/pdf/1804.09931.pdf" TargetMode="External"/><Relationship Id="rId214" Type="http://schemas.openxmlformats.org/officeDocument/2006/relationships/hyperlink" Target="https://project-hobbit.eu/wp-content/uploads/2018/05/OKE_Paper_1.pdf" TargetMode="External"/><Relationship Id="rId235" Type="http://schemas.openxmlformats.org/officeDocument/2006/relationships/hyperlink" Target="https://ieeexplore.ieee.org/abstract/document/8588781" TargetMode="External"/><Relationship Id="rId256" Type="http://schemas.openxmlformats.org/officeDocument/2006/relationships/hyperlink" Target="https://www.aclweb.org/anthology/D12-1048" TargetMode="External"/><Relationship Id="rId116" Type="http://schemas.openxmlformats.org/officeDocument/2006/relationships/hyperlink" Target="https://ieeexplore.ieee.org/abstract/document/8265116" TargetMode="External"/><Relationship Id="rId137" Type="http://schemas.openxmlformats.org/officeDocument/2006/relationships/hyperlink" Target="https://www.aclweb.org/anthology/P18-2014" TargetMode="External"/><Relationship Id="rId158" Type="http://schemas.openxmlformats.org/officeDocument/2006/relationships/hyperlink" Target="https://www.ncbi.nlm.nih.gov/pubmed/29860481" TargetMode="External"/><Relationship Id="rId20" Type="http://schemas.openxmlformats.org/officeDocument/2006/relationships/hyperlink" Target="https://arxiv.org/abs/1712.08819" TargetMode="External"/><Relationship Id="rId41" Type="http://schemas.openxmlformats.org/officeDocument/2006/relationships/hyperlink" Target="http://semantic-web-journal.net/content/extracting-common-sense-knowledge-triple-ranking-using-supervised-and-unsupervised" TargetMode="External"/><Relationship Id="rId62" Type="http://schemas.openxmlformats.org/officeDocument/2006/relationships/hyperlink" Target="http://sci-hub.tw/https:/doi.org/10.2200/S00860ED1V01Y201806DMK015" TargetMode="External"/><Relationship Id="rId83" Type="http://schemas.openxmlformats.org/officeDocument/2006/relationships/hyperlink" Target="https://www.atlantis-press.com/proceedings/icammce-18/25897723" TargetMode="External"/><Relationship Id="rId179" Type="http://schemas.openxmlformats.org/officeDocument/2006/relationships/hyperlink" Target="https://link.springer.com/chapter/10.1007/978-3-319-90596-9_3" TargetMode="External"/><Relationship Id="rId190" Type="http://schemas.openxmlformats.org/officeDocument/2006/relationships/hyperlink" Target="https://www.researchgate.net/publication/326844644_Why_biomedical_relation_extraction_is_an_open_issue" TargetMode="External"/><Relationship Id="rId204" Type="http://schemas.openxmlformats.org/officeDocument/2006/relationships/hyperlink" Target="https://ieeexplore.ieee.org/document/8258168" TargetMode="External"/><Relationship Id="rId225" Type="http://schemas.openxmlformats.org/officeDocument/2006/relationships/hyperlink" Target="https://dl.acm.org/citation.cfm?id=3297223" TargetMode="External"/><Relationship Id="rId246" Type="http://schemas.openxmlformats.org/officeDocument/2006/relationships/hyperlink" Target="https://link.springer.com/chapter/10.1007%2F978-3-319-23485-4_72" TargetMode="External"/><Relationship Id="rId106" Type="http://schemas.openxmlformats.org/officeDocument/2006/relationships/hyperlink" Target="https://www.ncbi.nlm.nih.gov/pubmed/29601989" TargetMode="External"/><Relationship Id="rId127" Type="http://schemas.openxmlformats.org/officeDocument/2006/relationships/hyperlink" Target="https://www.sciencedirect.com/science/article/pii/S0952197618302276" TargetMode="External"/><Relationship Id="rId10" Type="http://schemas.openxmlformats.org/officeDocument/2006/relationships/hyperlink" Target="https://ieeexplore.ieee.org/abstract/document/8701770" TargetMode="External"/><Relationship Id="rId31" Type="http://schemas.openxmlformats.org/officeDocument/2006/relationships/hyperlink" Target="https://repository.asu.edu/attachments/207552/content/Hashmi_asu_0010N_18130.pdf" TargetMode="External"/><Relationship Id="rId52" Type="http://schemas.openxmlformats.org/officeDocument/2006/relationships/hyperlink" Target="https://dl.acm.org/citation.cfm?id=3184558.3191578" TargetMode="External"/><Relationship Id="rId73" Type="http://schemas.openxmlformats.org/officeDocument/2006/relationships/hyperlink" Target="https://search.proquest.com/openview/4ac4cb1b7d9d3c1aa7d3741bb98bf416/1?cbl=18750&amp;diss=y&amp;pq-origsite=gscholar" TargetMode="External"/><Relationship Id="rId94" Type="http://schemas.openxmlformats.org/officeDocument/2006/relationships/hyperlink" Target="https://arxiv.org/abs/1804.03580" TargetMode="External"/><Relationship Id="rId148" Type="http://schemas.openxmlformats.org/officeDocument/2006/relationships/hyperlink" Target="https://www.igi-global.com/article/bootstrapping-of-semantic-relation-extraction-for-a-morphologically-rich-language/217015" TargetMode="External"/><Relationship Id="rId169" Type="http://schemas.openxmlformats.org/officeDocument/2006/relationships/hyperlink" Target="https://arxiv.org/abs/1712.00988" TargetMode="External"/><Relationship Id="rId4" Type="http://schemas.openxmlformats.org/officeDocument/2006/relationships/hyperlink" Target="https://arxiv.org/pdf/1902.07814.pdf" TargetMode="External"/><Relationship Id="rId180" Type="http://schemas.openxmlformats.org/officeDocument/2006/relationships/hyperlink" Target="https://link.springer.com/chapter/10.1007/978-3-030-14799-0_12" TargetMode="External"/><Relationship Id="rId215" Type="http://schemas.openxmlformats.org/officeDocument/2006/relationships/hyperlink" Target="https://www.researchgate.net/publication/325561278_Relation_Extraction_in_Knowledge_Base_Question_Answering_From_General-Domain_to_the_Catering_Industry" TargetMode="External"/><Relationship Id="rId236" Type="http://schemas.openxmlformats.org/officeDocument/2006/relationships/hyperlink" Target="https://www.aclweb.org/anthology/D13-1043" TargetMode="External"/><Relationship Id="rId257" Type="http://schemas.openxmlformats.org/officeDocument/2006/relationships/hyperlink" Target="https://www.scopus.com/record/display.uri?eid=2-s2.0-80053256782&amp;origin=inw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B1" zoomScale="85" zoomScaleNormal="85" workbookViewId="0">
      <selection activeCell="D1" sqref="D1:M12"/>
    </sheetView>
  </sheetViews>
  <sheetFormatPr defaultRowHeight="14.4" x14ac:dyDescent="0.3"/>
  <cols>
    <col min="1" max="1" width="114" customWidth="1"/>
    <col min="5" max="5" width="8.33203125" customWidth="1"/>
    <col min="6" max="6" width="13.77734375" customWidth="1"/>
    <col min="7" max="7" width="11" customWidth="1"/>
    <col min="8" max="10" width="10.44140625" bestFit="1" customWidth="1"/>
    <col min="11" max="11" width="15.44140625" bestFit="1" customWidth="1"/>
    <col min="12" max="13" width="11.21875" bestFit="1" customWidth="1"/>
  </cols>
  <sheetData>
    <row r="1" spans="1:13" ht="31.2" x14ac:dyDescent="0.3">
      <c r="A1" s="4" t="s">
        <v>3</v>
      </c>
      <c r="D1" s="51" t="s">
        <v>3646</v>
      </c>
      <c r="E1" s="51" t="s">
        <v>131</v>
      </c>
      <c r="F1" s="52" t="s">
        <v>3655</v>
      </c>
      <c r="G1" s="52" t="s">
        <v>3657</v>
      </c>
      <c r="H1" s="52" t="s">
        <v>3663</v>
      </c>
      <c r="I1" s="52" t="s">
        <v>3664</v>
      </c>
      <c r="J1" s="52" t="s">
        <v>3665</v>
      </c>
      <c r="K1" s="51" t="s">
        <v>3651</v>
      </c>
      <c r="L1" s="51" t="s">
        <v>3653</v>
      </c>
      <c r="M1" s="51" t="s">
        <v>3654</v>
      </c>
    </row>
    <row r="2" spans="1:13" ht="15.6" x14ac:dyDescent="0.3">
      <c r="A2" s="1"/>
      <c r="D2" s="53" t="s">
        <v>2239</v>
      </c>
      <c r="E2" s="54" t="s">
        <v>3666</v>
      </c>
      <c r="F2" s="54" t="s">
        <v>3645</v>
      </c>
      <c r="G2" s="54" t="s">
        <v>3667</v>
      </c>
      <c r="H2" s="54">
        <v>20</v>
      </c>
      <c r="I2" s="54">
        <v>52</v>
      </c>
      <c r="J2" s="54">
        <v>26</v>
      </c>
      <c r="K2" s="53">
        <f>SUM(H2:J2)</f>
        <v>98</v>
      </c>
      <c r="L2" s="53">
        <f>11+7+11</f>
        <v>29</v>
      </c>
      <c r="M2" s="53">
        <f>13+6+6</f>
        <v>25</v>
      </c>
    </row>
    <row r="3" spans="1:13" ht="15.6" x14ac:dyDescent="0.3">
      <c r="A3" s="1"/>
      <c r="D3" s="9" t="s">
        <v>380</v>
      </c>
      <c r="E3" s="8" t="s">
        <v>3656</v>
      </c>
      <c r="F3" s="8" t="s">
        <v>3649</v>
      </c>
      <c r="G3" s="8" t="s">
        <v>3668</v>
      </c>
      <c r="H3" s="8">
        <v>26</v>
      </c>
      <c r="I3" s="8">
        <v>61</v>
      </c>
      <c r="J3" s="8">
        <v>27</v>
      </c>
      <c r="K3" s="9">
        <f>SUM(H3:J3)</f>
        <v>114</v>
      </c>
      <c r="L3" s="9">
        <f>6+14+9</f>
        <v>29</v>
      </c>
      <c r="M3" s="9">
        <f>5+9+6</f>
        <v>20</v>
      </c>
    </row>
    <row r="4" spans="1:13" ht="15.6" x14ac:dyDescent="0.3">
      <c r="A4" s="1"/>
      <c r="D4" s="53" t="s">
        <v>3647</v>
      </c>
      <c r="E4" s="60" t="s">
        <v>3650</v>
      </c>
      <c r="F4" s="60"/>
      <c r="G4" s="60"/>
      <c r="H4" s="54"/>
      <c r="I4" s="54"/>
      <c r="J4" s="54"/>
      <c r="K4" s="53">
        <v>454</v>
      </c>
      <c r="L4" s="53">
        <v>70</v>
      </c>
      <c r="M4" s="53">
        <v>69</v>
      </c>
    </row>
    <row r="5" spans="1:13" ht="45" x14ac:dyDescent="0.3">
      <c r="A5" s="3" t="s">
        <v>4</v>
      </c>
      <c r="D5" s="9" t="s">
        <v>3151</v>
      </c>
      <c r="E5" s="61" t="s">
        <v>3652</v>
      </c>
      <c r="F5" s="61"/>
      <c r="G5" s="61"/>
      <c r="H5" s="8"/>
      <c r="I5" s="8"/>
      <c r="J5" s="8"/>
      <c r="K5" s="9">
        <v>2249</v>
      </c>
      <c r="L5" s="9">
        <f>191+195</f>
        <v>386</v>
      </c>
      <c r="M5" s="9">
        <f>195+161+3</f>
        <v>359</v>
      </c>
    </row>
    <row r="6" spans="1:13" ht="15.6" x14ac:dyDescent="0.3">
      <c r="A6" s="1"/>
      <c r="D6" s="53" t="s">
        <v>3648</v>
      </c>
      <c r="E6" s="60" t="s">
        <v>3650</v>
      </c>
      <c r="F6" s="60"/>
      <c r="G6" s="60"/>
      <c r="H6" s="54"/>
      <c r="I6" s="54"/>
      <c r="J6" s="54"/>
      <c r="K6" s="53">
        <v>4580</v>
      </c>
      <c r="L6" s="53">
        <v>1200</v>
      </c>
      <c r="M6" s="53">
        <v>1080</v>
      </c>
    </row>
    <row r="7" spans="1:13" ht="15.6" x14ac:dyDescent="0.3">
      <c r="A7" s="1"/>
      <c r="D7" s="9" t="s">
        <v>3518</v>
      </c>
      <c r="E7" s="61" t="s">
        <v>3658</v>
      </c>
      <c r="F7" s="61"/>
      <c r="G7" s="61"/>
      <c r="H7" s="56">
        <v>26</v>
      </c>
      <c r="I7" s="56">
        <v>32</v>
      </c>
      <c r="J7" s="56">
        <v>0</v>
      </c>
      <c r="K7" s="9">
        <f>SUM(H7:J7)</f>
        <v>58</v>
      </c>
      <c r="L7" s="9">
        <f>13+18</f>
        <v>31</v>
      </c>
      <c r="M7" s="9">
        <f>7+13</f>
        <v>20</v>
      </c>
    </row>
    <row r="8" spans="1:13" ht="15" x14ac:dyDescent="0.3">
      <c r="A8" s="3" t="s">
        <v>5</v>
      </c>
      <c r="D8" s="9"/>
      <c r="E8" s="62" t="s">
        <v>3659</v>
      </c>
      <c r="F8" s="63"/>
      <c r="G8" s="64"/>
      <c r="H8" s="56">
        <v>10</v>
      </c>
      <c r="I8" s="56">
        <v>20</v>
      </c>
      <c r="J8" s="56">
        <v>0</v>
      </c>
      <c r="K8" s="9">
        <f t="shared" ref="K8:K11" si="0">SUM(H8:J8)</f>
        <v>30</v>
      </c>
      <c r="L8" s="9">
        <f>4+14</f>
        <v>18</v>
      </c>
      <c r="M8" s="9">
        <f>3+8</f>
        <v>11</v>
      </c>
    </row>
    <row r="9" spans="1:13" ht="15.6" x14ac:dyDescent="0.3">
      <c r="A9" s="2" t="s">
        <v>6</v>
      </c>
      <c r="D9" s="9"/>
      <c r="E9" s="57" t="s">
        <v>3660</v>
      </c>
      <c r="F9" s="58"/>
      <c r="G9" s="59"/>
      <c r="H9" s="9">
        <v>0</v>
      </c>
      <c r="I9" s="9">
        <v>20</v>
      </c>
      <c r="J9" s="9">
        <v>0</v>
      </c>
      <c r="K9" s="9">
        <f t="shared" si="0"/>
        <v>20</v>
      </c>
      <c r="L9" s="9">
        <f>0+5</f>
        <v>5</v>
      </c>
      <c r="M9" s="9">
        <f>0+6</f>
        <v>6</v>
      </c>
    </row>
    <row r="10" spans="1:13" ht="15.6" x14ac:dyDescent="0.3">
      <c r="A10" s="2" t="s">
        <v>7</v>
      </c>
      <c r="D10" s="9"/>
      <c r="E10" s="57" t="s">
        <v>3661</v>
      </c>
      <c r="F10" s="58"/>
      <c r="G10" s="59"/>
      <c r="H10" s="9">
        <v>7</v>
      </c>
      <c r="I10" s="9">
        <v>6</v>
      </c>
      <c r="J10" s="9">
        <v>0</v>
      </c>
      <c r="K10" s="9">
        <f t="shared" si="0"/>
        <v>13</v>
      </c>
      <c r="L10" s="9">
        <f>1+1</f>
        <v>2</v>
      </c>
      <c r="M10" s="9">
        <f>2+2</f>
        <v>4</v>
      </c>
    </row>
    <row r="11" spans="1:13" ht="15.6" x14ac:dyDescent="0.3">
      <c r="A11" s="2" t="s">
        <v>8</v>
      </c>
      <c r="D11" s="9"/>
      <c r="E11" s="57" t="s">
        <v>3662</v>
      </c>
      <c r="F11" s="58"/>
      <c r="G11" s="59"/>
      <c r="H11" s="9">
        <v>0</v>
      </c>
      <c r="I11" s="9">
        <v>0</v>
      </c>
      <c r="J11" s="9">
        <v>0</v>
      </c>
      <c r="K11" s="9">
        <f t="shared" si="0"/>
        <v>0</v>
      </c>
      <c r="L11" s="9">
        <f>0+0</f>
        <v>0</v>
      </c>
      <c r="M11" s="9">
        <f t="shared" ref="M11" si="1">0+0</f>
        <v>0</v>
      </c>
    </row>
    <row r="12" spans="1:13" ht="15.6" x14ac:dyDescent="0.3">
      <c r="A12" s="2" t="s">
        <v>9</v>
      </c>
      <c r="L12">
        <f>SUM(L2:L11)</f>
        <v>1770</v>
      </c>
      <c r="M12">
        <f>SUM(M2:M11)</f>
        <v>1594</v>
      </c>
    </row>
    <row r="13" spans="1:13" ht="15.6" x14ac:dyDescent="0.3">
      <c r="A13" s="2" t="s">
        <v>10</v>
      </c>
    </row>
    <row r="14" spans="1:13" ht="15.6" x14ac:dyDescent="0.3">
      <c r="A14" s="1"/>
    </row>
    <row r="15" spans="1:13" ht="15" x14ac:dyDescent="0.3">
      <c r="A15" s="3" t="s">
        <v>11</v>
      </c>
    </row>
    <row r="16" spans="1:13" ht="30.6" x14ac:dyDescent="0.3">
      <c r="A16" s="2" t="s">
        <v>13</v>
      </c>
    </row>
    <row r="17" spans="1:1" ht="15.6" x14ac:dyDescent="0.3">
      <c r="A17" s="2" t="s">
        <v>12</v>
      </c>
    </row>
    <row r="18" spans="1:1" ht="30.6" x14ac:dyDescent="0.3">
      <c r="A18" s="2" t="s">
        <v>3216</v>
      </c>
    </row>
    <row r="19" spans="1:1" ht="15.6" x14ac:dyDescent="0.3">
      <c r="A19" s="2" t="s">
        <v>3153</v>
      </c>
    </row>
    <row r="20" spans="1:1" ht="15.6" x14ac:dyDescent="0.3">
      <c r="A20" s="2" t="s">
        <v>3154</v>
      </c>
    </row>
    <row r="21" spans="1:1" ht="15.6" x14ac:dyDescent="0.3">
      <c r="A21" s="2" t="s">
        <v>3155</v>
      </c>
    </row>
    <row r="22" spans="1:1" ht="15.6" x14ac:dyDescent="0.3">
      <c r="A22" s="2" t="s">
        <v>3156</v>
      </c>
    </row>
    <row r="23" spans="1:1" ht="15.6" x14ac:dyDescent="0.3">
      <c r="A23" s="2" t="s">
        <v>3253</v>
      </c>
    </row>
  </sheetData>
  <mergeCells count="8">
    <mergeCell ref="E10:G10"/>
    <mergeCell ref="E11:G11"/>
    <mergeCell ref="E4:G4"/>
    <mergeCell ref="E5:G5"/>
    <mergeCell ref="E6:G6"/>
    <mergeCell ref="E7:G7"/>
    <mergeCell ref="E8:G8"/>
    <mergeCell ref="E9:G9"/>
  </mergeCells>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7"/>
  <sheetViews>
    <sheetView zoomScaleNormal="100" workbookViewId="0">
      <selection activeCell="D8" sqref="D8"/>
    </sheetView>
  </sheetViews>
  <sheetFormatPr defaultRowHeight="14.4" x14ac:dyDescent="0.3"/>
  <cols>
    <col min="1" max="1" width="8.88671875" style="48"/>
    <col min="2" max="2" width="14.44140625" style="49" bestFit="1" customWidth="1"/>
    <col min="3" max="3" width="87.109375" style="50" customWidth="1"/>
    <col min="4" max="4" width="16.33203125" style="48" customWidth="1"/>
    <col min="5" max="5" width="11.77734375" style="48" customWidth="1"/>
    <col min="6" max="6" width="8.88671875" style="49"/>
    <col min="7" max="7" width="24.88671875" style="48" customWidth="1"/>
    <col min="8" max="8" width="27.5546875" style="48" customWidth="1"/>
    <col min="9" max="9" width="27.109375" style="48" customWidth="1"/>
    <col min="10" max="10" width="27.6640625" style="48" customWidth="1"/>
    <col min="11" max="16384" width="8.88671875" style="48"/>
  </cols>
  <sheetData>
    <row r="1" spans="1:6" ht="17.399999999999999" x14ac:dyDescent="0.3">
      <c r="A1" s="67" t="s">
        <v>130</v>
      </c>
      <c r="B1" s="68"/>
      <c r="C1" s="68"/>
      <c r="D1" s="68"/>
      <c r="E1" s="68"/>
      <c r="F1" s="69"/>
    </row>
    <row r="2" spans="1:6" x14ac:dyDescent="0.3">
      <c r="A2" s="70" t="s">
        <v>30</v>
      </c>
      <c r="B2" s="71" t="s">
        <v>2468</v>
      </c>
      <c r="C2" s="71" t="s">
        <v>3669</v>
      </c>
      <c r="D2" s="71" t="s">
        <v>131</v>
      </c>
      <c r="E2" s="71" t="s">
        <v>0</v>
      </c>
      <c r="F2" s="71" t="s">
        <v>1</v>
      </c>
    </row>
    <row r="3" spans="1:6" x14ac:dyDescent="0.3">
      <c r="A3" s="10">
        <v>1</v>
      </c>
      <c r="B3" s="55" t="s">
        <v>380</v>
      </c>
      <c r="C3" s="8" t="s">
        <v>262</v>
      </c>
      <c r="D3" s="9" t="s">
        <v>263</v>
      </c>
      <c r="E3" s="9"/>
      <c r="F3" s="55">
        <v>2018</v>
      </c>
    </row>
    <row r="4" spans="1:6" x14ac:dyDescent="0.3">
      <c r="A4" s="10">
        <v>2</v>
      </c>
      <c r="B4" s="55" t="s">
        <v>380</v>
      </c>
      <c r="C4" s="8" t="s">
        <v>264</v>
      </c>
      <c r="D4" s="9" t="s">
        <v>265</v>
      </c>
      <c r="E4" s="9" t="s">
        <v>266</v>
      </c>
      <c r="F4" s="55">
        <v>2018</v>
      </c>
    </row>
    <row r="5" spans="1:6" x14ac:dyDescent="0.3">
      <c r="A5" s="10">
        <v>3</v>
      </c>
      <c r="B5" s="55" t="s">
        <v>380</v>
      </c>
      <c r="C5" s="8" t="s">
        <v>267</v>
      </c>
      <c r="D5" s="9" t="s">
        <v>268</v>
      </c>
      <c r="E5" s="9" t="s">
        <v>269</v>
      </c>
      <c r="F5" s="55">
        <v>2018</v>
      </c>
    </row>
    <row r="6" spans="1:6" x14ac:dyDescent="0.3">
      <c r="A6" s="10">
        <v>4</v>
      </c>
      <c r="B6" s="55" t="s">
        <v>380</v>
      </c>
      <c r="C6" s="8" t="s">
        <v>270</v>
      </c>
      <c r="D6" s="9" t="s">
        <v>271</v>
      </c>
      <c r="E6" s="9" t="s">
        <v>272</v>
      </c>
      <c r="F6" s="55">
        <v>2018</v>
      </c>
    </row>
    <row r="7" spans="1:6" x14ac:dyDescent="0.3">
      <c r="A7" s="10">
        <v>5</v>
      </c>
      <c r="B7" s="55" t="s">
        <v>380</v>
      </c>
      <c r="C7" s="8" t="s">
        <v>273</v>
      </c>
      <c r="D7" s="9" t="s">
        <v>274</v>
      </c>
      <c r="E7" s="9" t="s">
        <v>275</v>
      </c>
      <c r="F7" s="55">
        <v>2019</v>
      </c>
    </row>
    <row r="8" spans="1:6" x14ac:dyDescent="0.3">
      <c r="A8" s="10">
        <v>6</v>
      </c>
      <c r="B8" s="55" t="s">
        <v>380</v>
      </c>
      <c r="C8" s="8" t="s">
        <v>276</v>
      </c>
      <c r="D8" s="9" t="s">
        <v>277</v>
      </c>
      <c r="E8" s="9" t="s">
        <v>278</v>
      </c>
      <c r="F8" s="55">
        <v>2019</v>
      </c>
    </row>
    <row r="9" spans="1:6" x14ac:dyDescent="0.3">
      <c r="A9" s="10">
        <v>7</v>
      </c>
      <c r="B9" s="55" t="s">
        <v>380</v>
      </c>
      <c r="C9" s="8" t="s">
        <v>279</v>
      </c>
      <c r="D9" s="9" t="s">
        <v>280</v>
      </c>
      <c r="E9" s="9"/>
      <c r="F9" s="55">
        <v>2018</v>
      </c>
    </row>
    <row r="10" spans="1:6" x14ac:dyDescent="0.3">
      <c r="A10" s="10">
        <v>8</v>
      </c>
      <c r="B10" s="55" t="s">
        <v>380</v>
      </c>
      <c r="C10" s="8" t="s">
        <v>281</v>
      </c>
      <c r="D10" s="9" t="s">
        <v>282</v>
      </c>
      <c r="E10" s="9" t="s">
        <v>283</v>
      </c>
      <c r="F10" s="55">
        <v>2018</v>
      </c>
    </row>
    <row r="11" spans="1:6" x14ac:dyDescent="0.3">
      <c r="A11" s="10">
        <v>9</v>
      </c>
      <c r="B11" s="55" t="s">
        <v>380</v>
      </c>
      <c r="C11" s="8" t="s">
        <v>284</v>
      </c>
      <c r="D11" s="9" t="s">
        <v>285</v>
      </c>
      <c r="E11" s="9" t="s">
        <v>286</v>
      </c>
      <c r="F11" s="55">
        <v>2018</v>
      </c>
    </row>
    <row r="12" spans="1:6" x14ac:dyDescent="0.3">
      <c r="A12" s="10">
        <v>10</v>
      </c>
      <c r="B12" s="55" t="s">
        <v>380</v>
      </c>
      <c r="C12" s="8" t="s">
        <v>287</v>
      </c>
      <c r="D12" s="9" t="s">
        <v>288</v>
      </c>
      <c r="E12" s="9" t="s">
        <v>289</v>
      </c>
      <c r="F12" s="55">
        <v>2018</v>
      </c>
    </row>
    <row r="13" spans="1:6" x14ac:dyDescent="0.3">
      <c r="A13" s="10">
        <v>11</v>
      </c>
      <c r="B13" s="55" t="s">
        <v>380</v>
      </c>
      <c r="C13" s="8" t="s">
        <v>290</v>
      </c>
      <c r="D13" s="9" t="s">
        <v>291</v>
      </c>
      <c r="E13" s="9" t="s">
        <v>292</v>
      </c>
      <c r="F13" s="55">
        <v>2019</v>
      </c>
    </row>
    <row r="14" spans="1:6" x14ac:dyDescent="0.3">
      <c r="A14" s="10">
        <v>12</v>
      </c>
      <c r="B14" s="55" t="s">
        <v>380</v>
      </c>
      <c r="C14" s="8" t="s">
        <v>293</v>
      </c>
      <c r="D14" s="9" t="s">
        <v>294</v>
      </c>
      <c r="E14" s="9"/>
      <c r="F14" s="55">
        <v>2018</v>
      </c>
    </row>
    <row r="15" spans="1:6" x14ac:dyDescent="0.3">
      <c r="A15" s="10">
        <v>13</v>
      </c>
      <c r="B15" s="55" t="s">
        <v>380</v>
      </c>
      <c r="C15" s="8" t="s">
        <v>295</v>
      </c>
      <c r="D15" s="9" t="s">
        <v>296</v>
      </c>
      <c r="E15" s="9" t="s">
        <v>297</v>
      </c>
      <c r="F15" s="55">
        <v>2018</v>
      </c>
    </row>
    <row r="16" spans="1:6" x14ac:dyDescent="0.3">
      <c r="A16" s="10">
        <v>14</v>
      </c>
      <c r="B16" s="55" t="s">
        <v>380</v>
      </c>
      <c r="C16" s="8" t="s">
        <v>298</v>
      </c>
      <c r="D16" s="9" t="s">
        <v>299</v>
      </c>
      <c r="E16" s="9" t="s">
        <v>269</v>
      </c>
      <c r="F16" s="55">
        <v>2018</v>
      </c>
    </row>
    <row r="17" spans="1:6" x14ac:dyDescent="0.3">
      <c r="A17" s="10">
        <v>15</v>
      </c>
      <c r="B17" s="55" t="s">
        <v>380</v>
      </c>
      <c r="C17" s="8" t="s">
        <v>300</v>
      </c>
      <c r="D17" s="9" t="s">
        <v>301</v>
      </c>
      <c r="E17" s="9" t="s">
        <v>302</v>
      </c>
      <c r="F17" s="55">
        <v>2019</v>
      </c>
    </row>
    <row r="18" spans="1:6" x14ac:dyDescent="0.3">
      <c r="A18" s="10">
        <v>16</v>
      </c>
      <c r="B18" s="55" t="s">
        <v>380</v>
      </c>
      <c r="C18" s="8" t="s">
        <v>303</v>
      </c>
      <c r="D18" s="9" t="s">
        <v>304</v>
      </c>
      <c r="E18" s="9" t="s">
        <v>275</v>
      </c>
      <c r="F18" s="55">
        <v>2019</v>
      </c>
    </row>
    <row r="19" spans="1:6" x14ac:dyDescent="0.3">
      <c r="A19" s="10">
        <v>17</v>
      </c>
      <c r="B19" s="55" t="s">
        <v>380</v>
      </c>
      <c r="C19" s="8" t="s">
        <v>305</v>
      </c>
      <c r="D19" s="9" t="s">
        <v>306</v>
      </c>
      <c r="E19" s="9" t="s">
        <v>266</v>
      </c>
      <c r="F19" s="55">
        <v>2018</v>
      </c>
    </row>
    <row r="20" spans="1:6" x14ac:dyDescent="0.3">
      <c r="A20" s="10">
        <v>18</v>
      </c>
      <c r="B20" s="55" t="s">
        <v>380</v>
      </c>
      <c r="C20" s="8" t="s">
        <v>307</v>
      </c>
      <c r="D20" s="9" t="s">
        <v>308</v>
      </c>
      <c r="E20" s="9" t="s">
        <v>309</v>
      </c>
      <c r="F20" s="55">
        <v>2019</v>
      </c>
    </row>
    <row r="21" spans="1:6" x14ac:dyDescent="0.3">
      <c r="A21" s="10">
        <v>19</v>
      </c>
      <c r="B21" s="55" t="s">
        <v>380</v>
      </c>
      <c r="C21" s="8" t="s">
        <v>310</v>
      </c>
      <c r="D21" s="9" t="s">
        <v>311</v>
      </c>
      <c r="E21" s="9" t="s">
        <v>312</v>
      </c>
      <c r="F21" s="55">
        <v>2018</v>
      </c>
    </row>
    <row r="22" spans="1:6" x14ac:dyDescent="0.3">
      <c r="A22" s="10">
        <v>20</v>
      </c>
      <c r="B22" s="55" t="s">
        <v>380</v>
      </c>
      <c r="C22" s="8" t="s">
        <v>313</v>
      </c>
      <c r="D22" s="9" t="s">
        <v>314</v>
      </c>
      <c r="E22" s="9"/>
      <c r="F22" s="55">
        <v>2018</v>
      </c>
    </row>
    <row r="23" spans="1:6" x14ac:dyDescent="0.3">
      <c r="A23" s="10">
        <v>21</v>
      </c>
      <c r="B23" s="55" t="s">
        <v>380</v>
      </c>
      <c r="C23" s="8" t="s">
        <v>315</v>
      </c>
      <c r="D23" s="9" t="s">
        <v>316</v>
      </c>
      <c r="E23" s="9" t="s">
        <v>269</v>
      </c>
      <c r="F23" s="55">
        <v>2018</v>
      </c>
    </row>
    <row r="24" spans="1:6" x14ac:dyDescent="0.3">
      <c r="A24" s="10">
        <v>22</v>
      </c>
      <c r="B24" s="55" t="s">
        <v>380</v>
      </c>
      <c r="C24" s="8" t="s">
        <v>317</v>
      </c>
      <c r="D24" s="9" t="s">
        <v>318</v>
      </c>
      <c r="E24" s="9" t="s">
        <v>289</v>
      </c>
      <c r="F24" s="55">
        <v>2018</v>
      </c>
    </row>
    <row r="25" spans="1:6" x14ac:dyDescent="0.3">
      <c r="A25" s="10">
        <v>23</v>
      </c>
      <c r="B25" s="55" t="s">
        <v>380</v>
      </c>
      <c r="C25" s="8" t="s">
        <v>262</v>
      </c>
      <c r="D25" s="9" t="s">
        <v>263</v>
      </c>
      <c r="E25" s="9"/>
      <c r="F25" s="55">
        <v>2018</v>
      </c>
    </row>
    <row r="26" spans="1:6" x14ac:dyDescent="0.3">
      <c r="A26" s="10">
        <v>24</v>
      </c>
      <c r="B26" s="55" t="s">
        <v>380</v>
      </c>
      <c r="C26" s="8" t="s">
        <v>267</v>
      </c>
      <c r="D26" s="9" t="s">
        <v>268</v>
      </c>
      <c r="E26" s="9" t="s">
        <v>269</v>
      </c>
      <c r="F26" s="55">
        <v>2018</v>
      </c>
    </row>
    <row r="27" spans="1:6" x14ac:dyDescent="0.3">
      <c r="A27" s="10">
        <v>25</v>
      </c>
      <c r="B27" s="55" t="s">
        <v>380</v>
      </c>
      <c r="C27" s="8" t="s">
        <v>270</v>
      </c>
      <c r="D27" s="9" t="s">
        <v>271</v>
      </c>
      <c r="E27" s="9" t="s">
        <v>272</v>
      </c>
      <c r="F27" s="55">
        <v>2018</v>
      </c>
    </row>
    <row r="28" spans="1:6" x14ac:dyDescent="0.3">
      <c r="A28" s="10">
        <v>26</v>
      </c>
      <c r="B28" s="55" t="s">
        <v>380</v>
      </c>
      <c r="C28" s="8" t="s">
        <v>319</v>
      </c>
      <c r="D28" s="9" t="s">
        <v>320</v>
      </c>
      <c r="E28" s="9" t="s">
        <v>283</v>
      </c>
      <c r="F28" s="55">
        <v>2018</v>
      </c>
    </row>
    <row r="29" spans="1:6" x14ac:dyDescent="0.3">
      <c r="A29" s="10">
        <v>27</v>
      </c>
      <c r="B29" s="55" t="s">
        <v>380</v>
      </c>
      <c r="C29" s="8" t="s">
        <v>321</v>
      </c>
      <c r="D29" s="9" t="s">
        <v>322</v>
      </c>
      <c r="E29" s="9" t="s">
        <v>323</v>
      </c>
      <c r="F29" s="55">
        <v>2018</v>
      </c>
    </row>
    <row r="30" spans="1:6" x14ac:dyDescent="0.3">
      <c r="A30" s="10">
        <v>28</v>
      </c>
      <c r="B30" s="55" t="s">
        <v>380</v>
      </c>
      <c r="C30" s="8" t="s">
        <v>300</v>
      </c>
      <c r="D30" s="9" t="s">
        <v>301</v>
      </c>
      <c r="E30" s="9" t="s">
        <v>302</v>
      </c>
      <c r="F30" s="55">
        <v>2019</v>
      </c>
    </row>
    <row r="31" spans="1:6" x14ac:dyDescent="0.3">
      <c r="A31" s="10">
        <v>29</v>
      </c>
      <c r="B31" s="55" t="s">
        <v>380</v>
      </c>
      <c r="C31" s="8" t="s">
        <v>264</v>
      </c>
      <c r="D31" s="9" t="s">
        <v>265</v>
      </c>
      <c r="E31" s="9" t="s">
        <v>266</v>
      </c>
      <c r="F31" s="55">
        <v>2018</v>
      </c>
    </row>
    <row r="32" spans="1:6" x14ac:dyDescent="0.3">
      <c r="A32" s="10">
        <v>30</v>
      </c>
      <c r="B32" s="55" t="s">
        <v>380</v>
      </c>
      <c r="C32" s="8" t="s">
        <v>273</v>
      </c>
      <c r="D32" s="9" t="s">
        <v>274</v>
      </c>
      <c r="E32" s="9" t="s">
        <v>275</v>
      </c>
      <c r="F32" s="55">
        <v>2019</v>
      </c>
    </row>
    <row r="33" spans="1:6" x14ac:dyDescent="0.3">
      <c r="A33" s="10">
        <v>31</v>
      </c>
      <c r="B33" s="55" t="s">
        <v>380</v>
      </c>
      <c r="C33" s="8" t="s">
        <v>290</v>
      </c>
      <c r="D33" s="9" t="s">
        <v>291</v>
      </c>
      <c r="E33" s="9" t="s">
        <v>292</v>
      </c>
      <c r="F33" s="55">
        <v>2019</v>
      </c>
    </row>
    <row r="34" spans="1:6" x14ac:dyDescent="0.3">
      <c r="A34" s="10">
        <v>32</v>
      </c>
      <c r="B34" s="55" t="s">
        <v>380</v>
      </c>
      <c r="C34" s="8" t="s">
        <v>324</v>
      </c>
      <c r="D34" s="9" t="s">
        <v>325</v>
      </c>
      <c r="E34" s="9" t="s">
        <v>326</v>
      </c>
      <c r="F34" s="55">
        <v>2018</v>
      </c>
    </row>
    <row r="35" spans="1:6" x14ac:dyDescent="0.3">
      <c r="A35" s="10">
        <v>33</v>
      </c>
      <c r="B35" s="55" t="s">
        <v>380</v>
      </c>
      <c r="C35" s="8" t="s">
        <v>327</v>
      </c>
      <c r="D35" s="9" t="s">
        <v>328</v>
      </c>
      <c r="E35" s="9" t="s">
        <v>266</v>
      </c>
      <c r="F35" s="55">
        <v>2018</v>
      </c>
    </row>
    <row r="36" spans="1:6" x14ac:dyDescent="0.3">
      <c r="A36" s="10">
        <v>34</v>
      </c>
      <c r="B36" s="55" t="s">
        <v>380</v>
      </c>
      <c r="C36" s="8" t="s">
        <v>279</v>
      </c>
      <c r="D36" s="9" t="s">
        <v>280</v>
      </c>
      <c r="E36" s="9"/>
      <c r="F36" s="55">
        <v>2018</v>
      </c>
    </row>
    <row r="37" spans="1:6" x14ac:dyDescent="0.3">
      <c r="A37" s="10">
        <v>35</v>
      </c>
      <c r="B37" s="55" t="s">
        <v>380</v>
      </c>
      <c r="C37" s="8" t="s">
        <v>303</v>
      </c>
      <c r="D37" s="9" t="s">
        <v>304</v>
      </c>
      <c r="E37" s="9" t="s">
        <v>275</v>
      </c>
      <c r="F37" s="55">
        <v>2019</v>
      </c>
    </row>
    <row r="38" spans="1:6" x14ac:dyDescent="0.3">
      <c r="A38" s="10">
        <v>36</v>
      </c>
      <c r="B38" s="55" t="s">
        <v>380</v>
      </c>
      <c r="C38" s="8" t="s">
        <v>284</v>
      </c>
      <c r="D38" s="9" t="s">
        <v>285</v>
      </c>
      <c r="E38" s="9" t="s">
        <v>286</v>
      </c>
      <c r="F38" s="55">
        <v>2018</v>
      </c>
    </row>
    <row r="39" spans="1:6" x14ac:dyDescent="0.3">
      <c r="A39" s="10">
        <v>37</v>
      </c>
      <c r="B39" s="55" t="s">
        <v>380</v>
      </c>
      <c r="C39" s="8" t="s">
        <v>298</v>
      </c>
      <c r="D39" s="9" t="s">
        <v>299</v>
      </c>
      <c r="E39" s="9" t="s">
        <v>269</v>
      </c>
      <c r="F39" s="55">
        <v>2018</v>
      </c>
    </row>
    <row r="40" spans="1:6" x14ac:dyDescent="0.3">
      <c r="A40" s="10">
        <v>38</v>
      </c>
      <c r="B40" s="55" t="s">
        <v>380</v>
      </c>
      <c r="C40" s="8" t="s">
        <v>295</v>
      </c>
      <c r="D40" s="9" t="s">
        <v>296</v>
      </c>
      <c r="E40" s="9" t="s">
        <v>297</v>
      </c>
      <c r="F40" s="55">
        <v>2018</v>
      </c>
    </row>
    <row r="41" spans="1:6" x14ac:dyDescent="0.3">
      <c r="A41" s="10">
        <v>39</v>
      </c>
      <c r="B41" s="55" t="s">
        <v>380</v>
      </c>
      <c r="C41" s="8" t="s">
        <v>307</v>
      </c>
      <c r="D41" s="9" t="s">
        <v>308</v>
      </c>
      <c r="E41" s="9" t="s">
        <v>309</v>
      </c>
      <c r="F41" s="55">
        <v>2019</v>
      </c>
    </row>
    <row r="42" spans="1:6" x14ac:dyDescent="0.3">
      <c r="A42" s="10">
        <v>40</v>
      </c>
      <c r="B42" s="55" t="s">
        <v>380</v>
      </c>
      <c r="C42" s="8" t="s">
        <v>276</v>
      </c>
      <c r="D42" s="9" t="s">
        <v>277</v>
      </c>
      <c r="E42" s="9" t="s">
        <v>278</v>
      </c>
      <c r="F42" s="55">
        <v>2019</v>
      </c>
    </row>
    <row r="43" spans="1:6" x14ac:dyDescent="0.3">
      <c r="A43" s="10">
        <v>41</v>
      </c>
      <c r="B43" s="55" t="s">
        <v>380</v>
      </c>
      <c r="C43" s="8" t="s">
        <v>281</v>
      </c>
      <c r="D43" s="9" t="s">
        <v>282</v>
      </c>
      <c r="E43" s="9" t="s">
        <v>283</v>
      </c>
      <c r="F43" s="55">
        <v>2018</v>
      </c>
    </row>
    <row r="44" spans="1:6" x14ac:dyDescent="0.3">
      <c r="A44" s="10">
        <v>42</v>
      </c>
      <c r="B44" s="55" t="s">
        <v>380</v>
      </c>
      <c r="C44" s="8" t="s">
        <v>305</v>
      </c>
      <c r="D44" s="9" t="s">
        <v>306</v>
      </c>
      <c r="E44" s="9" t="s">
        <v>266</v>
      </c>
      <c r="F44" s="55">
        <v>2018</v>
      </c>
    </row>
    <row r="45" spans="1:6" x14ac:dyDescent="0.3">
      <c r="A45" s="10">
        <v>43</v>
      </c>
      <c r="B45" s="55" t="s">
        <v>380</v>
      </c>
      <c r="C45" s="8" t="s">
        <v>310</v>
      </c>
      <c r="D45" s="9" t="s">
        <v>311</v>
      </c>
      <c r="E45" s="9" t="s">
        <v>312</v>
      </c>
      <c r="F45" s="55">
        <v>2018</v>
      </c>
    </row>
    <row r="46" spans="1:6" x14ac:dyDescent="0.3">
      <c r="A46" s="10">
        <v>44</v>
      </c>
      <c r="B46" s="55" t="s">
        <v>380</v>
      </c>
      <c r="C46" s="8" t="s">
        <v>329</v>
      </c>
      <c r="D46" s="9" t="s">
        <v>330</v>
      </c>
      <c r="E46" s="9"/>
      <c r="F46" s="55">
        <v>2018</v>
      </c>
    </row>
    <row r="47" spans="1:6" x14ac:dyDescent="0.3">
      <c r="A47" s="10">
        <v>45</v>
      </c>
      <c r="B47" s="55" t="s">
        <v>380</v>
      </c>
      <c r="C47" s="8" t="s">
        <v>315</v>
      </c>
      <c r="D47" s="9" t="s">
        <v>316</v>
      </c>
      <c r="E47" s="9" t="s">
        <v>269</v>
      </c>
      <c r="F47" s="55">
        <v>2018</v>
      </c>
    </row>
    <row r="48" spans="1:6" x14ac:dyDescent="0.3">
      <c r="A48" s="10">
        <v>46</v>
      </c>
      <c r="B48" s="55" t="s">
        <v>380</v>
      </c>
      <c r="C48" s="8" t="s">
        <v>331</v>
      </c>
      <c r="D48" s="9" t="s">
        <v>332</v>
      </c>
      <c r="E48" s="9" t="s">
        <v>333</v>
      </c>
      <c r="F48" s="55">
        <v>2019</v>
      </c>
    </row>
    <row r="49" spans="1:6" x14ac:dyDescent="0.3">
      <c r="A49" s="10">
        <v>47</v>
      </c>
      <c r="B49" s="55" t="s">
        <v>380</v>
      </c>
      <c r="C49" s="8" t="s">
        <v>334</v>
      </c>
      <c r="D49" s="9" t="s">
        <v>335</v>
      </c>
      <c r="E49" s="9" t="s">
        <v>336</v>
      </c>
      <c r="F49" s="55">
        <v>2019</v>
      </c>
    </row>
    <row r="50" spans="1:6" x14ac:dyDescent="0.3">
      <c r="A50" s="10">
        <v>48</v>
      </c>
      <c r="B50" s="55" t="s">
        <v>380</v>
      </c>
      <c r="C50" s="8" t="s">
        <v>337</v>
      </c>
      <c r="D50" s="9" t="s">
        <v>338</v>
      </c>
      <c r="E50" s="9" t="s">
        <v>339</v>
      </c>
      <c r="F50" s="55">
        <v>2018</v>
      </c>
    </row>
    <row r="51" spans="1:6" x14ac:dyDescent="0.3">
      <c r="A51" s="10">
        <v>49</v>
      </c>
      <c r="B51" s="55" t="s">
        <v>380</v>
      </c>
      <c r="C51" s="8" t="s">
        <v>340</v>
      </c>
      <c r="D51" s="9" t="s">
        <v>341</v>
      </c>
      <c r="E51" s="9" t="s">
        <v>275</v>
      </c>
      <c r="F51" s="55">
        <v>2019</v>
      </c>
    </row>
    <row r="52" spans="1:6" x14ac:dyDescent="0.3">
      <c r="A52" s="10">
        <v>50</v>
      </c>
      <c r="B52" s="55" t="s">
        <v>380</v>
      </c>
      <c r="C52" s="8" t="s">
        <v>287</v>
      </c>
      <c r="D52" s="9" t="s">
        <v>288</v>
      </c>
      <c r="E52" s="9" t="s">
        <v>289</v>
      </c>
      <c r="F52" s="55">
        <v>2018</v>
      </c>
    </row>
    <row r="53" spans="1:6" x14ac:dyDescent="0.3">
      <c r="A53" s="10">
        <v>51</v>
      </c>
      <c r="B53" s="55" t="s">
        <v>380</v>
      </c>
      <c r="C53" s="8" t="s">
        <v>342</v>
      </c>
      <c r="D53" s="9" t="s">
        <v>343</v>
      </c>
      <c r="E53" s="9" t="s">
        <v>344</v>
      </c>
      <c r="F53" s="55">
        <v>2019</v>
      </c>
    </row>
    <row r="54" spans="1:6" x14ac:dyDescent="0.3">
      <c r="A54" s="10">
        <v>52</v>
      </c>
      <c r="B54" s="55" t="s">
        <v>380</v>
      </c>
      <c r="C54" s="8" t="s">
        <v>345</v>
      </c>
      <c r="D54" s="9" t="s">
        <v>346</v>
      </c>
      <c r="E54" s="9" t="s">
        <v>347</v>
      </c>
      <c r="F54" s="55">
        <v>2018</v>
      </c>
    </row>
    <row r="55" spans="1:6" x14ac:dyDescent="0.3">
      <c r="A55" s="10">
        <v>53</v>
      </c>
      <c r="B55" s="55" t="s">
        <v>380</v>
      </c>
      <c r="C55" s="8" t="s">
        <v>348</v>
      </c>
      <c r="D55" s="9" t="s">
        <v>349</v>
      </c>
      <c r="E55" s="9" t="s">
        <v>283</v>
      </c>
      <c r="F55" s="55">
        <v>2018</v>
      </c>
    </row>
    <row r="56" spans="1:6" x14ac:dyDescent="0.3">
      <c r="A56" s="10">
        <v>54</v>
      </c>
      <c r="B56" s="55" t="s">
        <v>380</v>
      </c>
      <c r="C56" s="8" t="s">
        <v>350</v>
      </c>
      <c r="D56" s="9" t="s">
        <v>351</v>
      </c>
      <c r="E56" s="9" t="s">
        <v>352</v>
      </c>
      <c r="F56" s="55">
        <v>2018</v>
      </c>
    </row>
    <row r="57" spans="1:6" x14ac:dyDescent="0.3">
      <c r="A57" s="10">
        <v>55</v>
      </c>
      <c r="B57" s="55" t="s">
        <v>380</v>
      </c>
      <c r="C57" s="8" t="s">
        <v>353</v>
      </c>
      <c r="D57" s="9" t="s">
        <v>354</v>
      </c>
      <c r="E57" s="9" t="s">
        <v>283</v>
      </c>
      <c r="F57" s="55">
        <v>2018</v>
      </c>
    </row>
    <row r="58" spans="1:6" x14ac:dyDescent="0.3">
      <c r="A58" s="10">
        <v>56</v>
      </c>
      <c r="B58" s="55" t="s">
        <v>380</v>
      </c>
      <c r="C58" s="8" t="s">
        <v>313</v>
      </c>
      <c r="D58" s="9" t="s">
        <v>314</v>
      </c>
      <c r="E58" s="9"/>
      <c r="F58" s="55">
        <v>2018</v>
      </c>
    </row>
    <row r="59" spans="1:6" x14ac:dyDescent="0.3">
      <c r="A59" s="10">
        <v>57</v>
      </c>
      <c r="B59" s="55" t="s">
        <v>380</v>
      </c>
      <c r="C59" s="8" t="s">
        <v>355</v>
      </c>
      <c r="D59" s="9" t="s">
        <v>356</v>
      </c>
      <c r="E59" s="9" t="s">
        <v>357</v>
      </c>
      <c r="F59" s="55">
        <v>2019</v>
      </c>
    </row>
    <row r="60" spans="1:6" x14ac:dyDescent="0.3">
      <c r="A60" s="10">
        <v>58</v>
      </c>
      <c r="B60" s="55" t="s">
        <v>380</v>
      </c>
      <c r="C60" s="8" t="s">
        <v>358</v>
      </c>
      <c r="D60" s="9" t="s">
        <v>359</v>
      </c>
      <c r="E60" s="9" t="s">
        <v>360</v>
      </c>
      <c r="F60" s="55">
        <v>2018</v>
      </c>
    </row>
    <row r="61" spans="1:6" x14ac:dyDescent="0.3">
      <c r="A61" s="10">
        <v>59</v>
      </c>
      <c r="B61" s="55" t="s">
        <v>380</v>
      </c>
      <c r="C61" s="8" t="s">
        <v>361</v>
      </c>
      <c r="D61" s="9" t="s">
        <v>362</v>
      </c>
      <c r="E61" s="9"/>
      <c r="F61" s="55">
        <v>2018</v>
      </c>
    </row>
    <row r="62" spans="1:6" x14ac:dyDescent="0.3">
      <c r="A62" s="10">
        <v>60</v>
      </c>
      <c r="B62" s="55" t="s">
        <v>380</v>
      </c>
      <c r="C62" s="8" t="s">
        <v>363</v>
      </c>
      <c r="D62" s="9" t="s">
        <v>364</v>
      </c>
      <c r="E62" s="9" t="s">
        <v>365</v>
      </c>
      <c r="F62" s="55">
        <v>2018</v>
      </c>
    </row>
    <row r="63" spans="1:6" x14ac:dyDescent="0.3">
      <c r="A63" s="10">
        <v>61</v>
      </c>
      <c r="B63" s="55" t="s">
        <v>380</v>
      </c>
      <c r="C63" s="8" t="s">
        <v>273</v>
      </c>
      <c r="D63" s="9" t="s">
        <v>274</v>
      </c>
      <c r="E63" s="9" t="s">
        <v>275</v>
      </c>
      <c r="F63" s="55">
        <v>2019</v>
      </c>
    </row>
    <row r="64" spans="1:6" x14ac:dyDescent="0.3">
      <c r="A64" s="10">
        <v>62</v>
      </c>
      <c r="B64" s="55" t="s">
        <v>380</v>
      </c>
      <c r="C64" s="8" t="s">
        <v>270</v>
      </c>
      <c r="D64" s="9" t="s">
        <v>271</v>
      </c>
      <c r="E64" s="9" t="s">
        <v>272</v>
      </c>
      <c r="F64" s="55">
        <v>2018</v>
      </c>
    </row>
    <row r="65" spans="1:6" x14ac:dyDescent="0.3">
      <c r="A65" s="10">
        <v>63</v>
      </c>
      <c r="B65" s="55" t="s">
        <v>380</v>
      </c>
      <c r="C65" s="8" t="s">
        <v>264</v>
      </c>
      <c r="D65" s="9" t="s">
        <v>265</v>
      </c>
      <c r="E65" s="9" t="s">
        <v>266</v>
      </c>
      <c r="F65" s="55">
        <v>2018</v>
      </c>
    </row>
    <row r="66" spans="1:6" x14ac:dyDescent="0.3">
      <c r="A66" s="10">
        <v>64</v>
      </c>
      <c r="B66" s="55" t="s">
        <v>380</v>
      </c>
      <c r="C66" s="8" t="s">
        <v>267</v>
      </c>
      <c r="D66" s="9" t="s">
        <v>268</v>
      </c>
      <c r="E66" s="9" t="s">
        <v>269</v>
      </c>
      <c r="F66" s="55">
        <v>2018</v>
      </c>
    </row>
    <row r="67" spans="1:6" x14ac:dyDescent="0.3">
      <c r="A67" s="10">
        <v>65</v>
      </c>
      <c r="B67" s="55" t="s">
        <v>380</v>
      </c>
      <c r="C67" s="8" t="s">
        <v>281</v>
      </c>
      <c r="D67" s="9" t="s">
        <v>282</v>
      </c>
      <c r="E67" s="9" t="s">
        <v>283</v>
      </c>
      <c r="F67" s="55">
        <v>2018</v>
      </c>
    </row>
    <row r="68" spans="1:6" x14ac:dyDescent="0.3">
      <c r="A68" s="10">
        <v>66</v>
      </c>
      <c r="B68" s="55" t="s">
        <v>380</v>
      </c>
      <c r="C68" s="8" t="s">
        <v>317</v>
      </c>
      <c r="D68" s="9" t="s">
        <v>318</v>
      </c>
      <c r="E68" s="9" t="s">
        <v>289</v>
      </c>
      <c r="F68" s="55">
        <v>2018</v>
      </c>
    </row>
    <row r="69" spans="1:6" x14ac:dyDescent="0.3">
      <c r="A69" s="10">
        <v>67</v>
      </c>
      <c r="B69" s="55" t="s">
        <v>380</v>
      </c>
      <c r="C69" s="8" t="s">
        <v>300</v>
      </c>
      <c r="D69" s="9" t="s">
        <v>301</v>
      </c>
      <c r="E69" s="9" t="s">
        <v>302</v>
      </c>
      <c r="F69" s="55">
        <v>2019</v>
      </c>
    </row>
    <row r="70" spans="1:6" x14ac:dyDescent="0.3">
      <c r="A70" s="10">
        <v>68</v>
      </c>
      <c r="B70" s="55" t="s">
        <v>380</v>
      </c>
      <c r="C70" s="8" t="s">
        <v>307</v>
      </c>
      <c r="D70" s="9" t="s">
        <v>308</v>
      </c>
      <c r="E70" s="9" t="s">
        <v>309</v>
      </c>
      <c r="F70" s="55">
        <v>2019</v>
      </c>
    </row>
    <row r="71" spans="1:6" x14ac:dyDescent="0.3">
      <c r="A71" s="10">
        <v>69</v>
      </c>
      <c r="B71" s="55" t="s">
        <v>380</v>
      </c>
      <c r="C71" s="8" t="s">
        <v>340</v>
      </c>
      <c r="D71" s="9" t="s">
        <v>341</v>
      </c>
      <c r="E71" s="9" t="s">
        <v>275</v>
      </c>
      <c r="F71" s="55">
        <v>2019</v>
      </c>
    </row>
    <row r="72" spans="1:6" x14ac:dyDescent="0.3">
      <c r="A72" s="10">
        <v>70</v>
      </c>
      <c r="B72" s="55" t="s">
        <v>380</v>
      </c>
      <c r="C72" s="8" t="s">
        <v>284</v>
      </c>
      <c r="D72" s="9" t="s">
        <v>285</v>
      </c>
      <c r="E72" s="9" t="s">
        <v>286</v>
      </c>
      <c r="F72" s="55">
        <v>2018</v>
      </c>
    </row>
    <row r="73" spans="1:6" x14ac:dyDescent="0.3">
      <c r="A73" s="10">
        <v>71</v>
      </c>
      <c r="B73" s="55" t="s">
        <v>380</v>
      </c>
      <c r="C73" s="8" t="s">
        <v>287</v>
      </c>
      <c r="D73" s="9" t="s">
        <v>288</v>
      </c>
      <c r="E73" s="9" t="s">
        <v>289</v>
      </c>
      <c r="F73" s="55">
        <v>2018</v>
      </c>
    </row>
    <row r="74" spans="1:6" x14ac:dyDescent="0.3">
      <c r="A74" s="10">
        <v>72</v>
      </c>
      <c r="B74" s="55" t="s">
        <v>380</v>
      </c>
      <c r="C74" s="8" t="s">
        <v>276</v>
      </c>
      <c r="D74" s="9" t="s">
        <v>277</v>
      </c>
      <c r="E74" s="9" t="s">
        <v>278</v>
      </c>
      <c r="F74" s="55">
        <v>2019</v>
      </c>
    </row>
    <row r="75" spans="1:6" x14ac:dyDescent="0.3">
      <c r="A75" s="10">
        <v>73</v>
      </c>
      <c r="B75" s="55" t="s">
        <v>380</v>
      </c>
      <c r="C75" s="8" t="s">
        <v>279</v>
      </c>
      <c r="D75" s="9" t="s">
        <v>280</v>
      </c>
      <c r="E75" s="9"/>
      <c r="F75" s="55">
        <v>2018</v>
      </c>
    </row>
    <row r="76" spans="1:6" x14ac:dyDescent="0.3">
      <c r="A76" s="10">
        <v>74</v>
      </c>
      <c r="B76" s="55" t="s">
        <v>380</v>
      </c>
      <c r="C76" s="8" t="s">
        <v>348</v>
      </c>
      <c r="D76" s="9" t="s">
        <v>349</v>
      </c>
      <c r="E76" s="9" t="s">
        <v>283</v>
      </c>
      <c r="F76" s="55">
        <v>2018</v>
      </c>
    </row>
    <row r="77" spans="1:6" x14ac:dyDescent="0.3">
      <c r="A77" s="10">
        <v>75</v>
      </c>
      <c r="B77" s="55" t="s">
        <v>380</v>
      </c>
      <c r="C77" s="8" t="s">
        <v>290</v>
      </c>
      <c r="D77" s="9" t="s">
        <v>291</v>
      </c>
      <c r="E77" s="9" t="s">
        <v>292</v>
      </c>
      <c r="F77" s="55">
        <v>2019</v>
      </c>
    </row>
    <row r="78" spans="1:6" x14ac:dyDescent="0.3">
      <c r="A78" s="10">
        <v>76</v>
      </c>
      <c r="B78" s="55" t="s">
        <v>380</v>
      </c>
      <c r="C78" s="8" t="s">
        <v>366</v>
      </c>
      <c r="D78" s="9" t="s">
        <v>367</v>
      </c>
      <c r="E78" s="9" t="s">
        <v>368</v>
      </c>
      <c r="F78" s="55">
        <v>2019</v>
      </c>
    </row>
    <row r="79" spans="1:6" x14ac:dyDescent="0.3">
      <c r="A79" s="10">
        <v>77</v>
      </c>
      <c r="B79" s="55" t="s">
        <v>380</v>
      </c>
      <c r="C79" s="8" t="s">
        <v>315</v>
      </c>
      <c r="D79" s="9" t="s">
        <v>316</v>
      </c>
      <c r="E79" s="9" t="s">
        <v>269</v>
      </c>
      <c r="F79" s="55">
        <v>2018</v>
      </c>
    </row>
    <row r="80" spans="1:6" x14ac:dyDescent="0.3">
      <c r="A80" s="10">
        <v>78</v>
      </c>
      <c r="B80" s="55" t="s">
        <v>380</v>
      </c>
      <c r="C80" s="8" t="s">
        <v>305</v>
      </c>
      <c r="D80" s="9" t="s">
        <v>306</v>
      </c>
      <c r="E80" s="9" t="s">
        <v>266</v>
      </c>
      <c r="F80" s="55">
        <v>2018</v>
      </c>
    </row>
    <row r="81" spans="1:6" x14ac:dyDescent="0.3">
      <c r="A81" s="10">
        <v>79</v>
      </c>
      <c r="B81" s="55" t="s">
        <v>380</v>
      </c>
      <c r="C81" s="8" t="s">
        <v>310</v>
      </c>
      <c r="D81" s="9" t="s">
        <v>311</v>
      </c>
      <c r="E81" s="9" t="s">
        <v>312</v>
      </c>
      <c r="F81" s="55">
        <v>2018</v>
      </c>
    </row>
    <row r="82" spans="1:6" x14ac:dyDescent="0.3">
      <c r="A82" s="10">
        <v>80</v>
      </c>
      <c r="B82" s="55" t="s">
        <v>380</v>
      </c>
      <c r="C82" s="8" t="s">
        <v>369</v>
      </c>
      <c r="D82" s="9" t="s">
        <v>370</v>
      </c>
      <c r="E82" s="9" t="s">
        <v>371</v>
      </c>
      <c r="F82" s="55">
        <v>2018</v>
      </c>
    </row>
    <row r="83" spans="1:6" x14ac:dyDescent="0.3">
      <c r="A83" s="10">
        <v>81</v>
      </c>
      <c r="B83" s="55" t="s">
        <v>380</v>
      </c>
      <c r="C83" s="8" t="s">
        <v>372</v>
      </c>
      <c r="D83" s="9" t="s">
        <v>373</v>
      </c>
      <c r="E83" s="9" t="s">
        <v>374</v>
      </c>
      <c r="F83" s="55">
        <v>2019</v>
      </c>
    </row>
    <row r="84" spans="1:6" x14ac:dyDescent="0.3">
      <c r="A84" s="10">
        <v>82</v>
      </c>
      <c r="B84" s="55" t="s">
        <v>380</v>
      </c>
      <c r="C84" s="8" t="s">
        <v>375</v>
      </c>
      <c r="D84" s="9" t="s">
        <v>376</v>
      </c>
      <c r="E84" s="9" t="s">
        <v>377</v>
      </c>
      <c r="F84" s="55">
        <v>2018</v>
      </c>
    </row>
    <row r="85" spans="1:6" x14ac:dyDescent="0.3">
      <c r="A85" s="10">
        <v>83</v>
      </c>
      <c r="B85" s="55" t="s">
        <v>380</v>
      </c>
      <c r="C85" s="8" t="s">
        <v>262</v>
      </c>
      <c r="D85" s="9" t="s">
        <v>263</v>
      </c>
      <c r="E85" s="9"/>
      <c r="F85" s="55">
        <v>2018</v>
      </c>
    </row>
    <row r="86" spans="1:6" x14ac:dyDescent="0.3">
      <c r="A86" s="10">
        <v>84</v>
      </c>
      <c r="B86" s="55" t="s">
        <v>380</v>
      </c>
      <c r="C86" s="8" t="s">
        <v>355</v>
      </c>
      <c r="D86" s="9" t="s">
        <v>356</v>
      </c>
      <c r="E86" s="9" t="s">
        <v>357</v>
      </c>
      <c r="F86" s="55">
        <v>2019</v>
      </c>
    </row>
    <row r="87" spans="1:6" x14ac:dyDescent="0.3">
      <c r="A87" s="10">
        <v>85</v>
      </c>
      <c r="B87" s="55" t="s">
        <v>380</v>
      </c>
      <c r="C87" s="8" t="s">
        <v>358</v>
      </c>
      <c r="D87" s="9" t="s">
        <v>359</v>
      </c>
      <c r="E87" s="9" t="s">
        <v>360</v>
      </c>
      <c r="F87" s="55">
        <v>2018</v>
      </c>
    </row>
    <row r="88" spans="1:6" x14ac:dyDescent="0.3">
      <c r="A88" s="10">
        <v>86</v>
      </c>
      <c r="B88" s="55" t="s">
        <v>380</v>
      </c>
      <c r="C88" s="8" t="s">
        <v>313</v>
      </c>
      <c r="D88" s="9" t="s">
        <v>314</v>
      </c>
      <c r="E88" s="9"/>
      <c r="F88" s="55">
        <v>2018</v>
      </c>
    </row>
    <row r="89" spans="1:6" x14ac:dyDescent="0.3">
      <c r="A89" s="10">
        <v>87</v>
      </c>
      <c r="B89" s="55" t="s">
        <v>380</v>
      </c>
      <c r="C89" s="8" t="s">
        <v>378</v>
      </c>
      <c r="D89" s="9" t="s">
        <v>379</v>
      </c>
      <c r="E89" s="9" t="s">
        <v>283</v>
      </c>
      <c r="F89" s="55">
        <v>2018</v>
      </c>
    </row>
    <row r="90" spans="1:6" x14ac:dyDescent="0.3">
      <c r="A90" s="10">
        <v>88</v>
      </c>
      <c r="B90" s="55" t="s">
        <v>2100</v>
      </c>
      <c r="C90" s="8" t="s">
        <v>381</v>
      </c>
      <c r="D90" s="9" t="s">
        <v>382</v>
      </c>
      <c r="E90" s="9" t="s">
        <v>383</v>
      </c>
      <c r="F90" s="55">
        <v>2018</v>
      </c>
    </row>
    <row r="91" spans="1:6" x14ac:dyDescent="0.3">
      <c r="A91" s="10">
        <v>89</v>
      </c>
      <c r="B91" s="55" t="s">
        <v>2100</v>
      </c>
      <c r="C91" s="8" t="s">
        <v>384</v>
      </c>
      <c r="D91" s="9" t="s">
        <v>385</v>
      </c>
      <c r="E91" s="9" t="s">
        <v>386</v>
      </c>
      <c r="F91" s="55">
        <v>2019</v>
      </c>
    </row>
    <row r="92" spans="1:6" x14ac:dyDescent="0.3">
      <c r="A92" s="10">
        <v>90</v>
      </c>
      <c r="B92" s="55" t="s">
        <v>2100</v>
      </c>
      <c r="C92" s="8" t="s">
        <v>387</v>
      </c>
      <c r="D92" s="9" t="s">
        <v>388</v>
      </c>
      <c r="E92" s="9"/>
      <c r="F92" s="55">
        <v>2018</v>
      </c>
    </row>
    <row r="93" spans="1:6" x14ac:dyDescent="0.3">
      <c r="A93" s="10">
        <v>91</v>
      </c>
      <c r="B93" s="55" t="s">
        <v>2100</v>
      </c>
      <c r="C93" s="8" t="s">
        <v>389</v>
      </c>
      <c r="D93" s="9" t="s">
        <v>390</v>
      </c>
      <c r="E93" s="9" t="s">
        <v>391</v>
      </c>
      <c r="F93" s="55">
        <v>2018</v>
      </c>
    </row>
    <row r="94" spans="1:6" x14ac:dyDescent="0.3">
      <c r="A94" s="10">
        <v>92</v>
      </c>
      <c r="B94" s="55" t="s">
        <v>2100</v>
      </c>
      <c r="C94" s="8" t="s">
        <v>392</v>
      </c>
      <c r="D94" s="9" t="s">
        <v>393</v>
      </c>
      <c r="E94" s="9" t="s">
        <v>394</v>
      </c>
      <c r="F94" s="55">
        <v>2018</v>
      </c>
    </row>
    <row r="95" spans="1:6" x14ac:dyDescent="0.3">
      <c r="A95" s="10">
        <v>93</v>
      </c>
      <c r="B95" s="55" t="s">
        <v>2100</v>
      </c>
      <c r="C95" s="8" t="s">
        <v>395</v>
      </c>
      <c r="D95" s="9" t="s">
        <v>396</v>
      </c>
      <c r="E95" s="9" t="s">
        <v>397</v>
      </c>
      <c r="F95" s="55">
        <v>2018</v>
      </c>
    </row>
    <row r="96" spans="1:6" x14ac:dyDescent="0.3">
      <c r="A96" s="10">
        <v>94</v>
      </c>
      <c r="B96" s="55" t="s">
        <v>2100</v>
      </c>
      <c r="C96" s="8" t="s">
        <v>398</v>
      </c>
      <c r="D96" s="9" t="s">
        <v>399</v>
      </c>
      <c r="E96" s="9" t="s">
        <v>400</v>
      </c>
      <c r="F96" s="55">
        <v>2019</v>
      </c>
    </row>
    <row r="97" spans="1:6" x14ac:dyDescent="0.3">
      <c r="A97" s="10">
        <v>95</v>
      </c>
      <c r="B97" s="55" t="s">
        <v>2100</v>
      </c>
      <c r="C97" s="8" t="s">
        <v>401</v>
      </c>
      <c r="D97" s="9" t="s">
        <v>402</v>
      </c>
      <c r="E97" s="9"/>
      <c r="F97" s="55">
        <v>2018</v>
      </c>
    </row>
    <row r="98" spans="1:6" x14ac:dyDescent="0.3">
      <c r="A98" s="10">
        <v>96</v>
      </c>
      <c r="B98" s="55" t="s">
        <v>2100</v>
      </c>
      <c r="C98" s="8" t="s">
        <v>403</v>
      </c>
      <c r="D98" s="9" t="s">
        <v>404</v>
      </c>
      <c r="E98" s="9" t="s">
        <v>405</v>
      </c>
      <c r="F98" s="55">
        <v>2018</v>
      </c>
    </row>
    <row r="99" spans="1:6" x14ac:dyDescent="0.3">
      <c r="A99" s="10">
        <v>97</v>
      </c>
      <c r="B99" s="55" t="s">
        <v>2100</v>
      </c>
      <c r="C99" s="8" t="s">
        <v>406</v>
      </c>
      <c r="D99" s="9" t="s">
        <v>407</v>
      </c>
      <c r="E99" s="9" t="s">
        <v>408</v>
      </c>
      <c r="F99" s="55">
        <v>2019</v>
      </c>
    </row>
    <row r="100" spans="1:6" x14ac:dyDescent="0.3">
      <c r="A100" s="10">
        <v>98</v>
      </c>
      <c r="B100" s="55" t="s">
        <v>2100</v>
      </c>
      <c r="C100" s="8" t="s">
        <v>409</v>
      </c>
      <c r="D100" s="9" t="s">
        <v>410</v>
      </c>
      <c r="E100" s="9" t="s">
        <v>411</v>
      </c>
      <c r="F100" s="55">
        <v>2018</v>
      </c>
    </row>
    <row r="101" spans="1:6" x14ac:dyDescent="0.3">
      <c r="A101" s="10">
        <v>99</v>
      </c>
      <c r="B101" s="55" t="s">
        <v>2100</v>
      </c>
      <c r="C101" s="8" t="s">
        <v>412</v>
      </c>
      <c r="D101" s="9" t="s">
        <v>413</v>
      </c>
      <c r="E101" s="9" t="s">
        <v>414</v>
      </c>
      <c r="F101" s="55">
        <v>2018</v>
      </c>
    </row>
    <row r="102" spans="1:6" x14ac:dyDescent="0.3">
      <c r="A102" s="10">
        <v>100</v>
      </c>
      <c r="B102" s="55" t="s">
        <v>2100</v>
      </c>
      <c r="C102" s="8" t="s">
        <v>415</v>
      </c>
      <c r="D102" s="9" t="s">
        <v>416</v>
      </c>
      <c r="E102" s="9" t="s">
        <v>417</v>
      </c>
      <c r="F102" s="55">
        <v>2018</v>
      </c>
    </row>
    <row r="103" spans="1:6" x14ac:dyDescent="0.3">
      <c r="A103" s="10">
        <v>101</v>
      </c>
      <c r="B103" s="55" t="s">
        <v>2100</v>
      </c>
      <c r="C103" s="8" t="s">
        <v>418</v>
      </c>
      <c r="D103" s="9" t="s">
        <v>419</v>
      </c>
      <c r="E103" s="9" t="s">
        <v>417</v>
      </c>
      <c r="F103" s="55">
        <v>2019</v>
      </c>
    </row>
    <row r="104" spans="1:6" x14ac:dyDescent="0.3">
      <c r="A104" s="10">
        <v>102</v>
      </c>
      <c r="B104" s="55" t="s">
        <v>2100</v>
      </c>
      <c r="C104" s="8" t="s">
        <v>420</v>
      </c>
      <c r="D104" s="9" t="s">
        <v>421</v>
      </c>
      <c r="E104" s="9" t="s">
        <v>422</v>
      </c>
      <c r="F104" s="55">
        <v>2018</v>
      </c>
    </row>
    <row r="105" spans="1:6" x14ac:dyDescent="0.3">
      <c r="A105" s="10">
        <v>103</v>
      </c>
      <c r="B105" s="55" t="s">
        <v>2100</v>
      </c>
      <c r="C105" s="8" t="s">
        <v>423</v>
      </c>
      <c r="D105" s="9" t="s">
        <v>424</v>
      </c>
      <c r="E105" s="9"/>
      <c r="F105" s="55">
        <v>2018</v>
      </c>
    </row>
    <row r="106" spans="1:6" x14ac:dyDescent="0.3">
      <c r="A106" s="10">
        <v>104</v>
      </c>
      <c r="B106" s="55" t="s">
        <v>2100</v>
      </c>
      <c r="C106" s="8" t="s">
        <v>425</v>
      </c>
      <c r="D106" s="9" t="s">
        <v>426</v>
      </c>
      <c r="E106" s="9" t="s">
        <v>427</v>
      </c>
      <c r="F106" s="55">
        <v>2019</v>
      </c>
    </row>
    <row r="107" spans="1:6" x14ac:dyDescent="0.3">
      <c r="A107" s="10">
        <v>105</v>
      </c>
      <c r="B107" s="55" t="s">
        <v>2100</v>
      </c>
      <c r="C107" s="8" t="s">
        <v>428</v>
      </c>
      <c r="D107" s="9" t="s">
        <v>429</v>
      </c>
      <c r="E107" s="9"/>
      <c r="F107" s="55">
        <v>2018</v>
      </c>
    </row>
    <row r="108" spans="1:6" x14ac:dyDescent="0.3">
      <c r="A108" s="10">
        <v>106</v>
      </c>
      <c r="B108" s="55" t="s">
        <v>2100</v>
      </c>
      <c r="C108" s="8" t="s">
        <v>430</v>
      </c>
      <c r="D108" s="9" t="s">
        <v>431</v>
      </c>
      <c r="E108" s="9" t="s">
        <v>432</v>
      </c>
      <c r="F108" s="55">
        <v>2018</v>
      </c>
    </row>
    <row r="109" spans="1:6" x14ac:dyDescent="0.3">
      <c r="A109" s="10">
        <v>107</v>
      </c>
      <c r="B109" s="55" t="s">
        <v>2100</v>
      </c>
      <c r="C109" s="8" t="s">
        <v>433</v>
      </c>
      <c r="D109" s="9" t="s">
        <v>434</v>
      </c>
      <c r="E109" s="9"/>
      <c r="F109" s="55">
        <v>2018</v>
      </c>
    </row>
    <row r="110" spans="1:6" x14ac:dyDescent="0.3">
      <c r="A110" s="10">
        <v>108</v>
      </c>
      <c r="B110" s="55" t="s">
        <v>2100</v>
      </c>
      <c r="C110" s="8" t="s">
        <v>435</v>
      </c>
      <c r="D110" s="9" t="s">
        <v>436</v>
      </c>
      <c r="E110" s="9" t="s">
        <v>437</v>
      </c>
      <c r="F110" s="55">
        <v>2018</v>
      </c>
    </row>
    <row r="111" spans="1:6" x14ac:dyDescent="0.3">
      <c r="A111" s="10">
        <v>109</v>
      </c>
      <c r="B111" s="55" t="s">
        <v>2100</v>
      </c>
      <c r="C111" s="8" t="s">
        <v>438</v>
      </c>
      <c r="D111" s="9" t="s">
        <v>439</v>
      </c>
      <c r="E111" s="9"/>
      <c r="F111" s="55"/>
    </row>
    <row r="112" spans="1:6" x14ac:dyDescent="0.3">
      <c r="A112" s="10">
        <v>110</v>
      </c>
      <c r="B112" s="55" t="s">
        <v>2100</v>
      </c>
      <c r="C112" s="8" t="s">
        <v>440</v>
      </c>
      <c r="D112" s="9" t="s">
        <v>441</v>
      </c>
      <c r="E112" s="9"/>
      <c r="F112" s="55">
        <v>2018</v>
      </c>
    </row>
    <row r="113" spans="1:6" x14ac:dyDescent="0.3">
      <c r="A113" s="10">
        <v>111</v>
      </c>
      <c r="B113" s="55" t="s">
        <v>2100</v>
      </c>
      <c r="C113" s="8" t="s">
        <v>442</v>
      </c>
      <c r="D113" s="9" t="s">
        <v>443</v>
      </c>
      <c r="E113" s="9"/>
      <c r="F113" s="55">
        <v>2018</v>
      </c>
    </row>
    <row r="114" spans="1:6" x14ac:dyDescent="0.3">
      <c r="A114" s="10">
        <v>112</v>
      </c>
      <c r="B114" s="55" t="s">
        <v>2100</v>
      </c>
      <c r="C114" s="8" t="s">
        <v>444</v>
      </c>
      <c r="D114" s="9" t="s">
        <v>445</v>
      </c>
      <c r="E114" s="9"/>
      <c r="F114" s="55">
        <v>2018</v>
      </c>
    </row>
    <row r="115" spans="1:6" x14ac:dyDescent="0.3">
      <c r="A115" s="10">
        <v>113</v>
      </c>
      <c r="B115" s="55" t="s">
        <v>2100</v>
      </c>
      <c r="C115" s="8" t="s">
        <v>446</v>
      </c>
      <c r="D115" s="9" t="s">
        <v>447</v>
      </c>
      <c r="E115" s="9"/>
      <c r="F115" s="55">
        <v>2018</v>
      </c>
    </row>
    <row r="116" spans="1:6" x14ac:dyDescent="0.3">
      <c r="A116" s="10">
        <v>114</v>
      </c>
      <c r="B116" s="55" t="s">
        <v>2100</v>
      </c>
      <c r="C116" s="8" t="s">
        <v>448</v>
      </c>
      <c r="D116" s="9" t="s">
        <v>449</v>
      </c>
      <c r="E116" s="9"/>
      <c r="F116" s="55">
        <v>2018</v>
      </c>
    </row>
    <row r="117" spans="1:6" x14ac:dyDescent="0.3">
      <c r="A117" s="10">
        <v>115</v>
      </c>
      <c r="B117" s="55" t="s">
        <v>2100</v>
      </c>
      <c r="C117" s="8" t="s">
        <v>450</v>
      </c>
      <c r="D117" s="9" t="s">
        <v>451</v>
      </c>
      <c r="E117" s="9" t="s">
        <v>452</v>
      </c>
      <c r="F117" s="55"/>
    </row>
    <row r="118" spans="1:6" x14ac:dyDescent="0.3">
      <c r="A118" s="10">
        <v>116</v>
      </c>
      <c r="B118" s="55" t="s">
        <v>2100</v>
      </c>
      <c r="C118" s="8" t="s">
        <v>453</v>
      </c>
      <c r="D118" s="9" t="s">
        <v>454</v>
      </c>
      <c r="E118" s="9" t="s">
        <v>455</v>
      </c>
      <c r="F118" s="55">
        <v>2019</v>
      </c>
    </row>
    <row r="119" spans="1:6" x14ac:dyDescent="0.3">
      <c r="A119" s="10">
        <v>117</v>
      </c>
      <c r="B119" s="55" t="s">
        <v>2100</v>
      </c>
      <c r="C119" s="8" t="s">
        <v>456</v>
      </c>
      <c r="D119" s="9" t="s">
        <v>457</v>
      </c>
      <c r="E119" s="9"/>
      <c r="F119" s="55">
        <v>2018</v>
      </c>
    </row>
    <row r="120" spans="1:6" x14ac:dyDescent="0.3">
      <c r="A120" s="10">
        <v>118</v>
      </c>
      <c r="B120" s="55" t="s">
        <v>2100</v>
      </c>
      <c r="C120" s="8" t="s">
        <v>458</v>
      </c>
      <c r="D120" s="9" t="s">
        <v>459</v>
      </c>
      <c r="E120" s="9"/>
      <c r="F120" s="55">
        <v>2019</v>
      </c>
    </row>
    <row r="121" spans="1:6" x14ac:dyDescent="0.3">
      <c r="A121" s="10">
        <v>119</v>
      </c>
      <c r="B121" s="55" t="s">
        <v>2100</v>
      </c>
      <c r="C121" s="8" t="s">
        <v>460</v>
      </c>
      <c r="D121" s="9" t="s">
        <v>461</v>
      </c>
      <c r="E121" s="9" t="s">
        <v>462</v>
      </c>
      <c r="F121" s="55">
        <v>2018</v>
      </c>
    </row>
    <row r="122" spans="1:6" x14ac:dyDescent="0.3">
      <c r="A122" s="10">
        <v>120</v>
      </c>
      <c r="B122" s="55" t="s">
        <v>2100</v>
      </c>
      <c r="C122" s="8" t="s">
        <v>463</v>
      </c>
      <c r="D122" s="9" t="s">
        <v>464</v>
      </c>
      <c r="E122" s="9"/>
      <c r="F122" s="55">
        <v>2019</v>
      </c>
    </row>
    <row r="123" spans="1:6" x14ac:dyDescent="0.3">
      <c r="A123" s="10">
        <v>121</v>
      </c>
      <c r="B123" s="55" t="s">
        <v>2100</v>
      </c>
      <c r="C123" s="8" t="s">
        <v>465</v>
      </c>
      <c r="D123" s="9" t="s">
        <v>466</v>
      </c>
      <c r="E123" s="9" t="s">
        <v>467</v>
      </c>
      <c r="F123" s="55">
        <v>2019</v>
      </c>
    </row>
    <row r="124" spans="1:6" x14ac:dyDescent="0.3">
      <c r="A124" s="10">
        <v>122</v>
      </c>
      <c r="B124" s="55" t="s">
        <v>2100</v>
      </c>
      <c r="C124" s="8" t="s">
        <v>468</v>
      </c>
      <c r="D124" s="9" t="s">
        <v>469</v>
      </c>
      <c r="E124" s="9" t="s">
        <v>470</v>
      </c>
      <c r="F124" s="55">
        <v>2018</v>
      </c>
    </row>
    <row r="125" spans="1:6" x14ac:dyDescent="0.3">
      <c r="A125" s="10">
        <v>123</v>
      </c>
      <c r="B125" s="55" t="s">
        <v>2100</v>
      </c>
      <c r="C125" s="8" t="s">
        <v>471</v>
      </c>
      <c r="D125" s="9" t="s">
        <v>472</v>
      </c>
      <c r="E125" s="9" t="s">
        <v>473</v>
      </c>
      <c r="F125" s="55">
        <v>2018</v>
      </c>
    </row>
    <row r="126" spans="1:6" x14ac:dyDescent="0.3">
      <c r="A126" s="10">
        <v>124</v>
      </c>
      <c r="B126" s="55" t="s">
        <v>2100</v>
      </c>
      <c r="C126" s="8" t="s">
        <v>474</v>
      </c>
      <c r="D126" s="9" t="s">
        <v>475</v>
      </c>
      <c r="E126" s="9" t="s">
        <v>476</v>
      </c>
      <c r="F126" s="55">
        <v>2018</v>
      </c>
    </row>
    <row r="127" spans="1:6" x14ac:dyDescent="0.3">
      <c r="A127" s="10">
        <v>125</v>
      </c>
      <c r="B127" s="55" t="s">
        <v>2100</v>
      </c>
      <c r="C127" s="8" t="s">
        <v>477</v>
      </c>
      <c r="D127" s="9" t="s">
        <v>478</v>
      </c>
      <c r="E127" s="9" t="s">
        <v>479</v>
      </c>
      <c r="F127" s="55">
        <v>2019</v>
      </c>
    </row>
    <row r="128" spans="1:6" x14ac:dyDescent="0.3">
      <c r="A128" s="10">
        <v>126</v>
      </c>
      <c r="B128" s="55" t="s">
        <v>2100</v>
      </c>
      <c r="C128" s="8" t="s">
        <v>480</v>
      </c>
      <c r="D128" s="9" t="s">
        <v>481</v>
      </c>
      <c r="E128" s="9" t="s">
        <v>470</v>
      </c>
      <c r="F128" s="55">
        <v>2018</v>
      </c>
    </row>
    <row r="129" spans="1:6" x14ac:dyDescent="0.3">
      <c r="A129" s="10">
        <v>127</v>
      </c>
      <c r="B129" s="55" t="s">
        <v>2100</v>
      </c>
      <c r="C129" s="8" t="s">
        <v>482</v>
      </c>
      <c r="D129" s="9" t="s">
        <v>483</v>
      </c>
      <c r="E129" s="9"/>
      <c r="F129" s="55">
        <v>2019</v>
      </c>
    </row>
    <row r="130" spans="1:6" x14ac:dyDescent="0.3">
      <c r="A130" s="10">
        <v>128</v>
      </c>
      <c r="B130" s="55" t="s">
        <v>2100</v>
      </c>
      <c r="C130" s="8" t="s">
        <v>484</v>
      </c>
      <c r="D130" s="9" t="s">
        <v>485</v>
      </c>
      <c r="E130" s="9" t="s">
        <v>486</v>
      </c>
      <c r="F130" s="55">
        <v>2018</v>
      </c>
    </row>
    <row r="131" spans="1:6" x14ac:dyDescent="0.3">
      <c r="A131" s="10">
        <v>129</v>
      </c>
      <c r="B131" s="55" t="s">
        <v>2100</v>
      </c>
      <c r="C131" s="8" t="s">
        <v>487</v>
      </c>
      <c r="D131" s="9" t="s">
        <v>488</v>
      </c>
      <c r="E131" s="9"/>
      <c r="F131" s="55">
        <v>2018</v>
      </c>
    </row>
    <row r="132" spans="1:6" x14ac:dyDescent="0.3">
      <c r="A132" s="10">
        <v>130</v>
      </c>
      <c r="B132" s="55" t="s">
        <v>2100</v>
      </c>
      <c r="C132" s="8" t="s">
        <v>489</v>
      </c>
      <c r="D132" s="9" t="s">
        <v>490</v>
      </c>
      <c r="E132" s="9"/>
      <c r="F132" s="55"/>
    </row>
    <row r="133" spans="1:6" x14ac:dyDescent="0.3">
      <c r="A133" s="10">
        <v>131</v>
      </c>
      <c r="B133" s="55" t="s">
        <v>2100</v>
      </c>
      <c r="C133" s="8" t="s">
        <v>491</v>
      </c>
      <c r="D133" s="9" t="s">
        <v>492</v>
      </c>
      <c r="E133" s="9"/>
      <c r="F133" s="55">
        <v>2018</v>
      </c>
    </row>
    <row r="134" spans="1:6" x14ac:dyDescent="0.3">
      <c r="A134" s="10">
        <v>132</v>
      </c>
      <c r="B134" s="55" t="s">
        <v>2100</v>
      </c>
      <c r="C134" s="8" t="s">
        <v>493</v>
      </c>
      <c r="D134" s="9" t="s">
        <v>494</v>
      </c>
      <c r="E134" s="9" t="s">
        <v>495</v>
      </c>
      <c r="F134" s="55">
        <v>2018</v>
      </c>
    </row>
    <row r="135" spans="1:6" x14ac:dyDescent="0.3">
      <c r="A135" s="10">
        <v>133</v>
      </c>
      <c r="B135" s="55" t="s">
        <v>2100</v>
      </c>
      <c r="C135" s="8" t="s">
        <v>496</v>
      </c>
      <c r="D135" s="9" t="s">
        <v>497</v>
      </c>
      <c r="E135" s="9"/>
      <c r="F135" s="55">
        <v>2018</v>
      </c>
    </row>
    <row r="136" spans="1:6" x14ac:dyDescent="0.3">
      <c r="A136" s="10">
        <v>134</v>
      </c>
      <c r="B136" s="55" t="s">
        <v>2100</v>
      </c>
      <c r="C136" s="8" t="s">
        <v>498</v>
      </c>
      <c r="D136" s="9" t="s">
        <v>499</v>
      </c>
      <c r="E136" s="9" t="s">
        <v>470</v>
      </c>
      <c r="F136" s="55">
        <v>2018</v>
      </c>
    </row>
    <row r="137" spans="1:6" x14ac:dyDescent="0.3">
      <c r="A137" s="10">
        <v>135</v>
      </c>
      <c r="B137" s="55" t="s">
        <v>2100</v>
      </c>
      <c r="C137" s="8" t="s">
        <v>500</v>
      </c>
      <c r="D137" s="9" t="s">
        <v>501</v>
      </c>
      <c r="E137" s="9" t="s">
        <v>502</v>
      </c>
      <c r="F137" s="55">
        <v>2019</v>
      </c>
    </row>
    <row r="138" spans="1:6" x14ac:dyDescent="0.3">
      <c r="A138" s="10">
        <v>136</v>
      </c>
      <c r="B138" s="55" t="s">
        <v>2100</v>
      </c>
      <c r="C138" s="8" t="s">
        <v>503</v>
      </c>
      <c r="D138" s="9" t="s">
        <v>504</v>
      </c>
      <c r="E138" s="9" t="s">
        <v>505</v>
      </c>
      <c r="F138" s="55">
        <v>2018</v>
      </c>
    </row>
    <row r="139" spans="1:6" x14ac:dyDescent="0.3">
      <c r="A139" s="10">
        <v>137</v>
      </c>
      <c r="B139" s="55" t="s">
        <v>2100</v>
      </c>
      <c r="C139" s="8" t="s">
        <v>506</v>
      </c>
      <c r="D139" s="9" t="s">
        <v>507</v>
      </c>
      <c r="E139" s="9" t="s">
        <v>470</v>
      </c>
      <c r="F139" s="55">
        <v>2018</v>
      </c>
    </row>
    <row r="140" spans="1:6" x14ac:dyDescent="0.3">
      <c r="A140" s="10">
        <v>138</v>
      </c>
      <c r="B140" s="55" t="s">
        <v>2100</v>
      </c>
      <c r="C140" s="8" t="s">
        <v>508</v>
      </c>
      <c r="D140" s="9" t="s">
        <v>509</v>
      </c>
      <c r="E140" s="9" t="s">
        <v>455</v>
      </c>
      <c r="F140" s="55">
        <v>2018</v>
      </c>
    </row>
    <row r="141" spans="1:6" x14ac:dyDescent="0.3">
      <c r="A141" s="10">
        <v>139</v>
      </c>
      <c r="B141" s="55" t="s">
        <v>2100</v>
      </c>
      <c r="C141" s="8" t="s">
        <v>510</v>
      </c>
      <c r="D141" s="9" t="s">
        <v>511</v>
      </c>
      <c r="E141" s="9" t="s">
        <v>512</v>
      </c>
      <c r="F141" s="55">
        <v>2018</v>
      </c>
    </row>
    <row r="142" spans="1:6" x14ac:dyDescent="0.3">
      <c r="A142" s="10">
        <v>140</v>
      </c>
      <c r="B142" s="55" t="s">
        <v>2100</v>
      </c>
      <c r="C142" s="8" t="s">
        <v>513</v>
      </c>
      <c r="D142" s="9" t="s">
        <v>514</v>
      </c>
      <c r="E142" s="9"/>
      <c r="F142" s="55">
        <v>2018</v>
      </c>
    </row>
    <row r="143" spans="1:6" x14ac:dyDescent="0.3">
      <c r="A143" s="10">
        <v>141</v>
      </c>
      <c r="B143" s="55" t="s">
        <v>2100</v>
      </c>
      <c r="C143" s="8" t="s">
        <v>515</v>
      </c>
      <c r="D143" s="9" t="s">
        <v>516</v>
      </c>
      <c r="E143" s="9"/>
      <c r="F143" s="55">
        <v>2018</v>
      </c>
    </row>
    <row r="144" spans="1:6" x14ac:dyDescent="0.3">
      <c r="A144" s="10">
        <v>142</v>
      </c>
      <c r="B144" s="55" t="s">
        <v>2100</v>
      </c>
      <c r="C144" s="8" t="s">
        <v>517</v>
      </c>
      <c r="D144" s="9" t="s">
        <v>518</v>
      </c>
      <c r="E144" s="9"/>
      <c r="F144" s="55">
        <v>2018</v>
      </c>
    </row>
    <row r="145" spans="1:6" x14ac:dyDescent="0.3">
      <c r="A145" s="10">
        <v>143</v>
      </c>
      <c r="B145" s="55" t="s">
        <v>2100</v>
      </c>
      <c r="C145" s="8" t="s">
        <v>519</v>
      </c>
      <c r="D145" s="9" t="s">
        <v>520</v>
      </c>
      <c r="E145" s="9"/>
      <c r="F145" s="55">
        <v>2018</v>
      </c>
    </row>
    <row r="146" spans="1:6" x14ac:dyDescent="0.3">
      <c r="A146" s="10">
        <v>144</v>
      </c>
      <c r="B146" s="55" t="s">
        <v>2100</v>
      </c>
      <c r="C146" s="8" t="s">
        <v>521</v>
      </c>
      <c r="D146" s="9" t="s">
        <v>522</v>
      </c>
      <c r="E146" s="9" t="s">
        <v>523</v>
      </c>
      <c r="F146" s="55">
        <v>2018</v>
      </c>
    </row>
    <row r="147" spans="1:6" x14ac:dyDescent="0.3">
      <c r="A147" s="10">
        <v>145</v>
      </c>
      <c r="B147" s="55" t="s">
        <v>2100</v>
      </c>
      <c r="C147" s="8" t="s">
        <v>524</v>
      </c>
      <c r="D147" s="9" t="s">
        <v>525</v>
      </c>
      <c r="E147" s="9" t="s">
        <v>470</v>
      </c>
      <c r="F147" s="55">
        <v>2018</v>
      </c>
    </row>
    <row r="148" spans="1:6" x14ac:dyDescent="0.3">
      <c r="A148" s="10">
        <v>146</v>
      </c>
      <c r="B148" s="55" t="s">
        <v>2100</v>
      </c>
      <c r="C148" s="8" t="s">
        <v>526</v>
      </c>
      <c r="D148" s="9" t="s">
        <v>527</v>
      </c>
      <c r="E148" s="9"/>
      <c r="F148" s="55">
        <v>2018</v>
      </c>
    </row>
    <row r="149" spans="1:6" x14ac:dyDescent="0.3">
      <c r="A149" s="10">
        <v>147</v>
      </c>
      <c r="B149" s="55" t="s">
        <v>2100</v>
      </c>
      <c r="C149" s="8" t="s">
        <v>528</v>
      </c>
      <c r="D149" s="9" t="s">
        <v>529</v>
      </c>
      <c r="E149" s="9"/>
      <c r="F149" s="55">
        <v>2018</v>
      </c>
    </row>
    <row r="150" spans="1:6" x14ac:dyDescent="0.3">
      <c r="A150" s="10">
        <v>148</v>
      </c>
      <c r="B150" s="55" t="s">
        <v>2100</v>
      </c>
      <c r="C150" s="8" t="s">
        <v>530</v>
      </c>
      <c r="D150" s="9" t="s">
        <v>531</v>
      </c>
      <c r="E150" s="9" t="s">
        <v>470</v>
      </c>
      <c r="F150" s="55">
        <v>2018</v>
      </c>
    </row>
    <row r="151" spans="1:6" x14ac:dyDescent="0.3">
      <c r="A151" s="10">
        <v>149</v>
      </c>
      <c r="B151" s="55" t="s">
        <v>2100</v>
      </c>
      <c r="C151" s="8" t="s">
        <v>532</v>
      </c>
      <c r="D151" s="9" t="s">
        <v>533</v>
      </c>
      <c r="E151" s="9"/>
      <c r="F151" s="55">
        <v>2018</v>
      </c>
    </row>
    <row r="152" spans="1:6" x14ac:dyDescent="0.3">
      <c r="A152" s="10">
        <v>150</v>
      </c>
      <c r="B152" s="55" t="s">
        <v>2100</v>
      </c>
      <c r="C152" s="8" t="s">
        <v>534</v>
      </c>
      <c r="D152" s="9" t="s">
        <v>535</v>
      </c>
      <c r="E152" s="9" t="s">
        <v>470</v>
      </c>
      <c r="F152" s="55">
        <v>2018</v>
      </c>
    </row>
    <row r="153" spans="1:6" x14ac:dyDescent="0.3">
      <c r="A153" s="10">
        <v>151</v>
      </c>
      <c r="B153" s="55" t="s">
        <v>2100</v>
      </c>
      <c r="C153" s="8" t="s">
        <v>536</v>
      </c>
      <c r="D153" s="9" t="s">
        <v>537</v>
      </c>
      <c r="E153" s="9" t="s">
        <v>538</v>
      </c>
      <c r="F153" s="55">
        <v>2019</v>
      </c>
    </row>
    <row r="154" spans="1:6" x14ac:dyDescent="0.3">
      <c r="A154" s="10">
        <v>152</v>
      </c>
      <c r="B154" s="55" t="s">
        <v>2100</v>
      </c>
      <c r="C154" s="8" t="s">
        <v>539</v>
      </c>
      <c r="D154" s="9" t="s">
        <v>540</v>
      </c>
      <c r="E154" s="9" t="s">
        <v>541</v>
      </c>
      <c r="F154" s="55">
        <v>2019</v>
      </c>
    </row>
    <row r="155" spans="1:6" x14ac:dyDescent="0.3">
      <c r="A155" s="10">
        <v>153</v>
      </c>
      <c r="B155" s="55" t="s">
        <v>2100</v>
      </c>
      <c r="C155" s="8" t="s">
        <v>542</v>
      </c>
      <c r="D155" s="9" t="s">
        <v>543</v>
      </c>
      <c r="E155" s="9" t="s">
        <v>544</v>
      </c>
      <c r="F155" s="55">
        <v>2019</v>
      </c>
    </row>
    <row r="156" spans="1:6" x14ac:dyDescent="0.3">
      <c r="A156" s="10">
        <v>154</v>
      </c>
      <c r="B156" s="55" t="s">
        <v>2100</v>
      </c>
      <c r="C156" s="8" t="s">
        <v>545</v>
      </c>
      <c r="D156" s="9" t="s">
        <v>546</v>
      </c>
      <c r="E156" s="9" t="s">
        <v>547</v>
      </c>
      <c r="F156" s="55">
        <v>2019</v>
      </c>
    </row>
    <row r="157" spans="1:6" x14ac:dyDescent="0.3">
      <c r="A157" s="10">
        <v>155</v>
      </c>
      <c r="B157" s="55" t="s">
        <v>2100</v>
      </c>
      <c r="C157" s="8" t="s">
        <v>548</v>
      </c>
      <c r="D157" s="9" t="s">
        <v>549</v>
      </c>
      <c r="E157" s="9" t="s">
        <v>550</v>
      </c>
      <c r="F157" s="55">
        <v>2019</v>
      </c>
    </row>
    <row r="158" spans="1:6" x14ac:dyDescent="0.3">
      <c r="A158" s="10">
        <v>156</v>
      </c>
      <c r="B158" s="55" t="s">
        <v>2100</v>
      </c>
      <c r="C158" s="8" t="s">
        <v>551</v>
      </c>
      <c r="D158" s="9" t="s">
        <v>552</v>
      </c>
      <c r="E158" s="9" t="s">
        <v>470</v>
      </c>
      <c r="F158" s="55">
        <v>2018</v>
      </c>
    </row>
    <row r="159" spans="1:6" x14ac:dyDescent="0.3">
      <c r="A159" s="10">
        <v>157</v>
      </c>
      <c r="B159" s="55" t="s">
        <v>2100</v>
      </c>
      <c r="C159" s="8" t="s">
        <v>553</v>
      </c>
      <c r="D159" s="9" t="s">
        <v>554</v>
      </c>
      <c r="E159" s="9"/>
      <c r="F159" s="55">
        <v>2018</v>
      </c>
    </row>
    <row r="160" spans="1:6" x14ac:dyDescent="0.3">
      <c r="A160" s="10">
        <v>158</v>
      </c>
      <c r="B160" s="55" t="s">
        <v>2100</v>
      </c>
      <c r="C160" s="8" t="s">
        <v>555</v>
      </c>
      <c r="D160" s="9" t="s">
        <v>556</v>
      </c>
      <c r="E160" s="9" t="s">
        <v>470</v>
      </c>
      <c r="F160" s="55">
        <v>2018</v>
      </c>
    </row>
    <row r="161" spans="1:6" x14ac:dyDescent="0.3">
      <c r="A161" s="10">
        <v>159</v>
      </c>
      <c r="B161" s="55" t="s">
        <v>2100</v>
      </c>
      <c r="C161" s="8" t="s">
        <v>557</v>
      </c>
      <c r="D161" s="9" t="s">
        <v>558</v>
      </c>
      <c r="E161" s="9" t="s">
        <v>470</v>
      </c>
      <c r="F161" s="55">
        <v>2018</v>
      </c>
    </row>
    <row r="162" spans="1:6" x14ac:dyDescent="0.3">
      <c r="A162" s="10">
        <v>160</v>
      </c>
      <c r="B162" s="55" t="s">
        <v>2100</v>
      </c>
      <c r="C162" s="8" t="s">
        <v>559</v>
      </c>
      <c r="D162" s="9" t="s">
        <v>560</v>
      </c>
      <c r="E162" s="9"/>
      <c r="F162" s="55">
        <v>2018</v>
      </c>
    </row>
    <row r="163" spans="1:6" x14ac:dyDescent="0.3">
      <c r="A163" s="10">
        <v>161</v>
      </c>
      <c r="B163" s="55" t="s">
        <v>2100</v>
      </c>
      <c r="C163" s="8" t="s">
        <v>561</v>
      </c>
      <c r="D163" s="9" t="s">
        <v>560</v>
      </c>
      <c r="E163" s="9" t="s">
        <v>541</v>
      </c>
      <c r="F163" s="55">
        <v>2019</v>
      </c>
    </row>
    <row r="164" spans="1:6" x14ac:dyDescent="0.3">
      <c r="A164" s="10">
        <v>162</v>
      </c>
      <c r="B164" s="55" t="s">
        <v>2100</v>
      </c>
      <c r="C164" s="8" t="s">
        <v>562</v>
      </c>
      <c r="D164" s="9" t="s">
        <v>563</v>
      </c>
      <c r="E164" s="9"/>
      <c r="F164" s="55">
        <v>2018</v>
      </c>
    </row>
    <row r="165" spans="1:6" x14ac:dyDescent="0.3">
      <c r="A165" s="10">
        <v>163</v>
      </c>
      <c r="B165" s="55" t="s">
        <v>2100</v>
      </c>
      <c r="C165" s="8" t="s">
        <v>564</v>
      </c>
      <c r="D165" s="9" t="s">
        <v>565</v>
      </c>
      <c r="E165" s="9" t="s">
        <v>566</v>
      </c>
      <c r="F165" s="55">
        <v>2018</v>
      </c>
    </row>
    <row r="166" spans="1:6" x14ac:dyDescent="0.3">
      <c r="A166" s="10">
        <v>164</v>
      </c>
      <c r="B166" s="55" t="s">
        <v>2100</v>
      </c>
      <c r="C166" s="8" t="s">
        <v>567</v>
      </c>
      <c r="D166" s="9" t="s">
        <v>568</v>
      </c>
      <c r="E166" s="9" t="s">
        <v>569</v>
      </c>
      <c r="F166" s="55">
        <v>2019</v>
      </c>
    </row>
    <row r="167" spans="1:6" x14ac:dyDescent="0.3">
      <c r="A167" s="10">
        <v>165</v>
      </c>
      <c r="B167" s="55" t="s">
        <v>2100</v>
      </c>
      <c r="C167" s="8" t="s">
        <v>570</v>
      </c>
      <c r="D167" s="9" t="s">
        <v>571</v>
      </c>
      <c r="E167" s="9"/>
      <c r="F167" s="55">
        <v>2018</v>
      </c>
    </row>
    <row r="168" spans="1:6" x14ac:dyDescent="0.3">
      <c r="A168" s="10">
        <v>166</v>
      </c>
      <c r="B168" s="55" t="s">
        <v>2100</v>
      </c>
      <c r="C168" s="8" t="s">
        <v>572</v>
      </c>
      <c r="D168" s="9" t="s">
        <v>573</v>
      </c>
      <c r="E168" s="9"/>
      <c r="F168" s="55">
        <v>2018</v>
      </c>
    </row>
    <row r="169" spans="1:6" x14ac:dyDescent="0.3">
      <c r="A169" s="10">
        <v>167</v>
      </c>
      <c r="B169" s="55" t="s">
        <v>2100</v>
      </c>
      <c r="C169" s="8" t="s">
        <v>574</v>
      </c>
      <c r="D169" s="9" t="s">
        <v>575</v>
      </c>
      <c r="E169" s="9"/>
      <c r="F169" s="55">
        <v>2018</v>
      </c>
    </row>
    <row r="170" spans="1:6" x14ac:dyDescent="0.3">
      <c r="A170" s="10">
        <v>168</v>
      </c>
      <c r="B170" s="55" t="s">
        <v>2100</v>
      </c>
      <c r="C170" s="8" t="s">
        <v>576</v>
      </c>
      <c r="D170" s="9" t="s">
        <v>577</v>
      </c>
      <c r="E170" s="9" t="s">
        <v>470</v>
      </c>
      <c r="F170" s="55">
        <v>2018</v>
      </c>
    </row>
    <row r="171" spans="1:6" x14ac:dyDescent="0.3">
      <c r="A171" s="10">
        <v>169</v>
      </c>
      <c r="B171" s="55" t="s">
        <v>2100</v>
      </c>
      <c r="C171" s="8" t="s">
        <v>578</v>
      </c>
      <c r="D171" s="9" t="s">
        <v>579</v>
      </c>
      <c r="E171" s="9"/>
      <c r="F171" s="55">
        <v>2018</v>
      </c>
    </row>
    <row r="172" spans="1:6" x14ac:dyDescent="0.3">
      <c r="A172" s="10">
        <v>170</v>
      </c>
      <c r="B172" s="55" t="s">
        <v>2100</v>
      </c>
      <c r="C172" s="8" t="s">
        <v>580</v>
      </c>
      <c r="D172" s="9" t="s">
        <v>581</v>
      </c>
      <c r="E172" s="9"/>
      <c r="F172" s="55">
        <v>2018</v>
      </c>
    </row>
    <row r="173" spans="1:6" x14ac:dyDescent="0.3">
      <c r="A173" s="10">
        <v>171</v>
      </c>
      <c r="B173" s="55" t="s">
        <v>2100</v>
      </c>
      <c r="C173" s="8" t="s">
        <v>582</v>
      </c>
      <c r="D173" s="9" t="s">
        <v>583</v>
      </c>
      <c r="E173" s="9"/>
      <c r="F173" s="55">
        <v>2018</v>
      </c>
    </row>
    <row r="174" spans="1:6" x14ac:dyDescent="0.3">
      <c r="A174" s="10">
        <v>172</v>
      </c>
      <c r="B174" s="55" t="s">
        <v>2100</v>
      </c>
      <c r="C174" s="8" t="s">
        <v>584</v>
      </c>
      <c r="D174" s="9" t="s">
        <v>585</v>
      </c>
      <c r="E174" s="9"/>
      <c r="F174" s="55">
        <v>2018</v>
      </c>
    </row>
    <row r="175" spans="1:6" x14ac:dyDescent="0.3">
      <c r="A175" s="10">
        <v>173</v>
      </c>
      <c r="B175" s="55" t="s">
        <v>2100</v>
      </c>
      <c r="C175" s="8" t="s">
        <v>586</v>
      </c>
      <c r="D175" s="9" t="s">
        <v>587</v>
      </c>
      <c r="E175" s="9"/>
      <c r="F175" s="55">
        <v>2018</v>
      </c>
    </row>
    <row r="176" spans="1:6" x14ac:dyDescent="0.3">
      <c r="A176" s="10">
        <v>174</v>
      </c>
      <c r="B176" s="55" t="s">
        <v>2100</v>
      </c>
      <c r="C176" s="8" t="s">
        <v>588</v>
      </c>
      <c r="D176" s="9" t="s">
        <v>589</v>
      </c>
      <c r="E176" s="9" t="s">
        <v>590</v>
      </c>
      <c r="F176" s="55">
        <v>2018</v>
      </c>
    </row>
    <row r="177" spans="1:6" x14ac:dyDescent="0.3">
      <c r="A177" s="10">
        <v>175</v>
      </c>
      <c r="B177" s="55" t="s">
        <v>2100</v>
      </c>
      <c r="C177" s="8" t="s">
        <v>591</v>
      </c>
      <c r="D177" s="9" t="s">
        <v>592</v>
      </c>
      <c r="E177" s="9" t="s">
        <v>593</v>
      </c>
      <c r="F177" s="55">
        <v>2019</v>
      </c>
    </row>
    <row r="178" spans="1:6" x14ac:dyDescent="0.3">
      <c r="A178" s="10">
        <v>176</v>
      </c>
      <c r="B178" s="55" t="s">
        <v>2100</v>
      </c>
      <c r="C178" s="8" t="s">
        <v>594</v>
      </c>
      <c r="D178" s="9" t="s">
        <v>595</v>
      </c>
      <c r="E178" s="9"/>
      <c r="F178" s="55"/>
    </row>
    <row r="179" spans="1:6" x14ac:dyDescent="0.3">
      <c r="A179" s="10">
        <v>177</v>
      </c>
      <c r="B179" s="55" t="s">
        <v>2100</v>
      </c>
      <c r="C179" s="8" t="s">
        <v>596</v>
      </c>
      <c r="D179" s="9" t="s">
        <v>597</v>
      </c>
      <c r="E179" s="9"/>
      <c r="F179" s="55">
        <v>2018</v>
      </c>
    </row>
    <row r="180" spans="1:6" x14ac:dyDescent="0.3">
      <c r="A180" s="10">
        <v>178</v>
      </c>
      <c r="B180" s="55" t="s">
        <v>2100</v>
      </c>
      <c r="C180" s="8" t="s">
        <v>598</v>
      </c>
      <c r="D180" s="9" t="s">
        <v>599</v>
      </c>
      <c r="E180" s="9"/>
      <c r="F180" s="55">
        <v>2018</v>
      </c>
    </row>
    <row r="181" spans="1:6" x14ac:dyDescent="0.3">
      <c r="A181" s="10">
        <v>179</v>
      </c>
      <c r="B181" s="55" t="s">
        <v>2100</v>
      </c>
      <c r="C181" s="8" t="s">
        <v>600</v>
      </c>
      <c r="D181" s="9" t="s">
        <v>601</v>
      </c>
      <c r="E181" s="9" t="s">
        <v>470</v>
      </c>
      <c r="F181" s="55">
        <v>2018</v>
      </c>
    </row>
    <row r="182" spans="1:6" x14ac:dyDescent="0.3">
      <c r="A182" s="10">
        <v>180</v>
      </c>
      <c r="B182" s="55" t="s">
        <v>2100</v>
      </c>
      <c r="C182" s="8" t="s">
        <v>602</v>
      </c>
      <c r="D182" s="9" t="s">
        <v>603</v>
      </c>
      <c r="E182" s="9" t="s">
        <v>604</v>
      </c>
      <c r="F182" s="55">
        <v>2018</v>
      </c>
    </row>
    <row r="183" spans="1:6" x14ac:dyDescent="0.3">
      <c r="A183" s="10">
        <v>181</v>
      </c>
      <c r="B183" s="55" t="s">
        <v>2100</v>
      </c>
      <c r="C183" s="8" t="s">
        <v>605</v>
      </c>
      <c r="D183" s="9" t="s">
        <v>606</v>
      </c>
      <c r="E183" s="9" t="s">
        <v>607</v>
      </c>
      <c r="F183" s="55">
        <v>2018</v>
      </c>
    </row>
    <row r="184" spans="1:6" x14ac:dyDescent="0.3">
      <c r="A184" s="10">
        <v>182</v>
      </c>
      <c r="B184" s="55" t="s">
        <v>2100</v>
      </c>
      <c r="C184" s="8" t="s">
        <v>608</v>
      </c>
      <c r="D184" s="9" t="s">
        <v>609</v>
      </c>
      <c r="E184" s="9" t="s">
        <v>455</v>
      </c>
      <c r="F184" s="55">
        <v>2019</v>
      </c>
    </row>
    <row r="185" spans="1:6" x14ac:dyDescent="0.3">
      <c r="A185" s="10">
        <v>183</v>
      </c>
      <c r="B185" s="55" t="s">
        <v>2100</v>
      </c>
      <c r="C185" s="8" t="s">
        <v>610</v>
      </c>
      <c r="D185" s="9" t="s">
        <v>611</v>
      </c>
      <c r="E185" s="9" t="s">
        <v>470</v>
      </c>
      <c r="F185" s="55">
        <v>2018</v>
      </c>
    </row>
    <row r="186" spans="1:6" x14ac:dyDescent="0.3">
      <c r="A186" s="10">
        <v>184</v>
      </c>
      <c r="B186" s="55" t="s">
        <v>2100</v>
      </c>
      <c r="C186" s="8" t="s">
        <v>612</v>
      </c>
      <c r="D186" s="9" t="s">
        <v>613</v>
      </c>
      <c r="E186" s="9" t="s">
        <v>614</v>
      </c>
      <c r="F186" s="55">
        <v>2019</v>
      </c>
    </row>
    <row r="187" spans="1:6" x14ac:dyDescent="0.3">
      <c r="A187" s="10">
        <v>185</v>
      </c>
      <c r="B187" s="55" t="s">
        <v>2100</v>
      </c>
      <c r="C187" s="8" t="s">
        <v>615</v>
      </c>
      <c r="D187" s="9" t="s">
        <v>616</v>
      </c>
      <c r="E187" s="9" t="s">
        <v>617</v>
      </c>
      <c r="F187" s="55">
        <v>2019</v>
      </c>
    </row>
    <row r="188" spans="1:6" x14ac:dyDescent="0.3">
      <c r="A188" s="10">
        <v>186</v>
      </c>
      <c r="B188" s="55" t="s">
        <v>2100</v>
      </c>
      <c r="C188" s="8" t="s">
        <v>618</v>
      </c>
      <c r="D188" s="9" t="s">
        <v>619</v>
      </c>
      <c r="E188" s="9"/>
      <c r="F188" s="55">
        <v>2018</v>
      </c>
    </row>
    <row r="189" spans="1:6" x14ac:dyDescent="0.3">
      <c r="A189" s="10">
        <v>187</v>
      </c>
      <c r="B189" s="55" t="s">
        <v>2100</v>
      </c>
      <c r="C189" s="8" t="s">
        <v>620</v>
      </c>
      <c r="D189" s="9" t="s">
        <v>621</v>
      </c>
      <c r="E189" s="9"/>
      <c r="F189" s="55">
        <v>2018</v>
      </c>
    </row>
    <row r="190" spans="1:6" x14ac:dyDescent="0.3">
      <c r="A190" s="10">
        <v>188</v>
      </c>
      <c r="B190" s="55" t="s">
        <v>2100</v>
      </c>
      <c r="C190" s="8" t="s">
        <v>622</v>
      </c>
      <c r="D190" s="9" t="s">
        <v>623</v>
      </c>
      <c r="E190" s="9" t="s">
        <v>624</v>
      </c>
      <c r="F190" s="55">
        <v>2018</v>
      </c>
    </row>
    <row r="191" spans="1:6" x14ac:dyDescent="0.3">
      <c r="A191" s="10">
        <v>189</v>
      </c>
      <c r="B191" s="55" t="s">
        <v>2100</v>
      </c>
      <c r="C191" s="8" t="s">
        <v>625</v>
      </c>
      <c r="D191" s="9" t="s">
        <v>626</v>
      </c>
      <c r="E191" s="9"/>
      <c r="F191" s="55">
        <v>2018</v>
      </c>
    </row>
    <row r="192" spans="1:6" x14ac:dyDescent="0.3">
      <c r="A192" s="10">
        <v>190</v>
      </c>
      <c r="B192" s="55" t="s">
        <v>2100</v>
      </c>
      <c r="C192" s="8" t="s">
        <v>627</v>
      </c>
      <c r="D192" s="9" t="s">
        <v>628</v>
      </c>
      <c r="E192" s="9" t="s">
        <v>629</v>
      </c>
      <c r="F192" s="55">
        <v>2018</v>
      </c>
    </row>
    <row r="193" spans="1:6" x14ac:dyDescent="0.3">
      <c r="A193" s="10">
        <v>191</v>
      </c>
      <c r="B193" s="55" t="s">
        <v>2100</v>
      </c>
      <c r="C193" s="8" t="s">
        <v>630</v>
      </c>
      <c r="D193" s="9" t="s">
        <v>631</v>
      </c>
      <c r="E193" s="9" t="s">
        <v>632</v>
      </c>
      <c r="F193" s="55">
        <v>2018</v>
      </c>
    </row>
    <row r="194" spans="1:6" x14ac:dyDescent="0.3">
      <c r="A194" s="10">
        <v>192</v>
      </c>
      <c r="B194" s="55" t="s">
        <v>2100</v>
      </c>
      <c r="C194" s="8" t="s">
        <v>633</v>
      </c>
      <c r="D194" s="9" t="s">
        <v>634</v>
      </c>
      <c r="E194" s="9"/>
      <c r="F194" s="55">
        <v>2018</v>
      </c>
    </row>
    <row r="195" spans="1:6" x14ac:dyDescent="0.3">
      <c r="A195" s="10">
        <v>193</v>
      </c>
      <c r="B195" s="55" t="s">
        <v>2100</v>
      </c>
      <c r="C195" s="8" t="s">
        <v>635</v>
      </c>
      <c r="D195" s="9" t="s">
        <v>636</v>
      </c>
      <c r="E195" s="9"/>
      <c r="F195" s="55">
        <v>2018</v>
      </c>
    </row>
    <row r="196" spans="1:6" x14ac:dyDescent="0.3">
      <c r="A196" s="10">
        <v>194</v>
      </c>
      <c r="B196" s="55" t="s">
        <v>2100</v>
      </c>
      <c r="C196" s="8" t="s">
        <v>637</v>
      </c>
      <c r="D196" s="9" t="s">
        <v>638</v>
      </c>
      <c r="E196" s="9"/>
      <c r="F196" s="55">
        <v>2019</v>
      </c>
    </row>
    <row r="197" spans="1:6" x14ac:dyDescent="0.3">
      <c r="A197" s="10">
        <v>195</v>
      </c>
      <c r="B197" s="55" t="s">
        <v>2100</v>
      </c>
      <c r="C197" s="8" t="s">
        <v>639</v>
      </c>
      <c r="D197" s="9" t="s">
        <v>640</v>
      </c>
      <c r="E197" s="9" t="s">
        <v>470</v>
      </c>
      <c r="F197" s="55">
        <v>2018</v>
      </c>
    </row>
    <row r="198" spans="1:6" x14ac:dyDescent="0.3">
      <c r="A198" s="10">
        <v>196</v>
      </c>
      <c r="B198" s="55" t="s">
        <v>2100</v>
      </c>
      <c r="C198" s="8" t="s">
        <v>641</v>
      </c>
      <c r="D198" s="9" t="s">
        <v>642</v>
      </c>
      <c r="E198" s="9"/>
      <c r="F198" s="55">
        <v>2018</v>
      </c>
    </row>
    <row r="199" spans="1:6" x14ac:dyDescent="0.3">
      <c r="A199" s="10">
        <v>197</v>
      </c>
      <c r="B199" s="55" t="s">
        <v>2100</v>
      </c>
      <c r="C199" s="8" t="s">
        <v>643</v>
      </c>
      <c r="D199" s="9" t="s">
        <v>644</v>
      </c>
      <c r="E199" s="9" t="s">
        <v>645</v>
      </c>
      <c r="F199" s="55">
        <v>2018</v>
      </c>
    </row>
    <row r="200" spans="1:6" x14ac:dyDescent="0.3">
      <c r="A200" s="10">
        <v>198</v>
      </c>
      <c r="B200" s="55" t="s">
        <v>2100</v>
      </c>
      <c r="C200" s="8" t="s">
        <v>646</v>
      </c>
      <c r="D200" s="9" t="s">
        <v>647</v>
      </c>
      <c r="E200" s="9" t="s">
        <v>648</v>
      </c>
      <c r="F200" s="55">
        <v>2019</v>
      </c>
    </row>
    <row r="201" spans="1:6" x14ac:dyDescent="0.3">
      <c r="A201" s="10">
        <v>199</v>
      </c>
      <c r="B201" s="55" t="s">
        <v>2100</v>
      </c>
      <c r="C201" s="8" t="s">
        <v>649</v>
      </c>
      <c r="D201" s="9" t="s">
        <v>650</v>
      </c>
      <c r="E201" s="9"/>
      <c r="F201" s="55">
        <v>2018</v>
      </c>
    </row>
    <row r="202" spans="1:6" x14ac:dyDescent="0.3">
      <c r="A202" s="10">
        <v>200</v>
      </c>
      <c r="B202" s="55" t="s">
        <v>2100</v>
      </c>
      <c r="C202" s="8" t="s">
        <v>651</v>
      </c>
      <c r="D202" s="9" t="s">
        <v>652</v>
      </c>
      <c r="E202" s="9" t="s">
        <v>629</v>
      </c>
      <c r="F202" s="55">
        <v>2019</v>
      </c>
    </row>
    <row r="203" spans="1:6" x14ac:dyDescent="0.3">
      <c r="A203" s="10">
        <v>201</v>
      </c>
      <c r="B203" s="55" t="s">
        <v>2100</v>
      </c>
      <c r="C203" s="8" t="s">
        <v>653</v>
      </c>
      <c r="D203" s="9" t="s">
        <v>654</v>
      </c>
      <c r="E203" s="9" t="s">
        <v>655</v>
      </c>
      <c r="F203" s="55">
        <v>2018</v>
      </c>
    </row>
    <row r="204" spans="1:6" x14ac:dyDescent="0.3">
      <c r="A204" s="10">
        <v>202</v>
      </c>
      <c r="B204" s="55" t="s">
        <v>2100</v>
      </c>
      <c r="C204" s="8" t="s">
        <v>656</v>
      </c>
      <c r="D204" s="9" t="s">
        <v>657</v>
      </c>
      <c r="E204" s="9"/>
      <c r="F204" s="55">
        <v>2018</v>
      </c>
    </row>
    <row r="205" spans="1:6" x14ac:dyDescent="0.3">
      <c r="A205" s="10">
        <v>203</v>
      </c>
      <c r="B205" s="55" t="s">
        <v>2100</v>
      </c>
      <c r="C205" s="8" t="s">
        <v>658</v>
      </c>
      <c r="D205" s="9" t="s">
        <v>659</v>
      </c>
      <c r="E205" s="9" t="s">
        <v>660</v>
      </c>
      <c r="F205" s="55"/>
    </row>
    <row r="206" spans="1:6" x14ac:dyDescent="0.3">
      <c r="A206" s="10">
        <v>204</v>
      </c>
      <c r="B206" s="55" t="s">
        <v>2100</v>
      </c>
      <c r="C206" s="8" t="s">
        <v>661</v>
      </c>
      <c r="D206" s="9" t="s">
        <v>662</v>
      </c>
      <c r="E206" s="9"/>
      <c r="F206" s="55">
        <v>2018</v>
      </c>
    </row>
    <row r="207" spans="1:6" x14ac:dyDescent="0.3">
      <c r="A207" s="10">
        <v>205</v>
      </c>
      <c r="B207" s="55" t="s">
        <v>2100</v>
      </c>
      <c r="C207" s="8" t="s">
        <v>663</v>
      </c>
      <c r="D207" s="9" t="s">
        <v>664</v>
      </c>
      <c r="E207" s="9"/>
      <c r="F207" s="55">
        <v>2018</v>
      </c>
    </row>
    <row r="208" spans="1:6" x14ac:dyDescent="0.3">
      <c r="A208" s="10">
        <v>206</v>
      </c>
      <c r="B208" s="55" t="s">
        <v>2100</v>
      </c>
      <c r="C208" s="8" t="s">
        <v>665</v>
      </c>
      <c r="D208" s="9" t="s">
        <v>666</v>
      </c>
      <c r="E208" s="9" t="s">
        <v>667</v>
      </c>
      <c r="F208" s="55">
        <v>2018</v>
      </c>
    </row>
    <row r="209" spans="1:6" x14ac:dyDescent="0.3">
      <c r="A209" s="10">
        <v>207</v>
      </c>
      <c r="B209" s="55" t="s">
        <v>2100</v>
      </c>
      <c r="C209" s="8" t="s">
        <v>668</v>
      </c>
      <c r="D209" s="9" t="s">
        <v>669</v>
      </c>
      <c r="E209" s="9"/>
      <c r="F209" s="55">
        <v>2018</v>
      </c>
    </row>
    <row r="210" spans="1:6" x14ac:dyDescent="0.3">
      <c r="A210" s="10">
        <v>208</v>
      </c>
      <c r="B210" s="55" t="s">
        <v>2100</v>
      </c>
      <c r="C210" s="8" t="s">
        <v>670</v>
      </c>
      <c r="D210" s="9" t="s">
        <v>671</v>
      </c>
      <c r="E210" s="9"/>
      <c r="F210" s="55">
        <v>2018</v>
      </c>
    </row>
    <row r="211" spans="1:6" x14ac:dyDescent="0.3">
      <c r="A211" s="10">
        <v>209</v>
      </c>
      <c r="B211" s="55" t="s">
        <v>2100</v>
      </c>
      <c r="C211" s="8" t="s">
        <v>672</v>
      </c>
      <c r="D211" s="9" t="s">
        <v>673</v>
      </c>
      <c r="E211" s="9"/>
      <c r="F211" s="55"/>
    </row>
    <row r="212" spans="1:6" x14ac:dyDescent="0.3">
      <c r="A212" s="10">
        <v>210</v>
      </c>
      <c r="B212" s="55" t="s">
        <v>2100</v>
      </c>
      <c r="C212" s="8" t="s">
        <v>674</v>
      </c>
      <c r="D212" s="9" t="s">
        <v>675</v>
      </c>
      <c r="E212" s="9"/>
      <c r="F212" s="55"/>
    </row>
    <row r="213" spans="1:6" x14ac:dyDescent="0.3">
      <c r="A213" s="10">
        <v>211</v>
      </c>
      <c r="B213" s="55" t="s">
        <v>2100</v>
      </c>
      <c r="C213" s="8" t="s">
        <v>676</v>
      </c>
      <c r="D213" s="9" t="s">
        <v>677</v>
      </c>
      <c r="E213" s="9"/>
      <c r="F213" s="55">
        <v>2019</v>
      </c>
    </row>
    <row r="214" spans="1:6" x14ac:dyDescent="0.3">
      <c r="A214" s="10">
        <v>212</v>
      </c>
      <c r="B214" s="55" t="s">
        <v>2100</v>
      </c>
      <c r="C214" s="8" t="s">
        <v>678</v>
      </c>
      <c r="D214" s="9" t="s">
        <v>679</v>
      </c>
      <c r="E214" s="9"/>
      <c r="F214" s="55">
        <v>2019</v>
      </c>
    </row>
    <row r="215" spans="1:6" x14ac:dyDescent="0.3">
      <c r="A215" s="10">
        <v>213</v>
      </c>
      <c r="B215" s="55" t="s">
        <v>2100</v>
      </c>
      <c r="C215" s="8" t="s">
        <v>680</v>
      </c>
      <c r="D215" s="9" t="s">
        <v>681</v>
      </c>
      <c r="E215" s="9"/>
      <c r="F215" s="55">
        <v>2018</v>
      </c>
    </row>
    <row r="216" spans="1:6" x14ac:dyDescent="0.3">
      <c r="A216" s="10">
        <v>214</v>
      </c>
      <c r="B216" s="55" t="s">
        <v>2100</v>
      </c>
      <c r="C216" s="8" t="s">
        <v>682</v>
      </c>
      <c r="D216" s="9" t="s">
        <v>683</v>
      </c>
      <c r="E216" s="9"/>
      <c r="F216" s="55">
        <v>2019</v>
      </c>
    </row>
    <row r="217" spans="1:6" x14ac:dyDescent="0.3">
      <c r="A217" s="10">
        <v>215</v>
      </c>
      <c r="B217" s="55" t="s">
        <v>2100</v>
      </c>
      <c r="C217" s="8" t="s">
        <v>684</v>
      </c>
      <c r="D217" s="9" t="s">
        <v>685</v>
      </c>
      <c r="E217" s="9"/>
      <c r="F217" s="55">
        <v>2019</v>
      </c>
    </row>
    <row r="218" spans="1:6" x14ac:dyDescent="0.3">
      <c r="A218" s="10">
        <v>216</v>
      </c>
      <c r="B218" s="55" t="s">
        <v>2100</v>
      </c>
      <c r="C218" s="8" t="s">
        <v>686</v>
      </c>
      <c r="D218" s="9" t="s">
        <v>687</v>
      </c>
      <c r="E218" s="9"/>
      <c r="F218" s="55">
        <v>2018</v>
      </c>
    </row>
    <row r="219" spans="1:6" x14ac:dyDescent="0.3">
      <c r="A219" s="10">
        <v>217</v>
      </c>
      <c r="B219" s="55" t="s">
        <v>2100</v>
      </c>
      <c r="C219" s="8" t="s">
        <v>688</v>
      </c>
      <c r="D219" s="9" t="s">
        <v>689</v>
      </c>
      <c r="E219" s="9" t="s">
        <v>690</v>
      </c>
      <c r="F219" s="55">
        <v>2018</v>
      </c>
    </row>
    <row r="220" spans="1:6" x14ac:dyDescent="0.3">
      <c r="A220" s="10">
        <v>218</v>
      </c>
      <c r="B220" s="55" t="s">
        <v>2100</v>
      </c>
      <c r="C220" s="8" t="s">
        <v>691</v>
      </c>
      <c r="D220" s="9" t="s">
        <v>692</v>
      </c>
      <c r="E220" s="9"/>
      <c r="F220" s="55">
        <v>2018</v>
      </c>
    </row>
    <row r="221" spans="1:6" x14ac:dyDescent="0.3">
      <c r="A221" s="10">
        <v>219</v>
      </c>
      <c r="B221" s="55" t="s">
        <v>2100</v>
      </c>
      <c r="C221" s="8" t="s">
        <v>693</v>
      </c>
      <c r="D221" s="9" t="s">
        <v>694</v>
      </c>
      <c r="E221" s="9"/>
      <c r="F221" s="55">
        <v>2018</v>
      </c>
    </row>
    <row r="222" spans="1:6" x14ac:dyDescent="0.3">
      <c r="A222" s="10">
        <v>220</v>
      </c>
      <c r="B222" s="55" t="s">
        <v>2100</v>
      </c>
      <c r="C222" s="8" t="s">
        <v>695</v>
      </c>
      <c r="D222" s="9" t="s">
        <v>694</v>
      </c>
      <c r="E222" s="9" t="s">
        <v>696</v>
      </c>
      <c r="F222" s="55">
        <v>2018</v>
      </c>
    </row>
    <row r="223" spans="1:6" x14ac:dyDescent="0.3">
      <c r="A223" s="10">
        <v>221</v>
      </c>
      <c r="B223" s="55" t="s">
        <v>2100</v>
      </c>
      <c r="C223" s="8" t="s">
        <v>697</v>
      </c>
      <c r="D223" s="9" t="s">
        <v>698</v>
      </c>
      <c r="E223" s="9"/>
      <c r="F223" s="55">
        <v>2018</v>
      </c>
    </row>
    <row r="224" spans="1:6" x14ac:dyDescent="0.3">
      <c r="A224" s="10">
        <v>222</v>
      </c>
      <c r="B224" s="55" t="s">
        <v>2100</v>
      </c>
      <c r="C224" s="8" t="s">
        <v>699</v>
      </c>
      <c r="D224" s="9" t="s">
        <v>700</v>
      </c>
      <c r="E224" s="9" t="s">
        <v>701</v>
      </c>
      <c r="F224" s="55">
        <v>2018</v>
      </c>
    </row>
    <row r="225" spans="1:6" x14ac:dyDescent="0.3">
      <c r="A225" s="10">
        <v>223</v>
      </c>
      <c r="B225" s="55" t="s">
        <v>2100</v>
      </c>
      <c r="C225" s="8" t="s">
        <v>702</v>
      </c>
      <c r="D225" s="9" t="s">
        <v>703</v>
      </c>
      <c r="E225" s="9"/>
      <c r="F225" s="55">
        <v>2018</v>
      </c>
    </row>
    <row r="226" spans="1:6" x14ac:dyDescent="0.3">
      <c r="A226" s="10">
        <v>224</v>
      </c>
      <c r="B226" s="55" t="s">
        <v>2100</v>
      </c>
      <c r="C226" s="8" t="s">
        <v>704</v>
      </c>
      <c r="D226" s="9" t="s">
        <v>705</v>
      </c>
      <c r="E226" s="9" t="s">
        <v>470</v>
      </c>
      <c r="F226" s="55">
        <v>2018</v>
      </c>
    </row>
    <row r="227" spans="1:6" x14ac:dyDescent="0.3">
      <c r="A227" s="10">
        <v>225</v>
      </c>
      <c r="B227" s="55" t="s">
        <v>2100</v>
      </c>
      <c r="C227" s="8" t="s">
        <v>706</v>
      </c>
      <c r="D227" s="9" t="s">
        <v>707</v>
      </c>
      <c r="E227" s="9"/>
      <c r="F227" s="55">
        <v>2018</v>
      </c>
    </row>
    <row r="228" spans="1:6" x14ac:dyDescent="0.3">
      <c r="A228" s="10">
        <v>226</v>
      </c>
      <c r="B228" s="55" t="s">
        <v>2100</v>
      </c>
      <c r="C228" s="8" t="s">
        <v>708</v>
      </c>
      <c r="D228" s="9" t="s">
        <v>709</v>
      </c>
      <c r="E228" s="9" t="s">
        <v>710</v>
      </c>
      <c r="F228" s="55">
        <v>2018</v>
      </c>
    </row>
    <row r="229" spans="1:6" x14ac:dyDescent="0.3">
      <c r="A229" s="10">
        <v>227</v>
      </c>
      <c r="B229" s="55" t="s">
        <v>2100</v>
      </c>
      <c r="C229" s="8" t="s">
        <v>711</v>
      </c>
      <c r="D229" s="9" t="s">
        <v>712</v>
      </c>
      <c r="E229" s="9" t="s">
        <v>713</v>
      </c>
      <c r="F229" s="55">
        <v>2018</v>
      </c>
    </row>
    <row r="230" spans="1:6" x14ac:dyDescent="0.3">
      <c r="A230" s="10">
        <v>228</v>
      </c>
      <c r="B230" s="55" t="s">
        <v>2100</v>
      </c>
      <c r="C230" s="8" t="s">
        <v>714</v>
      </c>
      <c r="D230" s="9" t="s">
        <v>715</v>
      </c>
      <c r="E230" s="9" t="s">
        <v>716</v>
      </c>
      <c r="F230" s="55">
        <v>2018</v>
      </c>
    </row>
    <row r="231" spans="1:6" x14ac:dyDescent="0.3">
      <c r="A231" s="10">
        <v>229</v>
      </c>
      <c r="B231" s="55" t="s">
        <v>2100</v>
      </c>
      <c r="C231" s="8" t="s">
        <v>717</v>
      </c>
      <c r="D231" s="9" t="s">
        <v>715</v>
      </c>
      <c r="E231" s="9" t="s">
        <v>718</v>
      </c>
      <c r="F231" s="55">
        <v>2019</v>
      </c>
    </row>
    <row r="232" spans="1:6" x14ac:dyDescent="0.3">
      <c r="A232" s="10">
        <v>230</v>
      </c>
      <c r="B232" s="55" t="s">
        <v>2100</v>
      </c>
      <c r="C232" s="8" t="s">
        <v>719</v>
      </c>
      <c r="D232" s="9" t="s">
        <v>720</v>
      </c>
      <c r="E232" s="9"/>
      <c r="F232" s="55">
        <v>2018</v>
      </c>
    </row>
    <row r="233" spans="1:6" x14ac:dyDescent="0.3">
      <c r="A233" s="10">
        <v>231</v>
      </c>
      <c r="B233" s="55" t="s">
        <v>2100</v>
      </c>
      <c r="C233" s="8" t="s">
        <v>721</v>
      </c>
      <c r="D233" s="9" t="s">
        <v>720</v>
      </c>
      <c r="E233" s="9"/>
      <c r="F233" s="55">
        <v>2018</v>
      </c>
    </row>
    <row r="234" spans="1:6" x14ac:dyDescent="0.3">
      <c r="A234" s="10">
        <v>232</v>
      </c>
      <c r="B234" s="55" t="s">
        <v>2100</v>
      </c>
      <c r="C234" s="8" t="s">
        <v>722</v>
      </c>
      <c r="D234" s="9" t="s">
        <v>723</v>
      </c>
      <c r="E234" s="9" t="s">
        <v>470</v>
      </c>
      <c r="F234" s="55">
        <v>2018</v>
      </c>
    </row>
    <row r="235" spans="1:6" x14ac:dyDescent="0.3">
      <c r="A235" s="10">
        <v>233</v>
      </c>
      <c r="B235" s="55" t="s">
        <v>2100</v>
      </c>
      <c r="C235" s="8" t="s">
        <v>724</v>
      </c>
      <c r="D235" s="9" t="s">
        <v>725</v>
      </c>
      <c r="E235" s="9"/>
      <c r="F235" s="55">
        <v>2018</v>
      </c>
    </row>
    <row r="236" spans="1:6" x14ac:dyDescent="0.3">
      <c r="A236" s="10">
        <v>234</v>
      </c>
      <c r="B236" s="55" t="s">
        <v>2100</v>
      </c>
      <c r="C236" s="8" t="s">
        <v>726</v>
      </c>
      <c r="D236" s="9" t="s">
        <v>727</v>
      </c>
      <c r="E236" s="9"/>
      <c r="F236" s="55">
        <v>2019</v>
      </c>
    </row>
    <row r="237" spans="1:6" x14ac:dyDescent="0.3">
      <c r="A237" s="10">
        <v>235</v>
      </c>
      <c r="B237" s="55" t="s">
        <v>2100</v>
      </c>
      <c r="C237" s="8" t="s">
        <v>728</v>
      </c>
      <c r="D237" s="9" t="s">
        <v>729</v>
      </c>
      <c r="E237" s="9" t="s">
        <v>541</v>
      </c>
      <c r="F237" s="55">
        <v>2018</v>
      </c>
    </row>
    <row r="238" spans="1:6" x14ac:dyDescent="0.3">
      <c r="A238" s="10">
        <v>236</v>
      </c>
      <c r="B238" s="55" t="s">
        <v>2100</v>
      </c>
      <c r="C238" s="8" t="s">
        <v>730</v>
      </c>
      <c r="D238" s="9" t="s">
        <v>729</v>
      </c>
      <c r="E238" s="9"/>
      <c r="F238" s="55">
        <v>2019</v>
      </c>
    </row>
    <row r="239" spans="1:6" x14ac:dyDescent="0.3">
      <c r="A239" s="10">
        <v>237</v>
      </c>
      <c r="B239" s="55" t="s">
        <v>2100</v>
      </c>
      <c r="C239" s="8" t="s">
        <v>731</v>
      </c>
      <c r="D239" s="9" t="s">
        <v>729</v>
      </c>
      <c r="E239" s="9" t="s">
        <v>541</v>
      </c>
      <c r="F239" s="55">
        <v>2019</v>
      </c>
    </row>
    <row r="240" spans="1:6" x14ac:dyDescent="0.3">
      <c r="A240" s="10">
        <v>238</v>
      </c>
      <c r="B240" s="55" t="s">
        <v>2100</v>
      </c>
      <c r="C240" s="8" t="s">
        <v>732</v>
      </c>
      <c r="D240" s="9" t="s">
        <v>733</v>
      </c>
      <c r="E240" s="9"/>
      <c r="F240" s="55">
        <v>2018</v>
      </c>
    </row>
    <row r="241" spans="1:6" x14ac:dyDescent="0.3">
      <c r="A241" s="10">
        <v>239</v>
      </c>
      <c r="B241" s="55" t="s">
        <v>2100</v>
      </c>
      <c r="C241" s="8" t="s">
        <v>734</v>
      </c>
      <c r="D241" s="9" t="s">
        <v>735</v>
      </c>
      <c r="E241" s="9" t="s">
        <v>736</v>
      </c>
      <c r="F241" s="55">
        <v>2018</v>
      </c>
    </row>
    <row r="242" spans="1:6" x14ac:dyDescent="0.3">
      <c r="A242" s="10">
        <v>240</v>
      </c>
      <c r="B242" s="55" t="s">
        <v>2100</v>
      </c>
      <c r="C242" s="8" t="s">
        <v>737</v>
      </c>
      <c r="D242" s="9" t="s">
        <v>738</v>
      </c>
      <c r="E242" s="9"/>
      <c r="F242" s="55">
        <v>2018</v>
      </c>
    </row>
    <row r="243" spans="1:6" x14ac:dyDescent="0.3">
      <c r="A243" s="10">
        <v>241</v>
      </c>
      <c r="B243" s="55" t="s">
        <v>2100</v>
      </c>
      <c r="C243" s="8" t="s">
        <v>739</v>
      </c>
      <c r="D243" s="9" t="s">
        <v>740</v>
      </c>
      <c r="E243" s="9"/>
      <c r="F243" s="55"/>
    </row>
    <row r="244" spans="1:6" x14ac:dyDescent="0.3">
      <c r="A244" s="10">
        <v>242</v>
      </c>
      <c r="B244" s="55" t="s">
        <v>2100</v>
      </c>
      <c r="C244" s="8" t="s">
        <v>741</v>
      </c>
      <c r="D244" s="9" t="s">
        <v>742</v>
      </c>
      <c r="E244" s="9" t="s">
        <v>743</v>
      </c>
      <c r="F244" s="55">
        <v>2018</v>
      </c>
    </row>
    <row r="245" spans="1:6" x14ac:dyDescent="0.3">
      <c r="A245" s="10">
        <v>243</v>
      </c>
      <c r="B245" s="55" t="s">
        <v>2100</v>
      </c>
      <c r="C245" s="8" t="s">
        <v>744</v>
      </c>
      <c r="D245" s="9" t="s">
        <v>745</v>
      </c>
      <c r="E245" s="9"/>
      <c r="F245" s="55">
        <v>2018</v>
      </c>
    </row>
    <row r="246" spans="1:6" x14ac:dyDescent="0.3">
      <c r="A246" s="10">
        <v>244</v>
      </c>
      <c r="B246" s="55" t="s">
        <v>2100</v>
      </c>
      <c r="C246" s="8" t="s">
        <v>746</v>
      </c>
      <c r="D246" s="9" t="s">
        <v>747</v>
      </c>
      <c r="E246" s="9"/>
      <c r="F246" s="55">
        <v>2018</v>
      </c>
    </row>
    <row r="247" spans="1:6" x14ac:dyDescent="0.3">
      <c r="A247" s="10">
        <v>245</v>
      </c>
      <c r="B247" s="55" t="s">
        <v>2100</v>
      </c>
      <c r="C247" s="8" t="s">
        <v>748</v>
      </c>
      <c r="D247" s="9" t="s">
        <v>749</v>
      </c>
      <c r="E247" s="9"/>
      <c r="F247" s="55"/>
    </row>
    <row r="248" spans="1:6" x14ac:dyDescent="0.3">
      <c r="A248" s="10">
        <v>246</v>
      </c>
      <c r="B248" s="55" t="s">
        <v>2100</v>
      </c>
      <c r="C248" s="8" t="s">
        <v>750</v>
      </c>
      <c r="D248" s="9" t="s">
        <v>751</v>
      </c>
      <c r="E248" s="9"/>
      <c r="F248" s="55">
        <v>2018</v>
      </c>
    </row>
    <row r="249" spans="1:6" x14ac:dyDescent="0.3">
      <c r="A249" s="10">
        <v>247</v>
      </c>
      <c r="B249" s="55" t="s">
        <v>2100</v>
      </c>
      <c r="C249" s="8" t="s">
        <v>752</v>
      </c>
      <c r="D249" s="9" t="s">
        <v>753</v>
      </c>
      <c r="E249" s="9"/>
      <c r="F249" s="55">
        <v>2018</v>
      </c>
    </row>
    <row r="250" spans="1:6" x14ac:dyDescent="0.3">
      <c r="A250" s="10">
        <v>248</v>
      </c>
      <c r="B250" s="55" t="s">
        <v>2100</v>
      </c>
      <c r="C250" s="8" t="s">
        <v>754</v>
      </c>
      <c r="D250" s="9" t="s">
        <v>755</v>
      </c>
      <c r="E250" s="9"/>
      <c r="F250" s="55">
        <v>2018</v>
      </c>
    </row>
    <row r="251" spans="1:6" x14ac:dyDescent="0.3">
      <c r="A251" s="10">
        <v>249</v>
      </c>
      <c r="B251" s="55" t="s">
        <v>2100</v>
      </c>
      <c r="C251" s="8" t="s">
        <v>756</v>
      </c>
      <c r="D251" s="9" t="s">
        <v>757</v>
      </c>
      <c r="E251" s="9"/>
      <c r="F251" s="55"/>
    </row>
    <row r="252" spans="1:6" x14ac:dyDescent="0.3">
      <c r="A252" s="10">
        <v>250</v>
      </c>
      <c r="B252" s="55" t="s">
        <v>2100</v>
      </c>
      <c r="C252" s="8" t="s">
        <v>758</v>
      </c>
      <c r="D252" s="9" t="s">
        <v>759</v>
      </c>
      <c r="E252" s="9"/>
      <c r="F252" s="55">
        <v>2018</v>
      </c>
    </row>
    <row r="253" spans="1:6" x14ac:dyDescent="0.3">
      <c r="A253" s="10">
        <v>251</v>
      </c>
      <c r="B253" s="55" t="s">
        <v>2100</v>
      </c>
      <c r="C253" s="8" t="s">
        <v>760</v>
      </c>
      <c r="D253" s="9" t="s">
        <v>761</v>
      </c>
      <c r="E253" s="9"/>
      <c r="F253" s="55">
        <v>2018</v>
      </c>
    </row>
    <row r="254" spans="1:6" x14ac:dyDescent="0.3">
      <c r="A254" s="10">
        <v>252</v>
      </c>
      <c r="B254" s="55" t="s">
        <v>2100</v>
      </c>
      <c r="C254" s="8" t="s">
        <v>762</v>
      </c>
      <c r="D254" s="9" t="s">
        <v>761</v>
      </c>
      <c r="E254" s="9" t="s">
        <v>763</v>
      </c>
      <c r="F254" s="55">
        <v>2018</v>
      </c>
    </row>
    <row r="255" spans="1:6" x14ac:dyDescent="0.3">
      <c r="A255" s="10">
        <v>253</v>
      </c>
      <c r="B255" s="55" t="s">
        <v>2100</v>
      </c>
      <c r="C255" s="8" t="s">
        <v>764</v>
      </c>
      <c r="D255" s="9" t="s">
        <v>765</v>
      </c>
      <c r="E255" s="9" t="s">
        <v>766</v>
      </c>
      <c r="F255" s="55"/>
    </row>
    <row r="256" spans="1:6" x14ac:dyDescent="0.3">
      <c r="A256" s="10">
        <v>254</v>
      </c>
      <c r="B256" s="55" t="s">
        <v>2100</v>
      </c>
      <c r="C256" s="8" t="s">
        <v>767</v>
      </c>
      <c r="D256" s="9" t="s">
        <v>768</v>
      </c>
      <c r="E256" s="9"/>
      <c r="F256" s="55">
        <v>2018</v>
      </c>
    </row>
    <row r="257" spans="1:6" x14ac:dyDescent="0.3">
      <c r="A257" s="10">
        <v>255</v>
      </c>
      <c r="B257" s="55" t="s">
        <v>2100</v>
      </c>
      <c r="C257" s="8" t="s">
        <v>769</v>
      </c>
      <c r="D257" s="9" t="s">
        <v>770</v>
      </c>
      <c r="E257" s="9" t="s">
        <v>771</v>
      </c>
      <c r="F257" s="55">
        <v>2018</v>
      </c>
    </row>
    <row r="258" spans="1:6" x14ac:dyDescent="0.3">
      <c r="A258" s="10">
        <v>256</v>
      </c>
      <c r="B258" s="55" t="s">
        <v>2100</v>
      </c>
      <c r="C258" s="8" t="s">
        <v>772</v>
      </c>
      <c r="D258" s="9" t="s">
        <v>773</v>
      </c>
      <c r="E258" s="9"/>
      <c r="F258" s="55">
        <v>2018</v>
      </c>
    </row>
    <row r="259" spans="1:6" x14ac:dyDescent="0.3">
      <c r="A259" s="10">
        <v>257</v>
      </c>
      <c r="B259" s="55" t="s">
        <v>2100</v>
      </c>
      <c r="C259" s="8" t="s">
        <v>774</v>
      </c>
      <c r="D259" s="9" t="s">
        <v>775</v>
      </c>
      <c r="E259" s="9"/>
      <c r="F259" s="55">
        <v>2018</v>
      </c>
    </row>
    <row r="260" spans="1:6" x14ac:dyDescent="0.3">
      <c r="A260" s="10">
        <v>258</v>
      </c>
      <c r="B260" s="55" t="s">
        <v>2100</v>
      </c>
      <c r="C260" s="8" t="s">
        <v>776</v>
      </c>
      <c r="D260" s="9" t="s">
        <v>777</v>
      </c>
      <c r="E260" s="9"/>
      <c r="F260" s="55">
        <v>2018</v>
      </c>
    </row>
    <row r="261" spans="1:6" x14ac:dyDescent="0.3">
      <c r="A261" s="10">
        <v>259</v>
      </c>
      <c r="B261" s="55" t="s">
        <v>2100</v>
      </c>
      <c r="C261" s="8" t="s">
        <v>778</v>
      </c>
      <c r="D261" s="9" t="s">
        <v>779</v>
      </c>
      <c r="E261" s="9"/>
      <c r="F261" s="55">
        <v>2018</v>
      </c>
    </row>
    <row r="262" spans="1:6" x14ac:dyDescent="0.3">
      <c r="A262" s="10">
        <v>260</v>
      </c>
      <c r="B262" s="55" t="s">
        <v>2100</v>
      </c>
      <c r="C262" s="8" t="e">
        <f>-Based Extraction of News Contents for Text Mining</f>
        <v>#NAME?</v>
      </c>
      <c r="D262" s="9" t="s">
        <v>780</v>
      </c>
      <c r="E262" s="9" t="s">
        <v>455</v>
      </c>
      <c r="F262" s="55">
        <v>2018</v>
      </c>
    </row>
    <row r="263" spans="1:6" x14ac:dyDescent="0.3">
      <c r="A263" s="10">
        <v>261</v>
      </c>
      <c r="B263" s="55" t="s">
        <v>2100</v>
      </c>
      <c r="C263" s="8" t="s">
        <v>781</v>
      </c>
      <c r="D263" s="9" t="s">
        <v>782</v>
      </c>
      <c r="E263" s="9"/>
      <c r="F263" s="55"/>
    </row>
    <row r="264" spans="1:6" x14ac:dyDescent="0.3">
      <c r="A264" s="10">
        <v>262</v>
      </c>
      <c r="B264" s="55" t="s">
        <v>2100</v>
      </c>
      <c r="C264" s="8" t="s">
        <v>783</v>
      </c>
      <c r="D264" s="9" t="s">
        <v>784</v>
      </c>
      <c r="E264" s="9" t="s">
        <v>785</v>
      </c>
      <c r="F264" s="55">
        <v>2018</v>
      </c>
    </row>
    <row r="265" spans="1:6" x14ac:dyDescent="0.3">
      <c r="A265" s="10">
        <v>263</v>
      </c>
      <c r="B265" s="55" t="s">
        <v>2100</v>
      </c>
      <c r="C265" s="8" t="s">
        <v>786</v>
      </c>
      <c r="D265" s="9" t="s">
        <v>787</v>
      </c>
      <c r="E265" s="9" t="s">
        <v>470</v>
      </c>
      <c r="F265" s="55">
        <v>2018</v>
      </c>
    </row>
    <row r="266" spans="1:6" x14ac:dyDescent="0.3">
      <c r="A266" s="10">
        <v>264</v>
      </c>
      <c r="B266" s="55" t="s">
        <v>2100</v>
      </c>
      <c r="C266" s="8" t="s">
        <v>788</v>
      </c>
      <c r="D266" s="9" t="s">
        <v>789</v>
      </c>
      <c r="E266" s="9" t="s">
        <v>790</v>
      </c>
      <c r="F266" s="55">
        <v>2018</v>
      </c>
    </row>
    <row r="267" spans="1:6" x14ac:dyDescent="0.3">
      <c r="A267" s="10">
        <v>265</v>
      </c>
      <c r="B267" s="55" t="s">
        <v>2100</v>
      </c>
      <c r="C267" s="8" t="s">
        <v>791</v>
      </c>
      <c r="D267" s="9" t="s">
        <v>792</v>
      </c>
      <c r="E267" s="9"/>
      <c r="F267" s="55">
        <v>2018</v>
      </c>
    </row>
    <row r="268" spans="1:6" x14ac:dyDescent="0.3">
      <c r="A268" s="10">
        <v>266</v>
      </c>
      <c r="B268" s="55" t="s">
        <v>2100</v>
      </c>
      <c r="C268" s="8" t="s">
        <v>793</v>
      </c>
      <c r="D268" s="9" t="s">
        <v>794</v>
      </c>
      <c r="E268" s="9" t="s">
        <v>795</v>
      </c>
      <c r="F268" s="55">
        <v>2019</v>
      </c>
    </row>
    <row r="269" spans="1:6" x14ac:dyDescent="0.3">
      <c r="A269" s="10">
        <v>267</v>
      </c>
      <c r="B269" s="55" t="s">
        <v>2100</v>
      </c>
      <c r="C269" s="8" t="s">
        <v>796</v>
      </c>
      <c r="D269" s="9" t="s">
        <v>797</v>
      </c>
      <c r="E269" s="9" t="s">
        <v>470</v>
      </c>
      <c r="F269" s="55">
        <v>2018</v>
      </c>
    </row>
    <row r="270" spans="1:6" x14ac:dyDescent="0.3">
      <c r="A270" s="10">
        <v>268</v>
      </c>
      <c r="B270" s="55" t="s">
        <v>2100</v>
      </c>
      <c r="C270" s="8" t="s">
        <v>798</v>
      </c>
      <c r="D270" s="9" t="s">
        <v>799</v>
      </c>
      <c r="E270" s="9" t="s">
        <v>800</v>
      </c>
      <c r="F270" s="55">
        <v>2018</v>
      </c>
    </row>
    <row r="271" spans="1:6" x14ac:dyDescent="0.3">
      <c r="A271" s="10">
        <v>269</v>
      </c>
      <c r="B271" s="55" t="s">
        <v>2100</v>
      </c>
      <c r="C271" s="8" t="s">
        <v>801</v>
      </c>
      <c r="D271" s="9" t="s">
        <v>802</v>
      </c>
      <c r="E271" s="9"/>
      <c r="F271" s="55">
        <v>2018</v>
      </c>
    </row>
    <row r="272" spans="1:6" x14ac:dyDescent="0.3">
      <c r="A272" s="10">
        <v>270</v>
      </c>
      <c r="B272" s="55" t="s">
        <v>2100</v>
      </c>
      <c r="C272" s="8" t="s">
        <v>803</v>
      </c>
      <c r="D272" s="9" t="s">
        <v>804</v>
      </c>
      <c r="E272" s="9"/>
      <c r="F272" s="55">
        <v>2018</v>
      </c>
    </row>
    <row r="273" spans="1:6" x14ac:dyDescent="0.3">
      <c r="A273" s="10">
        <v>271</v>
      </c>
      <c r="B273" s="55" t="s">
        <v>2100</v>
      </c>
      <c r="C273" s="8" t="s">
        <v>805</v>
      </c>
      <c r="D273" s="9" t="s">
        <v>806</v>
      </c>
      <c r="E273" s="9"/>
      <c r="F273" s="55">
        <v>2018</v>
      </c>
    </row>
    <row r="274" spans="1:6" x14ac:dyDescent="0.3">
      <c r="A274" s="10">
        <v>272</v>
      </c>
      <c r="B274" s="55" t="s">
        <v>2100</v>
      </c>
      <c r="C274" s="8" t="s">
        <v>807</v>
      </c>
      <c r="D274" s="9" t="s">
        <v>808</v>
      </c>
      <c r="E274" s="9"/>
      <c r="F274" s="55">
        <v>2018</v>
      </c>
    </row>
    <row r="275" spans="1:6" x14ac:dyDescent="0.3">
      <c r="A275" s="10">
        <v>273</v>
      </c>
      <c r="B275" s="55" t="s">
        <v>2100</v>
      </c>
      <c r="C275" s="8" t="s">
        <v>809</v>
      </c>
      <c r="D275" s="9" t="s">
        <v>810</v>
      </c>
      <c r="E275" s="9"/>
      <c r="F275" s="55">
        <v>2019</v>
      </c>
    </row>
    <row r="276" spans="1:6" x14ac:dyDescent="0.3">
      <c r="A276" s="10">
        <v>274</v>
      </c>
      <c r="B276" s="55" t="s">
        <v>2100</v>
      </c>
      <c r="C276" s="8" t="s">
        <v>811</v>
      </c>
      <c r="D276" s="9" t="s">
        <v>812</v>
      </c>
      <c r="E276" s="9"/>
      <c r="F276" s="55">
        <v>2018</v>
      </c>
    </row>
    <row r="277" spans="1:6" x14ac:dyDescent="0.3">
      <c r="A277" s="10">
        <v>275</v>
      </c>
      <c r="B277" s="55" t="s">
        <v>2100</v>
      </c>
      <c r="C277" s="8" t="s">
        <v>813</v>
      </c>
      <c r="D277" s="9" t="s">
        <v>814</v>
      </c>
      <c r="E277" s="9"/>
      <c r="F277" s="55"/>
    </row>
    <row r="278" spans="1:6" x14ac:dyDescent="0.3">
      <c r="A278" s="10">
        <v>276</v>
      </c>
      <c r="B278" s="55" t="s">
        <v>2100</v>
      </c>
      <c r="C278" s="8" t="s">
        <v>815</v>
      </c>
      <c r="D278" s="9" t="s">
        <v>816</v>
      </c>
      <c r="E278" s="9"/>
      <c r="F278" s="55">
        <v>2018</v>
      </c>
    </row>
    <row r="279" spans="1:6" x14ac:dyDescent="0.3">
      <c r="A279" s="10">
        <v>277</v>
      </c>
      <c r="B279" s="55" t="s">
        <v>2100</v>
      </c>
      <c r="C279" s="8" t="s">
        <v>817</v>
      </c>
      <c r="D279" s="9" t="s">
        <v>818</v>
      </c>
      <c r="E279" s="9" t="s">
        <v>819</v>
      </c>
      <c r="F279" s="55">
        <v>2019</v>
      </c>
    </row>
    <row r="280" spans="1:6" x14ac:dyDescent="0.3">
      <c r="A280" s="10">
        <v>278</v>
      </c>
      <c r="B280" s="55" t="s">
        <v>2100</v>
      </c>
      <c r="C280" s="8" t="s">
        <v>820</v>
      </c>
      <c r="D280" s="9" t="s">
        <v>105</v>
      </c>
      <c r="E280" s="9"/>
      <c r="F280" s="55">
        <v>2018</v>
      </c>
    </row>
    <row r="281" spans="1:6" x14ac:dyDescent="0.3">
      <c r="A281" s="10">
        <v>279</v>
      </c>
      <c r="B281" s="55" t="s">
        <v>2100</v>
      </c>
      <c r="C281" s="8" t="s">
        <v>821</v>
      </c>
      <c r="D281" s="9" t="s">
        <v>822</v>
      </c>
      <c r="E281" s="9"/>
      <c r="F281" s="55">
        <v>2018</v>
      </c>
    </row>
    <row r="282" spans="1:6" x14ac:dyDescent="0.3">
      <c r="A282" s="10">
        <v>280</v>
      </c>
      <c r="B282" s="55" t="s">
        <v>2100</v>
      </c>
      <c r="C282" s="8" t="s">
        <v>823</v>
      </c>
      <c r="D282" s="9" t="s">
        <v>824</v>
      </c>
      <c r="E282" s="9" t="s">
        <v>541</v>
      </c>
      <c r="F282" s="55">
        <v>2019</v>
      </c>
    </row>
    <row r="283" spans="1:6" x14ac:dyDescent="0.3">
      <c r="A283" s="10">
        <v>281</v>
      </c>
      <c r="B283" s="55" t="s">
        <v>2100</v>
      </c>
      <c r="C283" s="8" t="s">
        <v>825</v>
      </c>
      <c r="D283" s="9" t="s">
        <v>826</v>
      </c>
      <c r="E283" s="9"/>
      <c r="F283" s="55">
        <v>2019</v>
      </c>
    </row>
    <row r="284" spans="1:6" x14ac:dyDescent="0.3">
      <c r="A284" s="10">
        <v>282</v>
      </c>
      <c r="B284" s="55" t="s">
        <v>2100</v>
      </c>
      <c r="C284" s="8" t="s">
        <v>827</v>
      </c>
      <c r="D284" s="9" t="s">
        <v>828</v>
      </c>
      <c r="E284" s="9"/>
      <c r="F284" s="55">
        <v>2018</v>
      </c>
    </row>
    <row r="285" spans="1:6" x14ac:dyDescent="0.3">
      <c r="A285" s="10">
        <v>283</v>
      </c>
      <c r="B285" s="55" t="s">
        <v>2100</v>
      </c>
      <c r="C285" s="8" t="s">
        <v>829</v>
      </c>
      <c r="D285" s="9" t="s">
        <v>830</v>
      </c>
      <c r="E285" s="9"/>
      <c r="F285" s="55">
        <v>2018</v>
      </c>
    </row>
    <row r="286" spans="1:6" x14ac:dyDescent="0.3">
      <c r="A286" s="10">
        <v>284</v>
      </c>
      <c r="B286" s="55" t="s">
        <v>2100</v>
      </c>
      <c r="C286" s="8" t="s">
        <v>831</v>
      </c>
      <c r="D286" s="9" t="s">
        <v>832</v>
      </c>
      <c r="E286" s="9" t="s">
        <v>833</v>
      </c>
      <c r="F286" s="55">
        <v>2018</v>
      </c>
    </row>
    <row r="287" spans="1:6" x14ac:dyDescent="0.3">
      <c r="A287" s="10">
        <v>285</v>
      </c>
      <c r="B287" s="55" t="s">
        <v>2100</v>
      </c>
      <c r="C287" s="8" t="s">
        <v>834</v>
      </c>
      <c r="D287" s="9" t="s">
        <v>835</v>
      </c>
      <c r="E287" s="9"/>
      <c r="F287" s="55">
        <v>2018</v>
      </c>
    </row>
    <row r="288" spans="1:6" x14ac:dyDescent="0.3">
      <c r="A288" s="10">
        <v>286</v>
      </c>
      <c r="B288" s="55" t="s">
        <v>2100</v>
      </c>
      <c r="C288" s="8" t="s">
        <v>836</v>
      </c>
      <c r="D288" s="9" t="s">
        <v>837</v>
      </c>
      <c r="E288" s="9"/>
      <c r="F288" s="55">
        <v>2019</v>
      </c>
    </row>
    <row r="289" spans="1:6" x14ac:dyDescent="0.3">
      <c r="A289" s="10">
        <v>287</v>
      </c>
      <c r="B289" s="55" t="s">
        <v>2100</v>
      </c>
      <c r="C289" s="8" t="s">
        <v>838</v>
      </c>
      <c r="D289" s="9" t="s">
        <v>839</v>
      </c>
      <c r="E289" s="9" t="s">
        <v>470</v>
      </c>
      <c r="F289" s="55">
        <v>2018</v>
      </c>
    </row>
    <row r="290" spans="1:6" x14ac:dyDescent="0.3">
      <c r="A290" s="10">
        <v>288</v>
      </c>
      <c r="B290" s="55" t="s">
        <v>2100</v>
      </c>
      <c r="C290" s="8" t="s">
        <v>840</v>
      </c>
      <c r="D290" s="9" t="s">
        <v>841</v>
      </c>
      <c r="E290" s="9" t="s">
        <v>842</v>
      </c>
      <c r="F290" s="55">
        <v>2018</v>
      </c>
    </row>
    <row r="291" spans="1:6" x14ac:dyDescent="0.3">
      <c r="A291" s="10">
        <v>289</v>
      </c>
      <c r="B291" s="55" t="s">
        <v>2100</v>
      </c>
      <c r="C291" s="8" t="s">
        <v>843</v>
      </c>
      <c r="D291" s="9" t="s">
        <v>844</v>
      </c>
      <c r="E291" s="9" t="s">
        <v>845</v>
      </c>
      <c r="F291" s="55">
        <v>2018</v>
      </c>
    </row>
    <row r="292" spans="1:6" x14ac:dyDescent="0.3">
      <c r="A292" s="10">
        <v>290</v>
      </c>
      <c r="B292" s="55" t="s">
        <v>2100</v>
      </c>
      <c r="C292" s="8" t="s">
        <v>846</v>
      </c>
      <c r="D292" s="9" t="s">
        <v>847</v>
      </c>
      <c r="E292" s="9"/>
      <c r="F292" s="55">
        <v>2018</v>
      </c>
    </row>
    <row r="293" spans="1:6" x14ac:dyDescent="0.3">
      <c r="A293" s="10">
        <v>291</v>
      </c>
      <c r="B293" s="55" t="s">
        <v>2100</v>
      </c>
      <c r="C293" s="8" t="s">
        <v>848</v>
      </c>
      <c r="D293" s="9" t="s">
        <v>849</v>
      </c>
      <c r="E293" s="9" t="s">
        <v>850</v>
      </c>
      <c r="F293" s="55">
        <v>2019</v>
      </c>
    </row>
    <row r="294" spans="1:6" x14ac:dyDescent="0.3">
      <c r="A294" s="10">
        <v>292</v>
      </c>
      <c r="B294" s="55" t="s">
        <v>2100</v>
      </c>
      <c r="C294" s="8" t="s">
        <v>279</v>
      </c>
      <c r="D294" s="9" t="s">
        <v>851</v>
      </c>
      <c r="E294" s="9" t="s">
        <v>614</v>
      </c>
      <c r="F294" s="55">
        <v>2018</v>
      </c>
    </row>
    <row r="295" spans="1:6" x14ac:dyDescent="0.3">
      <c r="A295" s="10">
        <v>293</v>
      </c>
      <c r="B295" s="55" t="s">
        <v>2100</v>
      </c>
      <c r="C295" s="8" t="s">
        <v>852</v>
      </c>
      <c r="D295" s="9" t="s">
        <v>853</v>
      </c>
      <c r="E295" s="9"/>
      <c r="F295" s="55">
        <v>2018</v>
      </c>
    </row>
    <row r="296" spans="1:6" x14ac:dyDescent="0.3">
      <c r="A296" s="10">
        <v>294</v>
      </c>
      <c r="B296" s="55" t="s">
        <v>2100</v>
      </c>
      <c r="C296" s="8" t="s">
        <v>854</v>
      </c>
      <c r="D296" s="9" t="s">
        <v>855</v>
      </c>
      <c r="E296" s="9" t="s">
        <v>856</v>
      </c>
      <c r="F296" s="55">
        <v>2018</v>
      </c>
    </row>
    <row r="297" spans="1:6" x14ac:dyDescent="0.3">
      <c r="A297" s="10">
        <v>295</v>
      </c>
      <c r="B297" s="55" t="s">
        <v>2100</v>
      </c>
      <c r="C297" s="8" t="s">
        <v>857</v>
      </c>
      <c r="D297" s="9" t="s">
        <v>858</v>
      </c>
      <c r="E297" s="9"/>
      <c r="F297" s="55">
        <v>2018</v>
      </c>
    </row>
    <row r="298" spans="1:6" x14ac:dyDescent="0.3">
      <c r="A298" s="10">
        <v>296</v>
      </c>
      <c r="B298" s="55" t="s">
        <v>2100</v>
      </c>
      <c r="C298" s="8" t="s">
        <v>859</v>
      </c>
      <c r="D298" s="9" t="s">
        <v>860</v>
      </c>
      <c r="E298" s="9" t="s">
        <v>861</v>
      </c>
      <c r="F298" s="55">
        <v>2018</v>
      </c>
    </row>
    <row r="299" spans="1:6" x14ac:dyDescent="0.3">
      <c r="A299" s="10">
        <v>297</v>
      </c>
      <c r="B299" s="55" t="s">
        <v>2100</v>
      </c>
      <c r="C299" s="8" t="s">
        <v>862</v>
      </c>
      <c r="D299" s="9" t="s">
        <v>863</v>
      </c>
      <c r="E299" s="9" t="s">
        <v>470</v>
      </c>
      <c r="F299" s="55">
        <v>2018</v>
      </c>
    </row>
    <row r="300" spans="1:6" x14ac:dyDescent="0.3">
      <c r="A300" s="10">
        <v>298</v>
      </c>
      <c r="B300" s="55" t="s">
        <v>2100</v>
      </c>
      <c r="C300" s="8" t="s">
        <v>864</v>
      </c>
      <c r="D300" s="9" t="s">
        <v>865</v>
      </c>
      <c r="E300" s="9"/>
      <c r="F300" s="55">
        <v>2019</v>
      </c>
    </row>
    <row r="301" spans="1:6" x14ac:dyDescent="0.3">
      <c r="A301" s="10">
        <v>299</v>
      </c>
      <c r="B301" s="55" t="s">
        <v>2100</v>
      </c>
      <c r="C301" s="8" t="s">
        <v>866</v>
      </c>
      <c r="D301" s="9" t="s">
        <v>867</v>
      </c>
      <c r="E301" s="9" t="s">
        <v>868</v>
      </c>
      <c r="F301" s="55">
        <v>2018</v>
      </c>
    </row>
    <row r="302" spans="1:6" x14ac:dyDescent="0.3">
      <c r="A302" s="10">
        <v>300</v>
      </c>
      <c r="B302" s="55" t="s">
        <v>2100</v>
      </c>
      <c r="C302" s="8" t="s">
        <v>869</v>
      </c>
      <c r="D302" s="9" t="s">
        <v>870</v>
      </c>
      <c r="E302" s="9" t="s">
        <v>470</v>
      </c>
      <c r="F302" s="55">
        <v>2018</v>
      </c>
    </row>
    <row r="303" spans="1:6" x14ac:dyDescent="0.3">
      <c r="A303" s="10">
        <v>301</v>
      </c>
      <c r="B303" s="55" t="s">
        <v>2100</v>
      </c>
      <c r="C303" s="8" t="s">
        <v>871</v>
      </c>
      <c r="D303" s="9" t="s">
        <v>872</v>
      </c>
      <c r="E303" s="9"/>
      <c r="F303" s="55">
        <v>2019</v>
      </c>
    </row>
    <row r="304" spans="1:6" x14ac:dyDescent="0.3">
      <c r="A304" s="10">
        <v>302</v>
      </c>
      <c r="B304" s="55" t="s">
        <v>2100</v>
      </c>
      <c r="C304" s="8" t="s">
        <v>873</v>
      </c>
      <c r="D304" s="9" t="s">
        <v>874</v>
      </c>
      <c r="E304" s="9" t="s">
        <v>875</v>
      </c>
      <c r="F304" s="55">
        <v>2019</v>
      </c>
    </row>
    <row r="305" spans="1:6" x14ac:dyDescent="0.3">
      <c r="A305" s="10">
        <v>303</v>
      </c>
      <c r="B305" s="55" t="s">
        <v>2100</v>
      </c>
      <c r="C305" s="8" t="s">
        <v>876</v>
      </c>
      <c r="D305" s="9" t="s">
        <v>877</v>
      </c>
      <c r="E305" s="9"/>
      <c r="F305" s="55">
        <v>2018</v>
      </c>
    </row>
    <row r="306" spans="1:6" x14ac:dyDescent="0.3">
      <c r="A306" s="10">
        <v>304</v>
      </c>
      <c r="B306" s="55" t="s">
        <v>2100</v>
      </c>
      <c r="C306" s="8" t="s">
        <v>878</v>
      </c>
      <c r="D306" s="9" t="s">
        <v>879</v>
      </c>
      <c r="E306" s="9"/>
      <c r="F306" s="55">
        <v>2018</v>
      </c>
    </row>
    <row r="307" spans="1:6" x14ac:dyDescent="0.3">
      <c r="A307" s="10">
        <v>305</v>
      </c>
      <c r="B307" s="55" t="s">
        <v>2100</v>
      </c>
      <c r="C307" s="8" t="s">
        <v>880</v>
      </c>
      <c r="D307" s="9" t="s">
        <v>881</v>
      </c>
      <c r="E307" s="9"/>
      <c r="F307" s="55">
        <v>2018</v>
      </c>
    </row>
    <row r="308" spans="1:6" x14ac:dyDescent="0.3">
      <c r="A308" s="10">
        <v>306</v>
      </c>
      <c r="B308" s="55" t="s">
        <v>2100</v>
      </c>
      <c r="C308" s="8" t="s">
        <v>882</v>
      </c>
      <c r="D308" s="9" t="s">
        <v>883</v>
      </c>
      <c r="E308" s="9"/>
      <c r="F308" s="55">
        <v>2018</v>
      </c>
    </row>
    <row r="309" spans="1:6" x14ac:dyDescent="0.3">
      <c r="A309" s="10">
        <v>307</v>
      </c>
      <c r="B309" s="55" t="s">
        <v>2100</v>
      </c>
      <c r="C309" s="8" t="s">
        <v>884</v>
      </c>
      <c r="D309" s="9" t="s">
        <v>885</v>
      </c>
      <c r="E309" s="9" t="s">
        <v>886</v>
      </c>
      <c r="F309" s="55">
        <v>2018</v>
      </c>
    </row>
    <row r="310" spans="1:6" x14ac:dyDescent="0.3">
      <c r="A310" s="10">
        <v>308</v>
      </c>
      <c r="B310" s="55" t="s">
        <v>2100</v>
      </c>
      <c r="C310" s="8" t="s">
        <v>887</v>
      </c>
      <c r="D310" s="9" t="s">
        <v>888</v>
      </c>
      <c r="E310" s="9" t="s">
        <v>470</v>
      </c>
      <c r="F310" s="55">
        <v>2018</v>
      </c>
    </row>
    <row r="311" spans="1:6" x14ac:dyDescent="0.3">
      <c r="A311" s="10">
        <v>309</v>
      </c>
      <c r="B311" s="55" t="s">
        <v>2100</v>
      </c>
      <c r="C311" s="8" t="s">
        <v>889</v>
      </c>
      <c r="D311" s="9" t="s">
        <v>890</v>
      </c>
      <c r="E311" s="9"/>
      <c r="F311" s="55">
        <v>2019</v>
      </c>
    </row>
    <row r="312" spans="1:6" x14ac:dyDescent="0.3">
      <c r="A312" s="10">
        <v>310</v>
      </c>
      <c r="B312" s="55" t="s">
        <v>2100</v>
      </c>
      <c r="C312" s="8" t="s">
        <v>891</v>
      </c>
      <c r="D312" s="9" t="s">
        <v>892</v>
      </c>
      <c r="E312" s="9"/>
      <c r="F312" s="55">
        <v>2018</v>
      </c>
    </row>
    <row r="313" spans="1:6" x14ac:dyDescent="0.3">
      <c r="A313" s="10">
        <v>311</v>
      </c>
      <c r="B313" s="55" t="s">
        <v>2100</v>
      </c>
      <c r="C313" s="8" t="s">
        <v>893</v>
      </c>
      <c r="D313" s="9" t="s">
        <v>894</v>
      </c>
      <c r="E313" s="9"/>
      <c r="F313" s="55">
        <v>2018</v>
      </c>
    </row>
    <row r="314" spans="1:6" x14ac:dyDescent="0.3">
      <c r="A314" s="10">
        <v>312</v>
      </c>
      <c r="B314" s="55" t="s">
        <v>2100</v>
      </c>
      <c r="C314" s="8" t="s">
        <v>895</v>
      </c>
      <c r="D314" s="9" t="s">
        <v>896</v>
      </c>
      <c r="E314" s="9" t="s">
        <v>470</v>
      </c>
      <c r="F314" s="55">
        <v>2018</v>
      </c>
    </row>
    <row r="315" spans="1:6" x14ac:dyDescent="0.3">
      <c r="A315" s="10">
        <v>313</v>
      </c>
      <c r="B315" s="55" t="s">
        <v>2100</v>
      </c>
      <c r="C315" s="8" t="s">
        <v>897</v>
      </c>
      <c r="D315" s="9" t="s">
        <v>898</v>
      </c>
      <c r="E315" s="9"/>
      <c r="F315" s="55">
        <v>2018</v>
      </c>
    </row>
    <row r="316" spans="1:6" x14ac:dyDescent="0.3">
      <c r="A316" s="10">
        <v>314</v>
      </c>
      <c r="B316" s="55" t="s">
        <v>2100</v>
      </c>
      <c r="C316" s="8" t="s">
        <v>899</v>
      </c>
      <c r="D316" s="9" t="s">
        <v>898</v>
      </c>
      <c r="E316" s="9" t="s">
        <v>900</v>
      </c>
      <c r="F316" s="55">
        <v>2019</v>
      </c>
    </row>
    <row r="317" spans="1:6" x14ac:dyDescent="0.3">
      <c r="A317" s="10">
        <v>315</v>
      </c>
      <c r="B317" s="55" t="s">
        <v>2100</v>
      </c>
      <c r="C317" s="8" t="s">
        <v>901</v>
      </c>
      <c r="D317" s="9" t="s">
        <v>902</v>
      </c>
      <c r="E317" s="9" t="s">
        <v>903</v>
      </c>
      <c r="F317" s="55">
        <v>2018</v>
      </c>
    </row>
    <row r="318" spans="1:6" x14ac:dyDescent="0.3">
      <c r="A318" s="10">
        <v>316</v>
      </c>
      <c r="B318" s="55" t="s">
        <v>2100</v>
      </c>
      <c r="C318" s="8" t="s">
        <v>904</v>
      </c>
      <c r="D318" s="9" t="s">
        <v>905</v>
      </c>
      <c r="E318" s="9"/>
      <c r="F318" s="55">
        <v>2018</v>
      </c>
    </row>
    <row r="319" spans="1:6" x14ac:dyDescent="0.3">
      <c r="A319" s="10">
        <v>317</v>
      </c>
      <c r="B319" s="55" t="s">
        <v>2100</v>
      </c>
      <c r="C319" s="8" t="s">
        <v>906</v>
      </c>
      <c r="D319" s="9" t="s">
        <v>907</v>
      </c>
      <c r="E319" s="9" t="s">
        <v>908</v>
      </c>
      <c r="F319" s="55"/>
    </row>
    <row r="320" spans="1:6" x14ac:dyDescent="0.3">
      <c r="A320" s="10">
        <v>318</v>
      </c>
      <c r="B320" s="55" t="s">
        <v>2100</v>
      </c>
      <c r="C320" s="8" t="s">
        <v>909</v>
      </c>
      <c r="D320" s="9" t="s">
        <v>910</v>
      </c>
      <c r="E320" s="9" t="s">
        <v>911</v>
      </c>
      <c r="F320" s="55"/>
    </row>
    <row r="321" spans="1:6" x14ac:dyDescent="0.3">
      <c r="A321" s="10">
        <v>319</v>
      </c>
      <c r="B321" s="55" t="s">
        <v>2100</v>
      </c>
      <c r="C321" s="8" t="s">
        <v>909</v>
      </c>
      <c r="D321" s="9" t="s">
        <v>910</v>
      </c>
      <c r="E321" s="9" t="s">
        <v>912</v>
      </c>
      <c r="F321" s="55"/>
    </row>
    <row r="322" spans="1:6" x14ac:dyDescent="0.3">
      <c r="A322" s="10">
        <v>320</v>
      </c>
      <c r="B322" s="55" t="s">
        <v>2100</v>
      </c>
      <c r="C322" s="8" t="s">
        <v>913</v>
      </c>
      <c r="D322" s="9" t="s">
        <v>914</v>
      </c>
      <c r="E322" s="9"/>
      <c r="F322" s="55">
        <v>2019</v>
      </c>
    </row>
    <row r="323" spans="1:6" x14ac:dyDescent="0.3">
      <c r="A323" s="10">
        <v>321</v>
      </c>
      <c r="B323" s="55" t="s">
        <v>2100</v>
      </c>
      <c r="C323" s="8" t="s">
        <v>915</v>
      </c>
      <c r="D323" s="9" t="s">
        <v>916</v>
      </c>
      <c r="E323" s="9"/>
      <c r="F323" s="55">
        <v>2018</v>
      </c>
    </row>
    <row r="324" spans="1:6" x14ac:dyDescent="0.3">
      <c r="A324" s="10">
        <v>322</v>
      </c>
      <c r="B324" s="55" t="s">
        <v>2100</v>
      </c>
      <c r="C324" s="8" t="s">
        <v>917</v>
      </c>
      <c r="D324" s="9" t="s">
        <v>918</v>
      </c>
      <c r="E324" s="9"/>
      <c r="F324" s="55">
        <v>2018</v>
      </c>
    </row>
    <row r="325" spans="1:6" x14ac:dyDescent="0.3">
      <c r="A325" s="10">
        <v>323</v>
      </c>
      <c r="B325" s="55" t="s">
        <v>2100</v>
      </c>
      <c r="C325" s="8" t="s">
        <v>919</v>
      </c>
      <c r="D325" s="9" t="s">
        <v>920</v>
      </c>
      <c r="E325" s="9"/>
      <c r="F325" s="55">
        <v>2018</v>
      </c>
    </row>
    <row r="326" spans="1:6" x14ac:dyDescent="0.3">
      <c r="A326" s="10">
        <v>324</v>
      </c>
      <c r="B326" s="55" t="s">
        <v>2100</v>
      </c>
      <c r="C326" s="8" t="s">
        <v>921</v>
      </c>
      <c r="D326" s="9" t="s">
        <v>922</v>
      </c>
      <c r="E326" s="9"/>
      <c r="F326" s="55">
        <v>2018</v>
      </c>
    </row>
    <row r="327" spans="1:6" x14ac:dyDescent="0.3">
      <c r="A327" s="10">
        <v>325</v>
      </c>
      <c r="B327" s="55" t="s">
        <v>2100</v>
      </c>
      <c r="C327" s="8" t="s">
        <v>923</v>
      </c>
      <c r="D327" s="9" t="s">
        <v>924</v>
      </c>
      <c r="E327" s="9"/>
      <c r="F327" s="55">
        <v>2018</v>
      </c>
    </row>
    <row r="328" spans="1:6" x14ac:dyDescent="0.3">
      <c r="A328" s="10">
        <v>326</v>
      </c>
      <c r="B328" s="55" t="s">
        <v>2100</v>
      </c>
      <c r="C328" s="8" t="s">
        <v>925</v>
      </c>
      <c r="D328" s="9" t="s">
        <v>926</v>
      </c>
      <c r="E328" s="9"/>
      <c r="F328" s="55">
        <v>2018</v>
      </c>
    </row>
    <row r="329" spans="1:6" x14ac:dyDescent="0.3">
      <c r="A329" s="10">
        <v>327</v>
      </c>
      <c r="B329" s="55" t="s">
        <v>2100</v>
      </c>
      <c r="C329" s="8" t="s">
        <v>927</v>
      </c>
      <c r="D329" s="9" t="s">
        <v>928</v>
      </c>
      <c r="E329" s="9" t="s">
        <v>929</v>
      </c>
      <c r="F329" s="55">
        <v>2018</v>
      </c>
    </row>
    <row r="330" spans="1:6" x14ac:dyDescent="0.3">
      <c r="A330" s="10">
        <v>328</v>
      </c>
      <c r="B330" s="55" t="s">
        <v>2100</v>
      </c>
      <c r="C330" s="8" t="s">
        <v>930</v>
      </c>
      <c r="D330" s="9" t="s">
        <v>931</v>
      </c>
      <c r="E330" s="9" t="s">
        <v>932</v>
      </c>
      <c r="F330" s="55">
        <v>2018</v>
      </c>
    </row>
    <row r="331" spans="1:6" x14ac:dyDescent="0.3">
      <c r="A331" s="10">
        <v>329</v>
      </c>
      <c r="B331" s="55" t="s">
        <v>2100</v>
      </c>
      <c r="C331" s="8" t="s">
        <v>933</v>
      </c>
      <c r="D331" s="9" t="s">
        <v>934</v>
      </c>
      <c r="E331" s="9"/>
      <c r="F331" s="55">
        <v>2018</v>
      </c>
    </row>
    <row r="332" spans="1:6" x14ac:dyDescent="0.3">
      <c r="A332" s="10">
        <v>330</v>
      </c>
      <c r="B332" s="55" t="s">
        <v>2100</v>
      </c>
      <c r="C332" s="8" t="s">
        <v>935</v>
      </c>
      <c r="D332" s="9" t="s">
        <v>936</v>
      </c>
      <c r="E332" s="9" t="s">
        <v>937</v>
      </c>
      <c r="F332" s="55">
        <v>2019</v>
      </c>
    </row>
    <row r="333" spans="1:6" x14ac:dyDescent="0.3">
      <c r="A333" s="10">
        <v>331</v>
      </c>
      <c r="B333" s="55" t="s">
        <v>2100</v>
      </c>
      <c r="C333" s="8" t="s">
        <v>938</v>
      </c>
      <c r="D333" s="9" t="s">
        <v>939</v>
      </c>
      <c r="E333" s="9" t="s">
        <v>940</v>
      </c>
      <c r="F333" s="55" t="s">
        <v>941</v>
      </c>
    </row>
    <row r="334" spans="1:6" x14ac:dyDescent="0.3">
      <c r="A334" s="10">
        <v>332</v>
      </c>
      <c r="B334" s="55" t="s">
        <v>2100</v>
      </c>
      <c r="C334" s="8" t="s">
        <v>942</v>
      </c>
      <c r="D334" s="9" t="s">
        <v>943</v>
      </c>
      <c r="E334" s="9"/>
      <c r="F334" s="55">
        <v>2018</v>
      </c>
    </row>
    <row r="335" spans="1:6" x14ac:dyDescent="0.3">
      <c r="A335" s="10">
        <v>333</v>
      </c>
      <c r="B335" s="55" t="s">
        <v>2100</v>
      </c>
      <c r="C335" s="8" t="s">
        <v>944</v>
      </c>
      <c r="D335" s="9" t="s">
        <v>945</v>
      </c>
      <c r="E335" s="9"/>
      <c r="F335" s="55">
        <v>2018</v>
      </c>
    </row>
    <row r="336" spans="1:6" x14ac:dyDescent="0.3">
      <c r="A336" s="10">
        <v>334</v>
      </c>
      <c r="B336" s="55" t="s">
        <v>2100</v>
      </c>
      <c r="C336" s="8" t="s">
        <v>946</v>
      </c>
      <c r="D336" s="9" t="s">
        <v>947</v>
      </c>
      <c r="E336" s="9"/>
      <c r="F336" s="55">
        <v>2018</v>
      </c>
    </row>
    <row r="337" spans="1:6" x14ac:dyDescent="0.3">
      <c r="A337" s="10">
        <v>335</v>
      </c>
      <c r="B337" s="55" t="s">
        <v>2100</v>
      </c>
      <c r="C337" s="8" t="s">
        <v>948</v>
      </c>
      <c r="D337" s="9" t="s">
        <v>949</v>
      </c>
      <c r="E337" s="9"/>
      <c r="F337" s="55">
        <v>2019</v>
      </c>
    </row>
    <row r="338" spans="1:6" x14ac:dyDescent="0.3">
      <c r="A338" s="10">
        <v>336</v>
      </c>
      <c r="B338" s="55" t="s">
        <v>2100</v>
      </c>
      <c r="C338" s="8" t="s">
        <v>950</v>
      </c>
      <c r="D338" s="9" t="s">
        <v>951</v>
      </c>
      <c r="E338" s="9" t="s">
        <v>952</v>
      </c>
      <c r="F338" s="55">
        <v>2018</v>
      </c>
    </row>
    <row r="339" spans="1:6" x14ac:dyDescent="0.3">
      <c r="A339" s="10">
        <v>337</v>
      </c>
      <c r="B339" s="55" t="s">
        <v>2100</v>
      </c>
      <c r="C339" s="8" t="s">
        <v>953</v>
      </c>
      <c r="D339" s="9" t="s">
        <v>954</v>
      </c>
      <c r="E339" s="9"/>
      <c r="F339" s="55"/>
    </row>
    <row r="340" spans="1:6" x14ac:dyDescent="0.3">
      <c r="A340" s="10">
        <v>338</v>
      </c>
      <c r="B340" s="55" t="s">
        <v>2100</v>
      </c>
      <c r="C340" s="8" t="s">
        <v>955</v>
      </c>
      <c r="D340" s="9" t="s">
        <v>956</v>
      </c>
      <c r="E340" s="9"/>
      <c r="F340" s="55">
        <v>2018</v>
      </c>
    </row>
    <row r="341" spans="1:6" x14ac:dyDescent="0.3">
      <c r="A341" s="10">
        <v>339</v>
      </c>
      <c r="B341" s="55" t="s">
        <v>2100</v>
      </c>
      <c r="C341" s="8" t="s">
        <v>957</v>
      </c>
      <c r="D341" s="9" t="s">
        <v>958</v>
      </c>
      <c r="E341" s="9" t="s">
        <v>470</v>
      </c>
      <c r="F341" s="55">
        <v>2018</v>
      </c>
    </row>
    <row r="342" spans="1:6" x14ac:dyDescent="0.3">
      <c r="A342" s="10">
        <v>340</v>
      </c>
      <c r="B342" s="55" t="s">
        <v>2100</v>
      </c>
      <c r="C342" s="8" t="s">
        <v>959</v>
      </c>
      <c r="D342" s="9" t="s">
        <v>960</v>
      </c>
      <c r="E342" s="9"/>
      <c r="F342" s="55">
        <v>2018</v>
      </c>
    </row>
    <row r="343" spans="1:6" x14ac:dyDescent="0.3">
      <c r="A343" s="10">
        <v>341</v>
      </c>
      <c r="B343" s="55" t="s">
        <v>2100</v>
      </c>
      <c r="C343" s="8" t="s">
        <v>961</v>
      </c>
      <c r="D343" s="9" t="s">
        <v>962</v>
      </c>
      <c r="E343" s="9"/>
      <c r="F343" s="55">
        <v>2018</v>
      </c>
    </row>
    <row r="344" spans="1:6" x14ac:dyDescent="0.3">
      <c r="A344" s="10">
        <v>342</v>
      </c>
      <c r="B344" s="55" t="s">
        <v>2100</v>
      </c>
      <c r="C344" s="8" t="s">
        <v>963</v>
      </c>
      <c r="D344" s="9" t="s">
        <v>964</v>
      </c>
      <c r="E344" s="9" t="s">
        <v>965</v>
      </c>
      <c r="F344" s="55">
        <v>2019</v>
      </c>
    </row>
    <row r="345" spans="1:6" x14ac:dyDescent="0.3">
      <c r="A345" s="10">
        <v>343</v>
      </c>
      <c r="B345" s="55" t="s">
        <v>2100</v>
      </c>
      <c r="C345" s="8" t="s">
        <v>966</v>
      </c>
      <c r="D345" s="9" t="s">
        <v>215</v>
      </c>
      <c r="E345" s="9" t="s">
        <v>967</v>
      </c>
      <c r="F345" s="55">
        <v>2019</v>
      </c>
    </row>
    <row r="346" spans="1:6" x14ac:dyDescent="0.3">
      <c r="A346" s="10">
        <v>344</v>
      </c>
      <c r="B346" s="55" t="s">
        <v>2100</v>
      </c>
      <c r="C346" s="8" t="s">
        <v>968</v>
      </c>
      <c r="D346" s="9" t="s">
        <v>969</v>
      </c>
      <c r="E346" s="9"/>
      <c r="F346" s="55">
        <v>2018</v>
      </c>
    </row>
    <row r="347" spans="1:6" x14ac:dyDescent="0.3">
      <c r="A347" s="10">
        <v>345</v>
      </c>
      <c r="B347" s="55" t="s">
        <v>2100</v>
      </c>
      <c r="C347" s="8" t="s">
        <v>970</v>
      </c>
      <c r="D347" s="9" t="s">
        <v>971</v>
      </c>
      <c r="E347" s="9"/>
      <c r="F347" s="55">
        <v>2018</v>
      </c>
    </row>
    <row r="348" spans="1:6" x14ac:dyDescent="0.3">
      <c r="A348" s="10">
        <v>346</v>
      </c>
      <c r="B348" s="55" t="s">
        <v>2100</v>
      </c>
      <c r="C348" s="8" t="s">
        <v>972</v>
      </c>
      <c r="D348" s="9" t="s">
        <v>973</v>
      </c>
      <c r="E348" s="9"/>
      <c r="F348" s="55">
        <v>2018</v>
      </c>
    </row>
    <row r="349" spans="1:6" x14ac:dyDescent="0.3">
      <c r="A349" s="10">
        <v>347</v>
      </c>
      <c r="B349" s="55" t="s">
        <v>2100</v>
      </c>
      <c r="C349" s="8" t="s">
        <v>974</v>
      </c>
      <c r="D349" s="9" t="s">
        <v>975</v>
      </c>
      <c r="E349" s="9" t="s">
        <v>470</v>
      </c>
      <c r="F349" s="55">
        <v>2018</v>
      </c>
    </row>
    <row r="350" spans="1:6" x14ac:dyDescent="0.3">
      <c r="A350" s="10">
        <v>348</v>
      </c>
      <c r="B350" s="55" t="s">
        <v>2100</v>
      </c>
      <c r="C350" s="8" t="s">
        <v>976</v>
      </c>
      <c r="D350" s="9" t="s">
        <v>977</v>
      </c>
      <c r="E350" s="9" t="s">
        <v>470</v>
      </c>
      <c r="F350" s="55">
        <v>2018</v>
      </c>
    </row>
    <row r="351" spans="1:6" x14ac:dyDescent="0.3">
      <c r="A351" s="10">
        <v>349</v>
      </c>
      <c r="B351" s="55" t="s">
        <v>2100</v>
      </c>
      <c r="C351" s="8" t="s">
        <v>978</v>
      </c>
      <c r="D351" s="9" t="s">
        <v>979</v>
      </c>
      <c r="E351" s="9"/>
      <c r="F351" s="55">
        <v>2018</v>
      </c>
    </row>
    <row r="352" spans="1:6" x14ac:dyDescent="0.3">
      <c r="A352" s="10">
        <v>350</v>
      </c>
      <c r="B352" s="55" t="s">
        <v>2100</v>
      </c>
      <c r="C352" s="8" t="s">
        <v>980</v>
      </c>
      <c r="D352" s="9" t="s">
        <v>981</v>
      </c>
      <c r="E352" s="9"/>
      <c r="F352" s="55">
        <v>2018</v>
      </c>
    </row>
    <row r="353" spans="1:6" x14ac:dyDescent="0.3">
      <c r="A353" s="10">
        <v>351</v>
      </c>
      <c r="B353" s="55" t="s">
        <v>2100</v>
      </c>
      <c r="C353" s="8" t="s">
        <v>982</v>
      </c>
      <c r="D353" s="9" t="s">
        <v>983</v>
      </c>
      <c r="E353" s="9"/>
      <c r="F353" s="55">
        <v>2019</v>
      </c>
    </row>
    <row r="354" spans="1:6" x14ac:dyDescent="0.3">
      <c r="A354" s="10">
        <v>352</v>
      </c>
      <c r="B354" s="55" t="s">
        <v>2100</v>
      </c>
      <c r="C354" s="8" t="s">
        <v>984</v>
      </c>
      <c r="D354" s="9" t="s">
        <v>985</v>
      </c>
      <c r="E354" s="9"/>
      <c r="F354" s="55">
        <v>2018</v>
      </c>
    </row>
    <row r="355" spans="1:6" x14ac:dyDescent="0.3">
      <c r="A355" s="10">
        <v>353</v>
      </c>
      <c r="B355" s="55" t="s">
        <v>2100</v>
      </c>
      <c r="C355" s="8" t="s">
        <v>986</v>
      </c>
      <c r="D355" s="9" t="s">
        <v>987</v>
      </c>
      <c r="E355" s="9" t="s">
        <v>988</v>
      </c>
      <c r="F355" s="55"/>
    </row>
    <row r="356" spans="1:6" x14ac:dyDescent="0.3">
      <c r="A356" s="10">
        <v>354</v>
      </c>
      <c r="B356" s="55" t="s">
        <v>2100</v>
      </c>
      <c r="C356" s="8" t="s">
        <v>989</v>
      </c>
      <c r="D356" s="9" t="s">
        <v>990</v>
      </c>
      <c r="E356" s="9"/>
      <c r="F356" s="55">
        <v>2018</v>
      </c>
    </row>
    <row r="357" spans="1:6" x14ac:dyDescent="0.3">
      <c r="A357" s="10">
        <v>355</v>
      </c>
      <c r="B357" s="55" t="s">
        <v>2100</v>
      </c>
      <c r="C357" s="8" t="s">
        <v>991</v>
      </c>
      <c r="D357" s="9" t="s">
        <v>992</v>
      </c>
      <c r="E357" s="9" t="s">
        <v>993</v>
      </c>
      <c r="F357" s="55">
        <v>2018</v>
      </c>
    </row>
    <row r="358" spans="1:6" x14ac:dyDescent="0.3">
      <c r="A358" s="10">
        <v>356</v>
      </c>
      <c r="B358" s="55" t="s">
        <v>2100</v>
      </c>
      <c r="C358" s="8" t="s">
        <v>994</v>
      </c>
      <c r="D358" s="9" t="s">
        <v>995</v>
      </c>
      <c r="E358" s="9"/>
      <c r="F358" s="55">
        <v>2019</v>
      </c>
    </row>
    <row r="359" spans="1:6" x14ac:dyDescent="0.3">
      <c r="A359" s="10">
        <v>357</v>
      </c>
      <c r="B359" s="55" t="s">
        <v>2100</v>
      </c>
      <c r="C359" s="8" t="s">
        <v>996</v>
      </c>
      <c r="D359" s="9" t="s">
        <v>997</v>
      </c>
      <c r="E359" s="9"/>
      <c r="F359" s="55">
        <v>2018</v>
      </c>
    </row>
    <row r="360" spans="1:6" x14ac:dyDescent="0.3">
      <c r="A360" s="10">
        <v>358</v>
      </c>
      <c r="B360" s="55" t="s">
        <v>2100</v>
      </c>
      <c r="C360" s="8" t="s">
        <v>998</v>
      </c>
      <c r="D360" s="9" t="s">
        <v>999</v>
      </c>
      <c r="E360" s="9"/>
      <c r="F360" s="55">
        <v>2018</v>
      </c>
    </row>
    <row r="361" spans="1:6" x14ac:dyDescent="0.3">
      <c r="A361" s="10">
        <v>359</v>
      </c>
      <c r="B361" s="55" t="s">
        <v>2100</v>
      </c>
      <c r="C361" s="8" t="s">
        <v>1000</v>
      </c>
      <c r="D361" s="9" t="s">
        <v>1001</v>
      </c>
      <c r="E361" s="9" t="s">
        <v>1002</v>
      </c>
      <c r="F361" s="55">
        <v>2018</v>
      </c>
    </row>
    <row r="362" spans="1:6" x14ac:dyDescent="0.3">
      <c r="A362" s="10">
        <v>360</v>
      </c>
      <c r="B362" s="55" t="s">
        <v>2100</v>
      </c>
      <c r="C362" s="8" t="s">
        <v>1003</v>
      </c>
      <c r="D362" s="9" t="s">
        <v>1004</v>
      </c>
      <c r="E362" s="9"/>
      <c r="F362" s="55">
        <v>2018</v>
      </c>
    </row>
    <row r="363" spans="1:6" x14ac:dyDescent="0.3">
      <c r="A363" s="10">
        <v>361</v>
      </c>
      <c r="B363" s="55" t="s">
        <v>2100</v>
      </c>
      <c r="C363" s="8" t="s">
        <v>1005</v>
      </c>
      <c r="D363" s="9" t="s">
        <v>1006</v>
      </c>
      <c r="E363" s="9"/>
      <c r="F363" s="55">
        <v>2018</v>
      </c>
    </row>
    <row r="364" spans="1:6" x14ac:dyDescent="0.3">
      <c r="A364" s="10">
        <v>362</v>
      </c>
      <c r="B364" s="55" t="s">
        <v>2100</v>
      </c>
      <c r="C364" s="8" t="s">
        <v>1007</v>
      </c>
      <c r="D364" s="9" t="s">
        <v>1008</v>
      </c>
      <c r="E364" s="9" t="s">
        <v>1009</v>
      </c>
      <c r="F364" s="55">
        <v>2019</v>
      </c>
    </row>
    <row r="365" spans="1:6" x14ac:dyDescent="0.3">
      <c r="A365" s="10">
        <v>363</v>
      </c>
      <c r="B365" s="55" t="s">
        <v>2100</v>
      </c>
      <c r="C365" s="8" t="s">
        <v>1010</v>
      </c>
      <c r="D365" s="9" t="s">
        <v>1011</v>
      </c>
      <c r="E365" s="9"/>
      <c r="F365" s="55">
        <v>2019</v>
      </c>
    </row>
    <row r="366" spans="1:6" x14ac:dyDescent="0.3">
      <c r="A366" s="10">
        <v>364</v>
      </c>
      <c r="B366" s="55" t="s">
        <v>2100</v>
      </c>
      <c r="C366" s="8" t="s">
        <v>1012</v>
      </c>
      <c r="D366" s="9" t="s">
        <v>1013</v>
      </c>
      <c r="E366" s="9"/>
      <c r="F366" s="55"/>
    </row>
    <row r="367" spans="1:6" x14ac:dyDescent="0.3">
      <c r="A367" s="10">
        <v>365</v>
      </c>
      <c r="B367" s="55" t="s">
        <v>2100</v>
      </c>
      <c r="C367" s="8" t="s">
        <v>1014</v>
      </c>
      <c r="D367" s="9" t="s">
        <v>1015</v>
      </c>
      <c r="E367" s="9"/>
      <c r="F367" s="55">
        <v>2018</v>
      </c>
    </row>
    <row r="368" spans="1:6" x14ac:dyDescent="0.3">
      <c r="A368" s="10">
        <v>366</v>
      </c>
      <c r="B368" s="55" t="s">
        <v>2100</v>
      </c>
      <c r="C368" s="8" t="s">
        <v>1016</v>
      </c>
      <c r="D368" s="9" t="s">
        <v>1017</v>
      </c>
      <c r="E368" s="9"/>
      <c r="F368" s="55">
        <v>2018</v>
      </c>
    </row>
    <row r="369" spans="1:6" x14ac:dyDescent="0.3">
      <c r="A369" s="10">
        <v>367</v>
      </c>
      <c r="B369" s="55" t="s">
        <v>2100</v>
      </c>
      <c r="C369" s="8" t="s">
        <v>1018</v>
      </c>
      <c r="D369" s="9" t="s">
        <v>1019</v>
      </c>
      <c r="E369" s="9"/>
      <c r="F369" s="55">
        <v>2018</v>
      </c>
    </row>
    <row r="370" spans="1:6" x14ac:dyDescent="0.3">
      <c r="A370" s="10">
        <v>368</v>
      </c>
      <c r="B370" s="55" t="s">
        <v>2100</v>
      </c>
      <c r="C370" s="8" t="s">
        <v>1020</v>
      </c>
      <c r="D370" s="9" t="s">
        <v>1021</v>
      </c>
      <c r="E370" s="9"/>
      <c r="F370" s="55">
        <v>2018</v>
      </c>
    </row>
    <row r="371" spans="1:6" x14ac:dyDescent="0.3">
      <c r="A371" s="10">
        <v>369</v>
      </c>
      <c r="B371" s="55" t="s">
        <v>2100</v>
      </c>
      <c r="C371" s="8" t="s">
        <v>1022</v>
      </c>
      <c r="D371" s="9" t="s">
        <v>1023</v>
      </c>
      <c r="E371" s="9"/>
      <c r="F371" s="55">
        <v>2019</v>
      </c>
    </row>
    <row r="372" spans="1:6" x14ac:dyDescent="0.3">
      <c r="A372" s="10">
        <v>370</v>
      </c>
      <c r="B372" s="55" t="s">
        <v>2100</v>
      </c>
      <c r="C372" s="8" t="s">
        <v>1024</v>
      </c>
      <c r="D372" s="9" t="s">
        <v>1025</v>
      </c>
      <c r="E372" s="9" t="s">
        <v>1026</v>
      </c>
      <c r="F372" s="55">
        <v>2018</v>
      </c>
    </row>
    <row r="373" spans="1:6" x14ac:dyDescent="0.3">
      <c r="A373" s="10">
        <v>371</v>
      </c>
      <c r="B373" s="55" t="s">
        <v>2100</v>
      </c>
      <c r="C373" s="8" t="s">
        <v>1027</v>
      </c>
      <c r="D373" s="9" t="s">
        <v>1028</v>
      </c>
      <c r="E373" s="9" t="s">
        <v>1029</v>
      </c>
      <c r="F373" s="55">
        <v>2018</v>
      </c>
    </row>
    <row r="374" spans="1:6" x14ac:dyDescent="0.3">
      <c r="A374" s="10">
        <v>372</v>
      </c>
      <c r="B374" s="55" t="s">
        <v>2100</v>
      </c>
      <c r="C374" s="8" t="s">
        <v>1030</v>
      </c>
      <c r="D374" s="9" t="s">
        <v>1028</v>
      </c>
      <c r="E374" s="9" t="s">
        <v>1031</v>
      </c>
      <c r="F374" s="55">
        <v>2018</v>
      </c>
    </row>
    <row r="375" spans="1:6" x14ac:dyDescent="0.3">
      <c r="A375" s="10">
        <v>373</v>
      </c>
      <c r="B375" s="55" t="s">
        <v>2100</v>
      </c>
      <c r="C375" s="8" t="s">
        <v>1032</v>
      </c>
      <c r="D375" s="9" t="s">
        <v>1033</v>
      </c>
      <c r="E375" s="9" t="s">
        <v>1034</v>
      </c>
      <c r="F375" s="55">
        <v>2018</v>
      </c>
    </row>
    <row r="376" spans="1:6" x14ac:dyDescent="0.3">
      <c r="A376" s="10">
        <v>374</v>
      </c>
      <c r="B376" s="55" t="s">
        <v>2100</v>
      </c>
      <c r="C376" s="8" t="s">
        <v>1035</v>
      </c>
      <c r="D376" s="9" t="s">
        <v>1036</v>
      </c>
      <c r="E376" s="9"/>
      <c r="F376" s="55">
        <v>2018</v>
      </c>
    </row>
    <row r="377" spans="1:6" x14ac:dyDescent="0.3">
      <c r="A377" s="10">
        <v>375</v>
      </c>
      <c r="B377" s="55" t="s">
        <v>2100</v>
      </c>
      <c r="C377" s="8" t="s">
        <v>1037</v>
      </c>
      <c r="D377" s="9" t="s">
        <v>1038</v>
      </c>
      <c r="E377" s="9"/>
      <c r="F377" s="55">
        <v>2018</v>
      </c>
    </row>
    <row r="378" spans="1:6" x14ac:dyDescent="0.3">
      <c r="A378" s="10">
        <v>376</v>
      </c>
      <c r="B378" s="55" t="s">
        <v>2100</v>
      </c>
      <c r="C378" s="8" t="s">
        <v>1039</v>
      </c>
      <c r="D378" s="9" t="s">
        <v>1040</v>
      </c>
      <c r="E378" s="9" t="s">
        <v>455</v>
      </c>
      <c r="F378" s="55">
        <v>2018</v>
      </c>
    </row>
    <row r="379" spans="1:6" x14ac:dyDescent="0.3">
      <c r="A379" s="10">
        <v>377</v>
      </c>
      <c r="B379" s="55" t="s">
        <v>2100</v>
      </c>
      <c r="C379" s="8" t="s">
        <v>1041</v>
      </c>
      <c r="D379" s="9" t="s">
        <v>1042</v>
      </c>
      <c r="E379" s="9" t="s">
        <v>1043</v>
      </c>
      <c r="F379" s="55">
        <v>2018</v>
      </c>
    </row>
    <row r="380" spans="1:6" x14ac:dyDescent="0.3">
      <c r="A380" s="10">
        <v>378</v>
      </c>
      <c r="B380" s="55" t="s">
        <v>2100</v>
      </c>
      <c r="C380" s="8" t="s">
        <v>1044</v>
      </c>
      <c r="D380" s="9" t="s">
        <v>1045</v>
      </c>
      <c r="E380" s="9"/>
      <c r="F380" s="55">
        <v>2019</v>
      </c>
    </row>
    <row r="381" spans="1:6" x14ac:dyDescent="0.3">
      <c r="A381" s="10">
        <v>379</v>
      </c>
      <c r="B381" s="55" t="s">
        <v>2100</v>
      </c>
      <c r="C381" s="8" t="s">
        <v>1046</v>
      </c>
      <c r="D381" s="9" t="s">
        <v>1047</v>
      </c>
      <c r="E381" s="9"/>
      <c r="F381" s="55">
        <v>2019</v>
      </c>
    </row>
    <row r="382" spans="1:6" x14ac:dyDescent="0.3">
      <c r="A382" s="10">
        <v>380</v>
      </c>
      <c r="B382" s="55" t="s">
        <v>2100</v>
      </c>
      <c r="C382" s="8" t="s">
        <v>1048</v>
      </c>
      <c r="D382" s="9" t="s">
        <v>1049</v>
      </c>
      <c r="E382" s="9" t="s">
        <v>470</v>
      </c>
      <c r="F382" s="55">
        <v>2018</v>
      </c>
    </row>
    <row r="383" spans="1:6" x14ac:dyDescent="0.3">
      <c r="A383" s="10">
        <v>381</v>
      </c>
      <c r="B383" s="55" t="s">
        <v>2100</v>
      </c>
      <c r="C383" s="8" t="s">
        <v>1050</v>
      </c>
      <c r="D383" s="9" t="s">
        <v>1051</v>
      </c>
      <c r="E383" s="9"/>
      <c r="F383" s="55">
        <v>2018</v>
      </c>
    </row>
    <row r="384" spans="1:6" x14ac:dyDescent="0.3">
      <c r="A384" s="10">
        <v>382</v>
      </c>
      <c r="B384" s="55" t="s">
        <v>2100</v>
      </c>
      <c r="C384" s="8" t="s">
        <v>1052</v>
      </c>
      <c r="D384" s="9" t="s">
        <v>1051</v>
      </c>
      <c r="E384" s="9"/>
      <c r="F384" s="55">
        <v>2018</v>
      </c>
    </row>
    <row r="385" spans="1:6" x14ac:dyDescent="0.3">
      <c r="A385" s="10">
        <v>383</v>
      </c>
      <c r="B385" s="55" t="s">
        <v>2100</v>
      </c>
      <c r="C385" s="8" t="s">
        <v>1053</v>
      </c>
      <c r="D385" s="9" t="s">
        <v>1051</v>
      </c>
      <c r="E385" s="9"/>
      <c r="F385" s="55">
        <v>2019</v>
      </c>
    </row>
    <row r="386" spans="1:6" x14ac:dyDescent="0.3">
      <c r="A386" s="10">
        <v>384</v>
      </c>
      <c r="B386" s="55" t="s">
        <v>2100</v>
      </c>
      <c r="C386" s="8" t="s">
        <v>1054</v>
      </c>
      <c r="D386" s="9" t="s">
        <v>1055</v>
      </c>
      <c r="E386" s="9"/>
      <c r="F386" s="55">
        <v>2019</v>
      </c>
    </row>
    <row r="387" spans="1:6" x14ac:dyDescent="0.3">
      <c r="A387" s="10">
        <v>385</v>
      </c>
      <c r="B387" s="55" t="s">
        <v>2100</v>
      </c>
      <c r="C387" s="8" t="s">
        <v>1056</v>
      </c>
      <c r="D387" s="9" t="s">
        <v>1057</v>
      </c>
      <c r="E387" s="9" t="s">
        <v>470</v>
      </c>
      <c r="F387" s="55">
        <v>2018</v>
      </c>
    </row>
    <row r="388" spans="1:6" x14ac:dyDescent="0.3">
      <c r="A388" s="10">
        <v>386</v>
      </c>
      <c r="B388" s="55" t="s">
        <v>2100</v>
      </c>
      <c r="C388" s="8" t="s">
        <v>1058</v>
      </c>
      <c r="D388" s="9" t="s">
        <v>1059</v>
      </c>
      <c r="E388" s="9" t="s">
        <v>1060</v>
      </c>
      <c r="F388" s="55">
        <v>2019</v>
      </c>
    </row>
    <row r="389" spans="1:6" x14ac:dyDescent="0.3">
      <c r="A389" s="10">
        <v>387</v>
      </c>
      <c r="B389" s="55" t="s">
        <v>2100</v>
      </c>
      <c r="C389" s="8" t="s">
        <v>1061</v>
      </c>
      <c r="D389" s="9" t="s">
        <v>93</v>
      </c>
      <c r="E389" s="9"/>
      <c r="F389" s="55">
        <v>2018</v>
      </c>
    </row>
    <row r="390" spans="1:6" x14ac:dyDescent="0.3">
      <c r="A390" s="10">
        <v>388</v>
      </c>
      <c r="B390" s="55" t="s">
        <v>2100</v>
      </c>
      <c r="C390" s="8" t="s">
        <v>1062</v>
      </c>
      <c r="D390" s="9" t="s">
        <v>1063</v>
      </c>
      <c r="E390" s="9"/>
      <c r="F390" s="55">
        <v>2018</v>
      </c>
    </row>
    <row r="391" spans="1:6" x14ac:dyDescent="0.3">
      <c r="A391" s="10">
        <v>389</v>
      </c>
      <c r="B391" s="55" t="s">
        <v>2100</v>
      </c>
      <c r="C391" s="8" t="s">
        <v>1064</v>
      </c>
      <c r="D391" s="9" t="s">
        <v>1065</v>
      </c>
      <c r="E391" s="9"/>
      <c r="F391" s="55">
        <v>2018</v>
      </c>
    </row>
    <row r="392" spans="1:6" x14ac:dyDescent="0.3">
      <c r="A392" s="10">
        <v>390</v>
      </c>
      <c r="B392" s="55" t="s">
        <v>2100</v>
      </c>
      <c r="C392" s="8" t="s">
        <v>1066</v>
      </c>
      <c r="D392" s="9" t="s">
        <v>1067</v>
      </c>
      <c r="E392" s="9"/>
      <c r="F392" s="55">
        <v>2018</v>
      </c>
    </row>
    <row r="393" spans="1:6" x14ac:dyDescent="0.3">
      <c r="A393" s="10">
        <v>391</v>
      </c>
      <c r="B393" s="55" t="s">
        <v>2100</v>
      </c>
      <c r="C393" s="8" t="s">
        <v>1068</v>
      </c>
      <c r="D393" s="9" t="s">
        <v>1069</v>
      </c>
      <c r="E393" s="9"/>
      <c r="F393" s="55">
        <v>2018</v>
      </c>
    </row>
    <row r="394" spans="1:6" x14ac:dyDescent="0.3">
      <c r="A394" s="10">
        <v>392</v>
      </c>
      <c r="B394" s="55" t="s">
        <v>2100</v>
      </c>
      <c r="C394" s="8" t="s">
        <v>1070</v>
      </c>
      <c r="D394" s="9" t="s">
        <v>1071</v>
      </c>
      <c r="E394" s="9"/>
      <c r="F394" s="55">
        <v>2018</v>
      </c>
    </row>
    <row r="395" spans="1:6" x14ac:dyDescent="0.3">
      <c r="A395" s="10">
        <v>393</v>
      </c>
      <c r="B395" s="55" t="s">
        <v>2100</v>
      </c>
      <c r="C395" s="8" t="s">
        <v>1072</v>
      </c>
      <c r="D395" s="9" t="s">
        <v>1073</v>
      </c>
      <c r="E395" s="9"/>
      <c r="F395" s="55">
        <v>2019</v>
      </c>
    </row>
    <row r="396" spans="1:6" x14ac:dyDescent="0.3">
      <c r="A396" s="10">
        <v>394</v>
      </c>
      <c r="B396" s="55" t="s">
        <v>2100</v>
      </c>
      <c r="C396" s="8" t="s">
        <v>1074</v>
      </c>
      <c r="D396" s="9" t="s">
        <v>1075</v>
      </c>
      <c r="E396" s="9"/>
      <c r="F396" s="55">
        <v>2018</v>
      </c>
    </row>
    <row r="397" spans="1:6" x14ac:dyDescent="0.3">
      <c r="A397" s="10">
        <v>395</v>
      </c>
      <c r="B397" s="55" t="s">
        <v>2100</v>
      </c>
      <c r="C397" s="8" t="s">
        <v>1076</v>
      </c>
      <c r="D397" s="9" t="s">
        <v>1077</v>
      </c>
      <c r="E397" s="9"/>
      <c r="F397" s="55">
        <v>2019</v>
      </c>
    </row>
    <row r="398" spans="1:6" x14ac:dyDescent="0.3">
      <c r="A398" s="10">
        <v>396</v>
      </c>
      <c r="B398" s="55" t="s">
        <v>2100</v>
      </c>
      <c r="C398" s="8" t="s">
        <v>1078</v>
      </c>
      <c r="D398" s="9" t="s">
        <v>1079</v>
      </c>
      <c r="E398" s="9"/>
      <c r="F398" s="55">
        <v>2018</v>
      </c>
    </row>
    <row r="399" spans="1:6" x14ac:dyDescent="0.3">
      <c r="A399" s="10">
        <v>397</v>
      </c>
      <c r="B399" s="55" t="s">
        <v>2100</v>
      </c>
      <c r="C399" s="8" t="s">
        <v>1080</v>
      </c>
      <c r="D399" s="9" t="s">
        <v>1081</v>
      </c>
      <c r="E399" s="9" t="s">
        <v>1029</v>
      </c>
      <c r="F399" s="55">
        <v>2019</v>
      </c>
    </row>
    <row r="400" spans="1:6" x14ac:dyDescent="0.3">
      <c r="A400" s="10">
        <v>398</v>
      </c>
      <c r="B400" s="55" t="s">
        <v>2100</v>
      </c>
      <c r="C400" s="8" t="s">
        <v>1082</v>
      </c>
      <c r="D400" s="9" t="s">
        <v>1083</v>
      </c>
      <c r="E400" s="9"/>
      <c r="F400" s="55">
        <v>2018</v>
      </c>
    </row>
    <row r="401" spans="1:6" x14ac:dyDescent="0.3">
      <c r="A401" s="10">
        <v>399</v>
      </c>
      <c r="B401" s="55" t="s">
        <v>2100</v>
      </c>
      <c r="C401" s="8" t="s">
        <v>1084</v>
      </c>
      <c r="D401" s="9" t="s">
        <v>1085</v>
      </c>
      <c r="E401" s="9" t="s">
        <v>1086</v>
      </c>
      <c r="F401" s="55">
        <v>2018</v>
      </c>
    </row>
    <row r="402" spans="1:6" x14ac:dyDescent="0.3">
      <c r="A402" s="10">
        <v>400</v>
      </c>
      <c r="B402" s="55" t="s">
        <v>2100</v>
      </c>
      <c r="C402" s="8" t="s">
        <v>1087</v>
      </c>
      <c r="D402" s="9" t="s">
        <v>1088</v>
      </c>
      <c r="E402" s="9"/>
      <c r="F402" s="55">
        <v>2018</v>
      </c>
    </row>
    <row r="403" spans="1:6" x14ac:dyDescent="0.3">
      <c r="A403" s="10">
        <v>401</v>
      </c>
      <c r="B403" s="55" t="s">
        <v>2100</v>
      </c>
      <c r="C403" s="8" t="s">
        <v>1089</v>
      </c>
      <c r="D403" s="9" t="s">
        <v>1090</v>
      </c>
      <c r="E403" s="9" t="s">
        <v>470</v>
      </c>
      <c r="F403" s="55">
        <v>2018</v>
      </c>
    </row>
    <row r="404" spans="1:6" x14ac:dyDescent="0.3">
      <c r="A404" s="10">
        <v>402</v>
      </c>
      <c r="B404" s="55" t="s">
        <v>2100</v>
      </c>
      <c r="C404" s="8" t="s">
        <v>1091</v>
      </c>
      <c r="D404" s="9" t="s">
        <v>1092</v>
      </c>
      <c r="E404" s="9" t="s">
        <v>1093</v>
      </c>
      <c r="F404" s="55">
        <v>2018</v>
      </c>
    </row>
    <row r="405" spans="1:6" x14ac:dyDescent="0.3">
      <c r="A405" s="10">
        <v>403</v>
      </c>
      <c r="B405" s="55" t="s">
        <v>2100</v>
      </c>
      <c r="C405" s="8" t="s">
        <v>1094</v>
      </c>
      <c r="D405" s="9" t="s">
        <v>1095</v>
      </c>
      <c r="E405" s="9" t="s">
        <v>1096</v>
      </c>
      <c r="F405" s="55">
        <v>2019</v>
      </c>
    </row>
    <row r="406" spans="1:6" x14ac:dyDescent="0.3">
      <c r="A406" s="10">
        <v>404</v>
      </c>
      <c r="B406" s="55" t="s">
        <v>2100</v>
      </c>
      <c r="C406" s="8" t="s">
        <v>1097</v>
      </c>
      <c r="D406" s="9" t="s">
        <v>1098</v>
      </c>
      <c r="E406" s="9"/>
      <c r="F406" s="55">
        <v>2018</v>
      </c>
    </row>
    <row r="407" spans="1:6" x14ac:dyDescent="0.3">
      <c r="A407" s="10">
        <v>405</v>
      </c>
      <c r="B407" s="55" t="s">
        <v>2100</v>
      </c>
      <c r="C407" s="8" t="s">
        <v>1099</v>
      </c>
      <c r="D407" s="9" t="s">
        <v>1100</v>
      </c>
      <c r="E407" s="9"/>
      <c r="F407" s="55">
        <v>2018</v>
      </c>
    </row>
    <row r="408" spans="1:6" x14ac:dyDescent="0.3">
      <c r="A408" s="10">
        <v>406</v>
      </c>
      <c r="B408" s="55" t="s">
        <v>2100</v>
      </c>
      <c r="C408" s="8" t="s">
        <v>1101</v>
      </c>
      <c r="D408" s="9" t="s">
        <v>1102</v>
      </c>
      <c r="E408" s="9" t="s">
        <v>1103</v>
      </c>
      <c r="F408" s="55">
        <v>2018</v>
      </c>
    </row>
    <row r="409" spans="1:6" x14ac:dyDescent="0.3">
      <c r="A409" s="10">
        <v>407</v>
      </c>
      <c r="B409" s="55" t="s">
        <v>2100</v>
      </c>
      <c r="C409" s="8" t="s">
        <v>1104</v>
      </c>
      <c r="D409" s="9" t="s">
        <v>1105</v>
      </c>
      <c r="E409" s="9"/>
      <c r="F409" s="55">
        <v>2018</v>
      </c>
    </row>
    <row r="410" spans="1:6" x14ac:dyDescent="0.3">
      <c r="A410" s="10">
        <v>408</v>
      </c>
      <c r="B410" s="55" t="s">
        <v>2100</v>
      </c>
      <c r="C410" s="8" t="s">
        <v>1106</v>
      </c>
      <c r="D410" s="9" t="s">
        <v>1107</v>
      </c>
      <c r="E410" s="9" t="s">
        <v>1108</v>
      </c>
      <c r="F410" s="55">
        <v>2018</v>
      </c>
    </row>
    <row r="411" spans="1:6" x14ac:dyDescent="0.3">
      <c r="A411" s="10">
        <v>409</v>
      </c>
      <c r="B411" s="55" t="s">
        <v>2100</v>
      </c>
      <c r="C411" s="8" t="s">
        <v>1109</v>
      </c>
      <c r="D411" s="9" t="s">
        <v>1110</v>
      </c>
      <c r="E411" s="9"/>
      <c r="F411" s="55">
        <v>2019</v>
      </c>
    </row>
    <row r="412" spans="1:6" x14ac:dyDescent="0.3">
      <c r="A412" s="10">
        <v>410</v>
      </c>
      <c r="B412" s="55" t="s">
        <v>2100</v>
      </c>
      <c r="C412" s="8" t="s">
        <v>1111</v>
      </c>
      <c r="D412" s="9" t="s">
        <v>1112</v>
      </c>
      <c r="E412" s="9"/>
      <c r="F412" s="55">
        <v>2019</v>
      </c>
    </row>
    <row r="413" spans="1:6" x14ac:dyDescent="0.3">
      <c r="A413" s="10">
        <v>411</v>
      </c>
      <c r="B413" s="55" t="s">
        <v>2100</v>
      </c>
      <c r="C413" s="8" t="s">
        <v>1113</v>
      </c>
      <c r="D413" s="9" t="s">
        <v>1114</v>
      </c>
      <c r="E413" s="9" t="s">
        <v>470</v>
      </c>
      <c r="F413" s="55">
        <v>2018</v>
      </c>
    </row>
    <row r="414" spans="1:6" x14ac:dyDescent="0.3">
      <c r="A414" s="10">
        <v>412</v>
      </c>
      <c r="B414" s="55" t="s">
        <v>2100</v>
      </c>
      <c r="C414" s="8" t="s">
        <v>1115</v>
      </c>
      <c r="D414" s="9" t="s">
        <v>1116</v>
      </c>
      <c r="E414" s="9"/>
      <c r="F414" s="55">
        <v>2019</v>
      </c>
    </row>
    <row r="415" spans="1:6" x14ac:dyDescent="0.3">
      <c r="A415" s="10">
        <v>413</v>
      </c>
      <c r="B415" s="55" t="s">
        <v>2100</v>
      </c>
      <c r="C415" s="8" t="s">
        <v>1117</v>
      </c>
      <c r="D415" s="9" t="s">
        <v>1118</v>
      </c>
      <c r="E415" s="9"/>
      <c r="F415" s="55">
        <v>2018</v>
      </c>
    </row>
    <row r="416" spans="1:6" x14ac:dyDescent="0.3">
      <c r="A416" s="10">
        <v>414</v>
      </c>
      <c r="B416" s="55" t="s">
        <v>2100</v>
      </c>
      <c r="C416" s="8" t="s">
        <v>1119</v>
      </c>
      <c r="D416" s="9" t="s">
        <v>1120</v>
      </c>
      <c r="E416" s="9"/>
      <c r="F416" s="55">
        <v>2018</v>
      </c>
    </row>
    <row r="417" spans="1:6" x14ac:dyDescent="0.3">
      <c r="A417" s="10">
        <v>415</v>
      </c>
      <c r="B417" s="55" t="s">
        <v>2100</v>
      </c>
      <c r="C417" s="8" t="s">
        <v>1121</v>
      </c>
      <c r="D417" s="9" t="s">
        <v>1122</v>
      </c>
      <c r="E417" s="9"/>
      <c r="F417" s="55">
        <v>2018</v>
      </c>
    </row>
    <row r="418" spans="1:6" x14ac:dyDescent="0.3">
      <c r="A418" s="10">
        <v>416</v>
      </c>
      <c r="B418" s="55" t="s">
        <v>2100</v>
      </c>
      <c r="C418" s="8" t="s">
        <v>1123</v>
      </c>
      <c r="D418" s="9" t="s">
        <v>1122</v>
      </c>
      <c r="E418" s="9"/>
      <c r="F418" s="55">
        <v>2018</v>
      </c>
    </row>
    <row r="419" spans="1:6" x14ac:dyDescent="0.3">
      <c r="A419" s="10">
        <v>417</v>
      </c>
      <c r="B419" s="55" t="s">
        <v>2100</v>
      </c>
      <c r="C419" s="8" t="s">
        <v>1124</v>
      </c>
      <c r="D419" s="9" t="s">
        <v>1125</v>
      </c>
      <c r="E419" s="9"/>
      <c r="F419" s="55">
        <v>2018</v>
      </c>
    </row>
    <row r="420" spans="1:6" x14ac:dyDescent="0.3">
      <c r="A420" s="10">
        <v>418</v>
      </c>
      <c r="B420" s="55" t="s">
        <v>2100</v>
      </c>
      <c r="C420" s="8" t="s">
        <v>1126</v>
      </c>
      <c r="D420" s="9" t="s">
        <v>1127</v>
      </c>
      <c r="E420" s="9"/>
      <c r="F420" s="55">
        <v>2019</v>
      </c>
    </row>
    <row r="421" spans="1:6" x14ac:dyDescent="0.3">
      <c r="A421" s="10">
        <v>419</v>
      </c>
      <c r="B421" s="55" t="s">
        <v>2100</v>
      </c>
      <c r="C421" s="8" t="s">
        <v>1128</v>
      </c>
      <c r="D421" s="9" t="s">
        <v>1129</v>
      </c>
      <c r="E421" s="9"/>
      <c r="F421" s="55">
        <v>2019</v>
      </c>
    </row>
    <row r="422" spans="1:6" x14ac:dyDescent="0.3">
      <c r="A422" s="10">
        <v>420</v>
      </c>
      <c r="B422" s="55" t="s">
        <v>2100</v>
      </c>
      <c r="C422" s="8" t="s">
        <v>1130</v>
      </c>
      <c r="D422" s="9" t="s">
        <v>1131</v>
      </c>
      <c r="E422" s="9" t="s">
        <v>1132</v>
      </c>
      <c r="F422" s="55">
        <v>2019</v>
      </c>
    </row>
    <row r="423" spans="1:6" x14ac:dyDescent="0.3">
      <c r="A423" s="10">
        <v>421</v>
      </c>
      <c r="B423" s="55" t="s">
        <v>2100</v>
      </c>
      <c r="C423" s="8" t="s">
        <v>1133</v>
      </c>
      <c r="D423" s="9" t="s">
        <v>1134</v>
      </c>
      <c r="E423" s="9"/>
      <c r="F423" s="55">
        <v>2018</v>
      </c>
    </row>
    <row r="424" spans="1:6" x14ac:dyDescent="0.3">
      <c r="A424" s="10">
        <v>422</v>
      </c>
      <c r="B424" s="55" t="s">
        <v>2100</v>
      </c>
      <c r="C424" s="8" t="s">
        <v>1135</v>
      </c>
      <c r="D424" s="9" t="s">
        <v>1136</v>
      </c>
      <c r="E424" s="9" t="s">
        <v>470</v>
      </c>
      <c r="F424" s="55">
        <v>2018</v>
      </c>
    </row>
    <row r="425" spans="1:6" x14ac:dyDescent="0.3">
      <c r="A425" s="10">
        <v>423</v>
      </c>
      <c r="B425" s="55" t="s">
        <v>2100</v>
      </c>
      <c r="C425" s="8" t="s">
        <v>1137</v>
      </c>
      <c r="D425" s="9" t="s">
        <v>1138</v>
      </c>
      <c r="E425" s="9" t="s">
        <v>1139</v>
      </c>
      <c r="F425" s="55">
        <v>2018</v>
      </c>
    </row>
    <row r="426" spans="1:6" x14ac:dyDescent="0.3">
      <c r="A426" s="10">
        <v>424</v>
      </c>
      <c r="B426" s="55" t="s">
        <v>2100</v>
      </c>
      <c r="C426" s="8" t="s">
        <v>1140</v>
      </c>
      <c r="D426" s="9" t="s">
        <v>1141</v>
      </c>
      <c r="E426" s="9" t="s">
        <v>1142</v>
      </c>
      <c r="F426" s="55">
        <v>2019</v>
      </c>
    </row>
    <row r="427" spans="1:6" x14ac:dyDescent="0.3">
      <c r="A427" s="10">
        <v>425</v>
      </c>
      <c r="B427" s="55" t="s">
        <v>2100</v>
      </c>
      <c r="C427" s="8" t="s">
        <v>1143</v>
      </c>
      <c r="D427" s="9" t="s">
        <v>1144</v>
      </c>
      <c r="E427" s="9"/>
      <c r="F427" s="55">
        <v>2018</v>
      </c>
    </row>
    <row r="428" spans="1:6" x14ac:dyDescent="0.3">
      <c r="A428" s="10">
        <v>426</v>
      </c>
      <c r="B428" s="55" t="s">
        <v>2100</v>
      </c>
      <c r="C428" s="8" t="s">
        <v>1145</v>
      </c>
      <c r="D428" s="9" t="s">
        <v>1146</v>
      </c>
      <c r="E428" s="9" t="s">
        <v>486</v>
      </c>
      <c r="F428" s="55">
        <v>2019</v>
      </c>
    </row>
    <row r="429" spans="1:6" x14ac:dyDescent="0.3">
      <c r="A429" s="10">
        <v>427</v>
      </c>
      <c r="B429" s="55" t="s">
        <v>2100</v>
      </c>
      <c r="C429" s="8" t="s">
        <v>1147</v>
      </c>
      <c r="D429" s="9" t="s">
        <v>1148</v>
      </c>
      <c r="E429" s="9" t="s">
        <v>1149</v>
      </c>
      <c r="F429" s="55">
        <v>2019</v>
      </c>
    </row>
    <row r="430" spans="1:6" x14ac:dyDescent="0.3">
      <c r="A430" s="10">
        <v>428</v>
      </c>
      <c r="B430" s="55" t="s">
        <v>2100</v>
      </c>
      <c r="C430" s="8" t="s">
        <v>1150</v>
      </c>
      <c r="D430" s="9" t="s">
        <v>1151</v>
      </c>
      <c r="E430" s="9"/>
      <c r="F430" s="55">
        <v>2019</v>
      </c>
    </row>
    <row r="431" spans="1:6" x14ac:dyDescent="0.3">
      <c r="A431" s="10">
        <v>429</v>
      </c>
      <c r="B431" s="55" t="s">
        <v>2100</v>
      </c>
      <c r="C431" s="8" t="s">
        <v>1152</v>
      </c>
      <c r="D431" s="9" t="s">
        <v>1153</v>
      </c>
      <c r="E431" s="9" t="s">
        <v>1154</v>
      </c>
      <c r="F431" s="55">
        <v>2018</v>
      </c>
    </row>
    <row r="432" spans="1:6" x14ac:dyDescent="0.3">
      <c r="A432" s="10">
        <v>430</v>
      </c>
      <c r="B432" s="55" t="s">
        <v>2100</v>
      </c>
      <c r="C432" s="8" t="s">
        <v>1155</v>
      </c>
      <c r="D432" s="9" t="s">
        <v>1156</v>
      </c>
      <c r="E432" s="9"/>
      <c r="F432" s="55">
        <v>2018</v>
      </c>
    </row>
    <row r="433" spans="1:6" x14ac:dyDescent="0.3">
      <c r="A433" s="10">
        <v>431</v>
      </c>
      <c r="B433" s="55" t="s">
        <v>2100</v>
      </c>
      <c r="C433" s="8" t="s">
        <v>1157</v>
      </c>
      <c r="D433" s="9" t="s">
        <v>1158</v>
      </c>
      <c r="E433" s="9" t="s">
        <v>1043</v>
      </c>
      <c r="F433" s="55">
        <v>2018</v>
      </c>
    </row>
    <row r="434" spans="1:6" x14ac:dyDescent="0.3">
      <c r="A434" s="10">
        <v>432</v>
      </c>
      <c r="B434" s="55" t="s">
        <v>2100</v>
      </c>
      <c r="C434" s="8" t="s">
        <v>1159</v>
      </c>
      <c r="D434" s="9" t="s">
        <v>1160</v>
      </c>
      <c r="E434" s="9"/>
      <c r="F434" s="55">
        <v>2019</v>
      </c>
    </row>
    <row r="435" spans="1:6" x14ac:dyDescent="0.3">
      <c r="A435" s="10">
        <v>433</v>
      </c>
      <c r="B435" s="55" t="s">
        <v>2100</v>
      </c>
      <c r="C435" s="8" t="s">
        <v>1161</v>
      </c>
      <c r="D435" s="9" t="s">
        <v>1162</v>
      </c>
      <c r="E435" s="9"/>
      <c r="F435" s="55">
        <v>2019</v>
      </c>
    </row>
    <row r="436" spans="1:6" x14ac:dyDescent="0.3">
      <c r="A436" s="10">
        <v>434</v>
      </c>
      <c r="B436" s="55" t="s">
        <v>2100</v>
      </c>
      <c r="C436" s="8" t="s">
        <v>1163</v>
      </c>
      <c r="D436" s="9" t="s">
        <v>1164</v>
      </c>
      <c r="E436" s="9" t="s">
        <v>470</v>
      </c>
      <c r="F436" s="55">
        <v>2018</v>
      </c>
    </row>
    <row r="437" spans="1:6" x14ac:dyDescent="0.3">
      <c r="A437" s="10">
        <v>435</v>
      </c>
      <c r="B437" s="55" t="s">
        <v>2100</v>
      </c>
      <c r="C437" s="8" t="s">
        <v>1165</v>
      </c>
      <c r="D437" s="9" t="s">
        <v>1166</v>
      </c>
      <c r="E437" s="9"/>
      <c r="F437" s="55">
        <v>2018</v>
      </c>
    </row>
    <row r="438" spans="1:6" x14ac:dyDescent="0.3">
      <c r="A438" s="10">
        <v>436</v>
      </c>
      <c r="B438" s="55" t="s">
        <v>2100</v>
      </c>
      <c r="C438" s="8" t="s">
        <v>1167</v>
      </c>
      <c r="D438" s="9" t="s">
        <v>1168</v>
      </c>
      <c r="E438" s="9" t="s">
        <v>1169</v>
      </c>
      <c r="F438" s="55">
        <v>2018</v>
      </c>
    </row>
    <row r="439" spans="1:6" x14ac:dyDescent="0.3">
      <c r="A439" s="10">
        <v>437</v>
      </c>
      <c r="B439" s="55" t="s">
        <v>2100</v>
      </c>
      <c r="C439" s="8" t="s">
        <v>1170</v>
      </c>
      <c r="D439" s="9" t="s">
        <v>1171</v>
      </c>
      <c r="E439" s="9"/>
      <c r="F439" s="55">
        <v>2018</v>
      </c>
    </row>
    <row r="440" spans="1:6" x14ac:dyDescent="0.3">
      <c r="A440" s="10">
        <v>438</v>
      </c>
      <c r="B440" s="55" t="s">
        <v>2100</v>
      </c>
      <c r="C440" s="8" t="s">
        <v>1172</v>
      </c>
      <c r="D440" s="9" t="s">
        <v>1173</v>
      </c>
      <c r="E440" s="9" t="s">
        <v>1174</v>
      </c>
      <c r="F440" s="55">
        <v>2018</v>
      </c>
    </row>
    <row r="441" spans="1:6" x14ac:dyDescent="0.3">
      <c r="A441" s="10">
        <v>439</v>
      </c>
      <c r="B441" s="55" t="s">
        <v>2100</v>
      </c>
      <c r="C441" s="8" t="s">
        <v>1175</v>
      </c>
      <c r="D441" s="9" t="s">
        <v>1176</v>
      </c>
      <c r="E441" s="9" t="s">
        <v>470</v>
      </c>
      <c r="F441" s="55">
        <v>2018</v>
      </c>
    </row>
    <row r="442" spans="1:6" x14ac:dyDescent="0.3">
      <c r="A442" s="10">
        <v>440</v>
      </c>
      <c r="B442" s="55" t="s">
        <v>2100</v>
      </c>
      <c r="C442" s="8" t="s">
        <v>1177</v>
      </c>
      <c r="D442" s="9" t="s">
        <v>1178</v>
      </c>
      <c r="E442" s="9" t="s">
        <v>470</v>
      </c>
      <c r="F442" s="55">
        <v>2018</v>
      </c>
    </row>
    <row r="443" spans="1:6" x14ac:dyDescent="0.3">
      <c r="A443" s="10">
        <v>441</v>
      </c>
      <c r="B443" s="55" t="s">
        <v>2100</v>
      </c>
      <c r="C443" s="8" t="s">
        <v>1179</v>
      </c>
      <c r="D443" s="9" t="s">
        <v>1180</v>
      </c>
      <c r="E443" s="9" t="s">
        <v>470</v>
      </c>
      <c r="F443" s="55">
        <v>2018</v>
      </c>
    </row>
    <row r="444" spans="1:6" x14ac:dyDescent="0.3">
      <c r="A444" s="10">
        <v>442</v>
      </c>
      <c r="B444" s="55" t="s">
        <v>2100</v>
      </c>
      <c r="C444" s="8" t="s">
        <v>1181</v>
      </c>
      <c r="D444" s="9" t="s">
        <v>1182</v>
      </c>
      <c r="E444" s="9" t="s">
        <v>470</v>
      </c>
      <c r="F444" s="55">
        <v>2018</v>
      </c>
    </row>
    <row r="445" spans="1:6" x14ac:dyDescent="0.3">
      <c r="A445" s="10">
        <v>443</v>
      </c>
      <c r="B445" s="55" t="s">
        <v>2100</v>
      </c>
      <c r="C445" s="8" t="s">
        <v>1183</v>
      </c>
      <c r="D445" s="9" t="s">
        <v>1184</v>
      </c>
      <c r="E445" s="9" t="s">
        <v>1185</v>
      </c>
      <c r="F445" s="55">
        <v>2018</v>
      </c>
    </row>
    <row r="446" spans="1:6" x14ac:dyDescent="0.3">
      <c r="A446" s="10">
        <v>444</v>
      </c>
      <c r="B446" s="55" t="s">
        <v>2100</v>
      </c>
      <c r="C446" s="8" t="s">
        <v>1186</v>
      </c>
      <c r="D446" s="9" t="s">
        <v>1187</v>
      </c>
      <c r="E446" s="9" t="s">
        <v>1188</v>
      </c>
      <c r="F446" s="55">
        <v>2019</v>
      </c>
    </row>
    <row r="447" spans="1:6" x14ac:dyDescent="0.3">
      <c r="A447" s="10">
        <v>445</v>
      </c>
      <c r="B447" s="55" t="s">
        <v>2100</v>
      </c>
      <c r="C447" s="8" t="s">
        <v>1189</v>
      </c>
      <c r="D447" s="9" t="s">
        <v>1190</v>
      </c>
      <c r="E447" s="9" t="s">
        <v>1191</v>
      </c>
      <c r="F447" s="55">
        <v>2019</v>
      </c>
    </row>
    <row r="448" spans="1:6" x14ac:dyDescent="0.3">
      <c r="A448" s="10">
        <v>446</v>
      </c>
      <c r="B448" s="55" t="s">
        <v>2100</v>
      </c>
      <c r="C448" s="8" t="s">
        <v>1192</v>
      </c>
      <c r="D448" s="9" t="s">
        <v>1190</v>
      </c>
      <c r="E448" s="9"/>
      <c r="F448" s="55"/>
    </row>
    <row r="449" spans="1:6" x14ac:dyDescent="0.3">
      <c r="A449" s="10">
        <v>447</v>
      </c>
      <c r="B449" s="55" t="s">
        <v>2100</v>
      </c>
      <c r="C449" s="8" t="s">
        <v>1193</v>
      </c>
      <c r="D449" s="9" t="s">
        <v>1194</v>
      </c>
      <c r="E449" s="9" t="s">
        <v>1195</v>
      </c>
      <c r="F449" s="55">
        <v>2018</v>
      </c>
    </row>
    <row r="450" spans="1:6" x14ac:dyDescent="0.3">
      <c r="A450" s="10">
        <v>448</v>
      </c>
      <c r="B450" s="55" t="s">
        <v>2100</v>
      </c>
      <c r="C450" s="8" t="s">
        <v>1196</v>
      </c>
      <c r="D450" s="9" t="s">
        <v>1197</v>
      </c>
      <c r="E450" s="9"/>
      <c r="F450" s="55">
        <v>2018</v>
      </c>
    </row>
    <row r="451" spans="1:6" x14ac:dyDescent="0.3">
      <c r="A451" s="10">
        <v>449</v>
      </c>
      <c r="B451" s="55" t="s">
        <v>2100</v>
      </c>
      <c r="C451" s="8" t="s">
        <v>1198</v>
      </c>
      <c r="D451" s="9" t="s">
        <v>1199</v>
      </c>
      <c r="E451" s="9"/>
      <c r="F451" s="55">
        <v>2018</v>
      </c>
    </row>
    <row r="452" spans="1:6" x14ac:dyDescent="0.3">
      <c r="A452" s="10">
        <v>450</v>
      </c>
      <c r="B452" s="55" t="s">
        <v>2100</v>
      </c>
      <c r="C452" s="8" t="s">
        <v>1200</v>
      </c>
      <c r="D452" s="9" t="s">
        <v>1201</v>
      </c>
      <c r="E452" s="9" t="s">
        <v>718</v>
      </c>
      <c r="F452" s="55">
        <v>2018</v>
      </c>
    </row>
    <row r="453" spans="1:6" x14ac:dyDescent="0.3">
      <c r="A453" s="10">
        <v>451</v>
      </c>
      <c r="B453" s="55" t="s">
        <v>2100</v>
      </c>
      <c r="C453" s="8" t="s">
        <v>1202</v>
      </c>
      <c r="D453" s="9" t="s">
        <v>1203</v>
      </c>
      <c r="E453" s="9" t="s">
        <v>455</v>
      </c>
      <c r="F453" s="55">
        <v>2018</v>
      </c>
    </row>
    <row r="454" spans="1:6" x14ac:dyDescent="0.3">
      <c r="A454" s="10">
        <v>452</v>
      </c>
      <c r="B454" s="55" t="s">
        <v>2100</v>
      </c>
      <c r="C454" s="8" t="s">
        <v>1204</v>
      </c>
      <c r="D454" s="9" t="s">
        <v>1205</v>
      </c>
      <c r="E454" s="9" t="s">
        <v>1206</v>
      </c>
      <c r="F454" s="55"/>
    </row>
    <row r="455" spans="1:6" x14ac:dyDescent="0.3">
      <c r="A455" s="10">
        <v>453</v>
      </c>
      <c r="B455" s="55" t="s">
        <v>2100</v>
      </c>
      <c r="C455" s="8" t="s">
        <v>1207</v>
      </c>
      <c r="D455" s="9" t="s">
        <v>1208</v>
      </c>
      <c r="E455" s="9"/>
      <c r="F455" s="55"/>
    </row>
    <row r="456" spans="1:6" x14ac:dyDescent="0.3">
      <c r="A456" s="10">
        <v>454</v>
      </c>
      <c r="B456" s="55" t="s">
        <v>2100</v>
      </c>
      <c r="C456" s="8" t="s">
        <v>1209</v>
      </c>
      <c r="D456" s="9" t="s">
        <v>1210</v>
      </c>
      <c r="E456" s="9" t="s">
        <v>1211</v>
      </c>
      <c r="F456" s="55">
        <v>2018</v>
      </c>
    </row>
    <row r="457" spans="1:6" x14ac:dyDescent="0.3">
      <c r="A457" s="10">
        <v>455</v>
      </c>
      <c r="B457" s="55" t="s">
        <v>2100</v>
      </c>
      <c r="C457" s="8" t="s">
        <v>1212</v>
      </c>
      <c r="D457" s="9" t="s">
        <v>1213</v>
      </c>
      <c r="E457" s="9"/>
      <c r="F457" s="55">
        <v>2018</v>
      </c>
    </row>
    <row r="458" spans="1:6" x14ac:dyDescent="0.3">
      <c r="A458" s="10">
        <v>456</v>
      </c>
      <c r="B458" s="55" t="s">
        <v>2100</v>
      </c>
      <c r="C458" s="8" t="s">
        <v>1214</v>
      </c>
      <c r="D458" s="9" t="s">
        <v>1215</v>
      </c>
      <c r="E458" s="9"/>
      <c r="F458" s="55">
        <v>2018</v>
      </c>
    </row>
    <row r="459" spans="1:6" x14ac:dyDescent="0.3">
      <c r="A459" s="10">
        <v>457</v>
      </c>
      <c r="B459" s="55" t="s">
        <v>2100</v>
      </c>
      <c r="C459" s="8" t="s">
        <v>1216</v>
      </c>
      <c r="D459" s="9" t="s">
        <v>1217</v>
      </c>
      <c r="E459" s="9" t="s">
        <v>470</v>
      </c>
      <c r="F459" s="55">
        <v>2018</v>
      </c>
    </row>
    <row r="460" spans="1:6" x14ac:dyDescent="0.3">
      <c r="A460" s="10">
        <v>458</v>
      </c>
      <c r="B460" s="55" t="s">
        <v>2100</v>
      </c>
      <c r="C460" s="8" t="s">
        <v>1218</v>
      </c>
      <c r="D460" s="9" t="s">
        <v>1219</v>
      </c>
      <c r="E460" s="9" t="s">
        <v>541</v>
      </c>
      <c r="F460" s="55">
        <v>2019</v>
      </c>
    </row>
    <row r="461" spans="1:6" x14ac:dyDescent="0.3">
      <c r="A461" s="10">
        <v>459</v>
      </c>
      <c r="B461" s="55" t="s">
        <v>2100</v>
      </c>
      <c r="C461" s="8" t="s">
        <v>1220</v>
      </c>
      <c r="D461" s="9" t="s">
        <v>1221</v>
      </c>
      <c r="E461" s="9"/>
      <c r="F461" s="55">
        <v>2018</v>
      </c>
    </row>
    <row r="462" spans="1:6" x14ac:dyDescent="0.3">
      <c r="A462" s="10">
        <v>460</v>
      </c>
      <c r="B462" s="55" t="s">
        <v>2100</v>
      </c>
      <c r="C462" s="8" t="s">
        <v>1222</v>
      </c>
      <c r="D462" s="9" t="s">
        <v>1223</v>
      </c>
      <c r="E462" s="9"/>
      <c r="F462" s="55">
        <v>2019</v>
      </c>
    </row>
    <row r="463" spans="1:6" x14ac:dyDescent="0.3">
      <c r="A463" s="10">
        <v>461</v>
      </c>
      <c r="B463" s="55" t="s">
        <v>2100</v>
      </c>
      <c r="C463" s="8" t="s">
        <v>1224</v>
      </c>
      <c r="D463" s="9" t="s">
        <v>1225</v>
      </c>
      <c r="E463" s="9" t="s">
        <v>1226</v>
      </c>
      <c r="F463" s="55">
        <v>2018</v>
      </c>
    </row>
    <row r="464" spans="1:6" x14ac:dyDescent="0.3">
      <c r="A464" s="10">
        <v>462</v>
      </c>
      <c r="B464" s="55" t="s">
        <v>2100</v>
      </c>
      <c r="C464" s="8" t="s">
        <v>1227</v>
      </c>
      <c r="D464" s="9" t="s">
        <v>1228</v>
      </c>
      <c r="E464" s="9" t="s">
        <v>1229</v>
      </c>
      <c r="F464" s="55">
        <v>2018</v>
      </c>
    </row>
    <row r="465" spans="1:6" x14ac:dyDescent="0.3">
      <c r="A465" s="10">
        <v>463</v>
      </c>
      <c r="B465" s="55" t="s">
        <v>2100</v>
      </c>
      <c r="C465" s="8" t="s">
        <v>1230</v>
      </c>
      <c r="D465" s="9" t="s">
        <v>1231</v>
      </c>
      <c r="E465" s="9"/>
      <c r="F465" s="55">
        <v>2018</v>
      </c>
    </row>
    <row r="466" spans="1:6" x14ac:dyDescent="0.3">
      <c r="A466" s="10">
        <v>464</v>
      </c>
      <c r="B466" s="55" t="s">
        <v>2100</v>
      </c>
      <c r="C466" s="8" t="s">
        <v>1232</v>
      </c>
      <c r="D466" s="9" t="s">
        <v>1233</v>
      </c>
      <c r="E466" s="9" t="s">
        <v>1234</v>
      </c>
      <c r="F466" s="55">
        <v>2018</v>
      </c>
    </row>
    <row r="467" spans="1:6" x14ac:dyDescent="0.3">
      <c r="A467" s="10">
        <v>465</v>
      </c>
      <c r="B467" s="55" t="s">
        <v>2100</v>
      </c>
      <c r="C467" s="8" t="s">
        <v>1235</v>
      </c>
      <c r="D467" s="9" t="s">
        <v>1236</v>
      </c>
      <c r="E467" s="9"/>
      <c r="F467" s="55">
        <v>2018</v>
      </c>
    </row>
    <row r="468" spans="1:6" x14ac:dyDescent="0.3">
      <c r="A468" s="10">
        <v>466</v>
      </c>
      <c r="B468" s="55" t="s">
        <v>2100</v>
      </c>
      <c r="C468" s="8" t="s">
        <v>1237</v>
      </c>
      <c r="D468" s="9" t="s">
        <v>1238</v>
      </c>
      <c r="E468" s="9" t="s">
        <v>1239</v>
      </c>
      <c r="F468" s="55">
        <v>2018</v>
      </c>
    </row>
    <row r="469" spans="1:6" x14ac:dyDescent="0.3">
      <c r="A469" s="10">
        <v>467</v>
      </c>
      <c r="B469" s="55" t="s">
        <v>2100</v>
      </c>
      <c r="C469" s="8" t="s">
        <v>1240</v>
      </c>
      <c r="D469" s="9" t="s">
        <v>1241</v>
      </c>
      <c r="E469" s="9" t="s">
        <v>617</v>
      </c>
      <c r="F469" s="55">
        <v>2019</v>
      </c>
    </row>
    <row r="470" spans="1:6" x14ac:dyDescent="0.3">
      <c r="A470" s="10">
        <v>468</v>
      </c>
      <c r="B470" s="55" t="s">
        <v>2100</v>
      </c>
      <c r="C470" s="8" t="s">
        <v>1242</v>
      </c>
      <c r="D470" s="9" t="s">
        <v>1243</v>
      </c>
      <c r="E470" s="9"/>
      <c r="F470" s="55">
        <v>2019</v>
      </c>
    </row>
    <row r="471" spans="1:6" x14ac:dyDescent="0.3">
      <c r="A471" s="10">
        <v>469</v>
      </c>
      <c r="B471" s="55" t="s">
        <v>2100</v>
      </c>
      <c r="C471" s="8" t="s">
        <v>1244</v>
      </c>
      <c r="D471" s="9" t="s">
        <v>1245</v>
      </c>
      <c r="E471" s="9" t="s">
        <v>1246</v>
      </c>
      <c r="F471" s="55">
        <v>2018</v>
      </c>
    </row>
    <row r="472" spans="1:6" x14ac:dyDescent="0.3">
      <c r="A472" s="10">
        <v>470</v>
      </c>
      <c r="B472" s="55" t="s">
        <v>2100</v>
      </c>
      <c r="C472" s="8" t="s">
        <v>1247</v>
      </c>
      <c r="D472" s="9" t="s">
        <v>1248</v>
      </c>
      <c r="E472" s="9" t="s">
        <v>1249</v>
      </c>
      <c r="F472" s="55">
        <v>2018</v>
      </c>
    </row>
    <row r="473" spans="1:6" x14ac:dyDescent="0.3">
      <c r="A473" s="10">
        <v>471</v>
      </c>
      <c r="B473" s="55" t="s">
        <v>2100</v>
      </c>
      <c r="C473" s="8" t="s">
        <v>1250</v>
      </c>
      <c r="D473" s="9" t="s">
        <v>1251</v>
      </c>
      <c r="E473" s="9" t="s">
        <v>1252</v>
      </c>
      <c r="F473" s="55">
        <v>2018</v>
      </c>
    </row>
    <row r="474" spans="1:6" x14ac:dyDescent="0.3">
      <c r="A474" s="10">
        <v>472</v>
      </c>
      <c r="B474" s="55" t="s">
        <v>2100</v>
      </c>
      <c r="C474" s="8" t="s">
        <v>1253</v>
      </c>
      <c r="D474" s="9" t="s">
        <v>1254</v>
      </c>
      <c r="E474" s="9"/>
      <c r="F474" s="55">
        <v>2018</v>
      </c>
    </row>
    <row r="475" spans="1:6" x14ac:dyDescent="0.3">
      <c r="A475" s="10">
        <v>473</v>
      </c>
      <c r="B475" s="55" t="s">
        <v>2100</v>
      </c>
      <c r="C475" s="8" t="s">
        <v>1255</v>
      </c>
      <c r="D475" s="9" t="s">
        <v>1256</v>
      </c>
      <c r="E475" s="9"/>
      <c r="F475" s="55">
        <v>2018</v>
      </c>
    </row>
    <row r="476" spans="1:6" x14ac:dyDescent="0.3">
      <c r="A476" s="10">
        <v>474</v>
      </c>
      <c r="B476" s="55" t="s">
        <v>2100</v>
      </c>
      <c r="C476" s="8" t="s">
        <v>1257</v>
      </c>
      <c r="D476" s="9" t="s">
        <v>1258</v>
      </c>
      <c r="E476" s="9" t="s">
        <v>1259</v>
      </c>
      <c r="F476" s="55">
        <v>2019</v>
      </c>
    </row>
    <row r="477" spans="1:6" x14ac:dyDescent="0.3">
      <c r="A477" s="10">
        <v>475</v>
      </c>
      <c r="B477" s="55" t="s">
        <v>2100</v>
      </c>
      <c r="C477" s="8" t="s">
        <v>1260</v>
      </c>
      <c r="D477" s="9" t="s">
        <v>1261</v>
      </c>
      <c r="E477" s="9"/>
      <c r="F477" s="55">
        <v>2019</v>
      </c>
    </row>
    <row r="478" spans="1:6" x14ac:dyDescent="0.3">
      <c r="A478" s="10">
        <v>476</v>
      </c>
      <c r="B478" s="55" t="s">
        <v>2100</v>
      </c>
      <c r="C478" s="8" t="s">
        <v>1262</v>
      </c>
      <c r="D478" s="9" t="s">
        <v>1261</v>
      </c>
      <c r="E478" s="9"/>
      <c r="F478" s="55">
        <v>2019</v>
      </c>
    </row>
    <row r="479" spans="1:6" x14ac:dyDescent="0.3">
      <c r="A479" s="10">
        <v>477</v>
      </c>
      <c r="B479" s="55" t="s">
        <v>2100</v>
      </c>
      <c r="C479" s="8" t="s">
        <v>1263</v>
      </c>
      <c r="D479" s="9" t="s">
        <v>1264</v>
      </c>
      <c r="E479" s="9" t="s">
        <v>1265</v>
      </c>
      <c r="F479" s="55">
        <v>2019</v>
      </c>
    </row>
    <row r="480" spans="1:6" x14ac:dyDescent="0.3">
      <c r="A480" s="10">
        <v>478</v>
      </c>
      <c r="B480" s="55" t="s">
        <v>2100</v>
      </c>
      <c r="C480" s="8" t="s">
        <v>1266</v>
      </c>
      <c r="D480" s="9" t="s">
        <v>1267</v>
      </c>
      <c r="E480" s="9"/>
      <c r="F480" s="55">
        <v>2018</v>
      </c>
    </row>
    <row r="481" spans="1:6" x14ac:dyDescent="0.3">
      <c r="A481" s="10">
        <v>479</v>
      </c>
      <c r="B481" s="55" t="s">
        <v>2100</v>
      </c>
      <c r="C481" s="8" t="s">
        <v>1268</v>
      </c>
      <c r="D481" s="9" t="s">
        <v>1269</v>
      </c>
      <c r="E481" s="9"/>
      <c r="F481" s="55">
        <v>2019</v>
      </c>
    </row>
    <row r="482" spans="1:6" x14ac:dyDescent="0.3">
      <c r="A482" s="10">
        <v>480</v>
      </c>
      <c r="B482" s="55" t="s">
        <v>2100</v>
      </c>
      <c r="C482" s="8" t="s">
        <v>1270</v>
      </c>
      <c r="D482" s="9" t="s">
        <v>1271</v>
      </c>
      <c r="E482" s="9" t="s">
        <v>1272</v>
      </c>
      <c r="F482" s="55">
        <v>2019</v>
      </c>
    </row>
    <row r="483" spans="1:6" x14ac:dyDescent="0.3">
      <c r="A483" s="10">
        <v>481</v>
      </c>
      <c r="B483" s="55" t="s">
        <v>2100</v>
      </c>
      <c r="C483" s="8" t="s">
        <v>1273</v>
      </c>
      <c r="D483" s="9" t="s">
        <v>1274</v>
      </c>
      <c r="E483" s="9"/>
      <c r="F483" s="55">
        <v>2018</v>
      </c>
    </row>
    <row r="484" spans="1:6" x14ac:dyDescent="0.3">
      <c r="A484" s="10">
        <v>482</v>
      </c>
      <c r="B484" s="55" t="s">
        <v>2100</v>
      </c>
      <c r="C484" s="8" t="s">
        <v>1275</v>
      </c>
      <c r="D484" s="9" t="s">
        <v>1276</v>
      </c>
      <c r="E484" s="9"/>
      <c r="F484" s="55">
        <v>2018</v>
      </c>
    </row>
    <row r="485" spans="1:6" x14ac:dyDescent="0.3">
      <c r="A485" s="10">
        <v>483</v>
      </c>
      <c r="B485" s="55" t="s">
        <v>2100</v>
      </c>
      <c r="C485" s="8" t="s">
        <v>658</v>
      </c>
      <c r="D485" s="9" t="s">
        <v>1277</v>
      </c>
      <c r="E485" s="9" t="s">
        <v>1278</v>
      </c>
      <c r="F485" s="55"/>
    </row>
    <row r="486" spans="1:6" x14ac:dyDescent="0.3">
      <c r="A486" s="10">
        <v>484</v>
      </c>
      <c r="B486" s="55" t="s">
        <v>2100</v>
      </c>
      <c r="C486" s="8" t="s">
        <v>1279</v>
      </c>
      <c r="D486" s="9" t="s">
        <v>1280</v>
      </c>
      <c r="E486" s="9"/>
      <c r="F486" s="55"/>
    </row>
    <row r="487" spans="1:6" x14ac:dyDescent="0.3">
      <c r="A487" s="10">
        <v>485</v>
      </c>
      <c r="B487" s="55" t="s">
        <v>2100</v>
      </c>
      <c r="C487" s="8" t="s">
        <v>1281</v>
      </c>
      <c r="D487" s="9" t="s">
        <v>1282</v>
      </c>
      <c r="E487" s="9" t="s">
        <v>624</v>
      </c>
      <c r="F487" s="55">
        <v>2018</v>
      </c>
    </row>
    <row r="488" spans="1:6" x14ac:dyDescent="0.3">
      <c r="A488" s="10">
        <v>486</v>
      </c>
      <c r="B488" s="55" t="s">
        <v>2100</v>
      </c>
      <c r="C488" s="8" t="s">
        <v>1283</v>
      </c>
      <c r="D488" s="9" t="s">
        <v>1284</v>
      </c>
      <c r="E488" s="9" t="s">
        <v>1285</v>
      </c>
      <c r="F488" s="55">
        <v>2018</v>
      </c>
    </row>
    <row r="489" spans="1:6" x14ac:dyDescent="0.3">
      <c r="A489" s="10">
        <v>487</v>
      </c>
      <c r="B489" s="55" t="s">
        <v>2100</v>
      </c>
      <c r="C489" s="8" t="s">
        <v>1286</v>
      </c>
      <c r="D489" s="9" t="s">
        <v>1287</v>
      </c>
      <c r="E489" s="9" t="s">
        <v>467</v>
      </c>
      <c r="F489" s="55">
        <v>2018</v>
      </c>
    </row>
    <row r="490" spans="1:6" x14ac:dyDescent="0.3">
      <c r="A490" s="10">
        <v>488</v>
      </c>
      <c r="B490" s="55" t="s">
        <v>2100</v>
      </c>
      <c r="C490" s="8" t="s">
        <v>1288</v>
      </c>
      <c r="D490" s="9" t="s">
        <v>1289</v>
      </c>
      <c r="E490" s="9" t="s">
        <v>716</v>
      </c>
      <c r="F490" s="55">
        <v>2018</v>
      </c>
    </row>
    <row r="491" spans="1:6" x14ac:dyDescent="0.3">
      <c r="A491" s="10">
        <v>489</v>
      </c>
      <c r="B491" s="55" t="s">
        <v>2100</v>
      </c>
      <c r="C491" s="8" t="s">
        <v>1290</v>
      </c>
      <c r="D491" s="9" t="s">
        <v>1291</v>
      </c>
      <c r="E491" s="9"/>
      <c r="F491" s="55">
        <v>2018</v>
      </c>
    </row>
    <row r="492" spans="1:6" x14ac:dyDescent="0.3">
      <c r="A492" s="10">
        <v>490</v>
      </c>
      <c r="B492" s="55" t="s">
        <v>2100</v>
      </c>
      <c r="C492" s="8" t="s">
        <v>1292</v>
      </c>
      <c r="D492" s="9" t="s">
        <v>1293</v>
      </c>
      <c r="E492" s="9"/>
      <c r="F492" s="55">
        <v>2018</v>
      </c>
    </row>
    <row r="493" spans="1:6" x14ac:dyDescent="0.3">
      <c r="A493" s="10">
        <v>491</v>
      </c>
      <c r="B493" s="55" t="s">
        <v>2100</v>
      </c>
      <c r="C493" s="8" t="s">
        <v>1294</v>
      </c>
      <c r="D493" s="9" t="s">
        <v>1295</v>
      </c>
      <c r="E493" s="9" t="s">
        <v>470</v>
      </c>
      <c r="F493" s="55">
        <v>2018</v>
      </c>
    </row>
    <row r="494" spans="1:6" x14ac:dyDescent="0.3">
      <c r="A494" s="10">
        <v>492</v>
      </c>
      <c r="B494" s="55" t="s">
        <v>2100</v>
      </c>
      <c r="C494" s="8" t="s">
        <v>1296</v>
      </c>
      <c r="D494" s="9" t="s">
        <v>1297</v>
      </c>
      <c r="E494" s="9" t="s">
        <v>470</v>
      </c>
      <c r="F494" s="55">
        <v>2018</v>
      </c>
    </row>
    <row r="495" spans="1:6" x14ac:dyDescent="0.3">
      <c r="A495" s="10">
        <v>493</v>
      </c>
      <c r="B495" s="55" t="s">
        <v>2100</v>
      </c>
      <c r="C495" s="8" t="s">
        <v>1298</v>
      </c>
      <c r="D495" s="9" t="s">
        <v>1299</v>
      </c>
      <c r="E495" s="9"/>
      <c r="F495" s="55">
        <v>2019</v>
      </c>
    </row>
    <row r="496" spans="1:6" x14ac:dyDescent="0.3">
      <c r="A496" s="10">
        <v>494</v>
      </c>
      <c r="B496" s="55" t="s">
        <v>2100</v>
      </c>
      <c r="C496" s="8" t="s">
        <v>1300</v>
      </c>
      <c r="D496" s="9" t="s">
        <v>1301</v>
      </c>
      <c r="E496" s="9" t="s">
        <v>470</v>
      </c>
      <c r="F496" s="55">
        <v>2018</v>
      </c>
    </row>
    <row r="497" spans="1:6" x14ac:dyDescent="0.3">
      <c r="A497" s="10">
        <v>495</v>
      </c>
      <c r="B497" s="55" t="s">
        <v>2100</v>
      </c>
      <c r="C497" s="8" t="s">
        <v>1302</v>
      </c>
      <c r="D497" s="9" t="s">
        <v>1303</v>
      </c>
      <c r="E497" s="9" t="s">
        <v>470</v>
      </c>
      <c r="F497" s="55">
        <v>2018</v>
      </c>
    </row>
    <row r="498" spans="1:6" x14ac:dyDescent="0.3">
      <c r="A498" s="10">
        <v>496</v>
      </c>
      <c r="B498" s="55" t="s">
        <v>2100</v>
      </c>
      <c r="C498" s="8" t="s">
        <v>1304</v>
      </c>
      <c r="D498" s="9" t="s">
        <v>1305</v>
      </c>
      <c r="E498" s="9"/>
      <c r="F498" s="55">
        <v>2019</v>
      </c>
    </row>
    <row r="499" spans="1:6" x14ac:dyDescent="0.3">
      <c r="A499" s="10">
        <v>497</v>
      </c>
      <c r="B499" s="55" t="s">
        <v>2100</v>
      </c>
      <c r="C499" s="8" t="s">
        <v>1306</v>
      </c>
      <c r="D499" s="9" t="s">
        <v>1307</v>
      </c>
      <c r="E499" s="9" t="s">
        <v>1308</v>
      </c>
      <c r="F499" s="55">
        <v>2019</v>
      </c>
    </row>
    <row r="500" spans="1:6" x14ac:dyDescent="0.3">
      <c r="A500" s="10">
        <v>498</v>
      </c>
      <c r="B500" s="55" t="s">
        <v>2100</v>
      </c>
      <c r="C500" s="8" t="s">
        <v>1309</v>
      </c>
      <c r="D500" s="9" t="s">
        <v>1310</v>
      </c>
      <c r="E500" s="9"/>
      <c r="F500" s="55">
        <v>2018</v>
      </c>
    </row>
    <row r="501" spans="1:6" x14ac:dyDescent="0.3">
      <c r="A501" s="10">
        <v>499</v>
      </c>
      <c r="B501" s="55" t="s">
        <v>2100</v>
      </c>
      <c r="C501" s="8" t="s">
        <v>1311</v>
      </c>
      <c r="D501" s="9" t="s">
        <v>1312</v>
      </c>
      <c r="E501" s="9"/>
      <c r="F501" s="55">
        <v>2018</v>
      </c>
    </row>
    <row r="502" spans="1:6" x14ac:dyDescent="0.3">
      <c r="A502" s="10">
        <v>500</v>
      </c>
      <c r="B502" s="55" t="s">
        <v>2100</v>
      </c>
      <c r="C502" s="8" t="s">
        <v>1313</v>
      </c>
      <c r="D502" s="9" t="s">
        <v>1314</v>
      </c>
      <c r="E502" s="9" t="s">
        <v>1315</v>
      </c>
      <c r="F502" s="55">
        <v>2018</v>
      </c>
    </row>
    <row r="503" spans="1:6" x14ac:dyDescent="0.3">
      <c r="A503" s="10">
        <v>501</v>
      </c>
      <c r="B503" s="55" t="s">
        <v>2100</v>
      </c>
      <c r="C503" s="8" t="s">
        <v>1316</v>
      </c>
      <c r="D503" s="9" t="s">
        <v>1317</v>
      </c>
      <c r="E503" s="9" t="s">
        <v>1318</v>
      </c>
      <c r="F503" s="55">
        <v>2019</v>
      </c>
    </row>
    <row r="504" spans="1:6" x14ac:dyDescent="0.3">
      <c r="A504" s="10">
        <v>502</v>
      </c>
      <c r="B504" s="55" t="s">
        <v>2100</v>
      </c>
      <c r="C504" s="8" t="s">
        <v>1319</v>
      </c>
      <c r="D504" s="9" t="s">
        <v>1320</v>
      </c>
      <c r="E504" s="9"/>
      <c r="F504" s="55">
        <v>2019</v>
      </c>
    </row>
    <row r="505" spans="1:6" x14ac:dyDescent="0.3">
      <c r="A505" s="10">
        <v>503</v>
      </c>
      <c r="B505" s="55" t="s">
        <v>2100</v>
      </c>
      <c r="C505" s="8" t="s">
        <v>1321</v>
      </c>
      <c r="D505" s="9" t="s">
        <v>1322</v>
      </c>
      <c r="E505" s="9"/>
      <c r="F505" s="55">
        <v>2018</v>
      </c>
    </row>
    <row r="506" spans="1:6" x14ac:dyDescent="0.3">
      <c r="A506" s="10">
        <v>504</v>
      </c>
      <c r="B506" s="55" t="s">
        <v>2100</v>
      </c>
      <c r="C506" s="8" t="s">
        <v>1323</v>
      </c>
      <c r="D506" s="9" t="s">
        <v>1324</v>
      </c>
      <c r="E506" s="9" t="s">
        <v>718</v>
      </c>
      <c r="F506" s="55">
        <v>2018</v>
      </c>
    </row>
    <row r="507" spans="1:6" x14ac:dyDescent="0.3">
      <c r="A507" s="10">
        <v>505</v>
      </c>
      <c r="B507" s="55" t="s">
        <v>2100</v>
      </c>
      <c r="C507" s="8" t="s">
        <v>1325</v>
      </c>
      <c r="D507" s="9" t="s">
        <v>1324</v>
      </c>
      <c r="E507" s="9" t="s">
        <v>1326</v>
      </c>
      <c r="F507" s="55">
        <v>2019</v>
      </c>
    </row>
    <row r="508" spans="1:6" x14ac:dyDescent="0.3">
      <c r="A508" s="10">
        <v>506</v>
      </c>
      <c r="B508" s="55" t="s">
        <v>2100</v>
      </c>
      <c r="C508" s="8" t="s">
        <v>1327</v>
      </c>
      <c r="D508" s="9" t="s">
        <v>1328</v>
      </c>
      <c r="E508" s="9" t="s">
        <v>1329</v>
      </c>
      <c r="F508" s="55">
        <v>2019</v>
      </c>
    </row>
    <row r="509" spans="1:6" x14ac:dyDescent="0.3">
      <c r="A509" s="10">
        <v>507</v>
      </c>
      <c r="B509" s="55" t="s">
        <v>2100</v>
      </c>
      <c r="C509" s="8" t="s">
        <v>1330</v>
      </c>
      <c r="D509" s="9" t="s">
        <v>1331</v>
      </c>
      <c r="E509" s="9" t="s">
        <v>1332</v>
      </c>
      <c r="F509" s="55">
        <v>2019</v>
      </c>
    </row>
    <row r="510" spans="1:6" x14ac:dyDescent="0.3">
      <c r="A510" s="10">
        <v>508</v>
      </c>
      <c r="B510" s="55" t="s">
        <v>2100</v>
      </c>
      <c r="C510" s="8" t="s">
        <v>1333</v>
      </c>
      <c r="D510" s="9" t="s">
        <v>1334</v>
      </c>
      <c r="E510" s="9"/>
      <c r="F510" s="55">
        <v>2018</v>
      </c>
    </row>
    <row r="511" spans="1:6" x14ac:dyDescent="0.3">
      <c r="A511" s="10">
        <v>509</v>
      </c>
      <c r="B511" s="55" t="s">
        <v>2100</v>
      </c>
      <c r="C511" s="8" t="s">
        <v>1335</v>
      </c>
      <c r="D511" s="9" t="s">
        <v>1336</v>
      </c>
      <c r="E511" s="9" t="s">
        <v>1337</v>
      </c>
      <c r="F511" s="55">
        <v>2018</v>
      </c>
    </row>
    <row r="512" spans="1:6" x14ac:dyDescent="0.3">
      <c r="A512" s="10">
        <v>510</v>
      </c>
      <c r="B512" s="55" t="s">
        <v>2100</v>
      </c>
      <c r="C512" s="8" t="s">
        <v>1338</v>
      </c>
      <c r="D512" s="9" t="s">
        <v>1339</v>
      </c>
      <c r="E512" s="9"/>
      <c r="F512" s="55">
        <v>2018</v>
      </c>
    </row>
    <row r="513" spans="1:6" x14ac:dyDescent="0.3">
      <c r="A513" s="10">
        <v>511</v>
      </c>
      <c r="B513" s="55" t="s">
        <v>2100</v>
      </c>
      <c r="C513" s="8" t="s">
        <v>1340</v>
      </c>
      <c r="D513" s="9" t="s">
        <v>1341</v>
      </c>
      <c r="E513" s="9"/>
      <c r="F513" s="55">
        <v>2019</v>
      </c>
    </row>
    <row r="514" spans="1:6" x14ac:dyDescent="0.3">
      <c r="A514" s="10">
        <v>512</v>
      </c>
      <c r="B514" s="55" t="s">
        <v>2100</v>
      </c>
      <c r="C514" s="8" t="s">
        <v>1342</v>
      </c>
      <c r="D514" s="9" t="s">
        <v>1343</v>
      </c>
      <c r="E514" s="9" t="s">
        <v>455</v>
      </c>
      <c r="F514" s="55">
        <v>2019</v>
      </c>
    </row>
    <row r="515" spans="1:6" x14ac:dyDescent="0.3">
      <c r="A515" s="10">
        <v>513</v>
      </c>
      <c r="B515" s="55" t="s">
        <v>2100</v>
      </c>
      <c r="C515" s="8" t="s">
        <v>1344</v>
      </c>
      <c r="D515" s="9" t="s">
        <v>1345</v>
      </c>
      <c r="E515" s="9" t="s">
        <v>470</v>
      </c>
      <c r="F515" s="55">
        <v>2018</v>
      </c>
    </row>
    <row r="516" spans="1:6" x14ac:dyDescent="0.3">
      <c r="A516" s="10">
        <v>514</v>
      </c>
      <c r="B516" s="55" t="s">
        <v>2100</v>
      </c>
      <c r="C516" s="8" t="s">
        <v>1346</v>
      </c>
      <c r="D516" s="9" t="s">
        <v>1347</v>
      </c>
      <c r="E516" s="9"/>
      <c r="F516" s="55">
        <v>2018</v>
      </c>
    </row>
    <row r="517" spans="1:6" x14ac:dyDescent="0.3">
      <c r="A517" s="10">
        <v>515</v>
      </c>
      <c r="B517" s="55" t="s">
        <v>2100</v>
      </c>
      <c r="C517" s="8" t="s">
        <v>1348</v>
      </c>
      <c r="D517" s="9" t="s">
        <v>1349</v>
      </c>
      <c r="E517" s="9"/>
      <c r="F517" s="55">
        <v>2018</v>
      </c>
    </row>
    <row r="518" spans="1:6" x14ac:dyDescent="0.3">
      <c r="A518" s="10">
        <v>516</v>
      </c>
      <c r="B518" s="55" t="s">
        <v>2100</v>
      </c>
      <c r="C518" s="8" t="s">
        <v>1350</v>
      </c>
      <c r="D518" s="9" t="s">
        <v>1351</v>
      </c>
      <c r="E518" s="9"/>
      <c r="F518" s="55">
        <v>2018</v>
      </c>
    </row>
    <row r="519" spans="1:6" x14ac:dyDescent="0.3">
      <c r="A519" s="10">
        <v>517</v>
      </c>
      <c r="B519" s="55" t="s">
        <v>2100</v>
      </c>
      <c r="C519" s="8" t="s">
        <v>1352</v>
      </c>
      <c r="D519" s="9" t="s">
        <v>1353</v>
      </c>
      <c r="E519" s="9" t="s">
        <v>1354</v>
      </c>
      <c r="F519" s="55">
        <v>2018</v>
      </c>
    </row>
    <row r="520" spans="1:6" x14ac:dyDescent="0.3">
      <c r="A520" s="10">
        <v>518</v>
      </c>
      <c r="B520" s="55" t="s">
        <v>2100</v>
      </c>
      <c r="C520" s="8" t="s">
        <v>1355</v>
      </c>
      <c r="D520" s="9" t="s">
        <v>1356</v>
      </c>
      <c r="E520" s="9"/>
      <c r="F520" s="55">
        <v>2019</v>
      </c>
    </row>
    <row r="521" spans="1:6" x14ac:dyDescent="0.3">
      <c r="A521" s="10">
        <v>519</v>
      </c>
      <c r="B521" s="55" t="s">
        <v>2100</v>
      </c>
      <c r="C521" s="8" t="s">
        <v>1357</v>
      </c>
      <c r="D521" s="9" t="s">
        <v>1358</v>
      </c>
      <c r="E521" s="9"/>
      <c r="F521" s="55">
        <v>2018</v>
      </c>
    </row>
    <row r="522" spans="1:6" x14ac:dyDescent="0.3">
      <c r="A522" s="10">
        <v>520</v>
      </c>
      <c r="B522" s="55" t="s">
        <v>2100</v>
      </c>
      <c r="C522" s="8" t="s">
        <v>1359</v>
      </c>
      <c r="D522" s="9" t="s">
        <v>1360</v>
      </c>
      <c r="E522" s="9"/>
      <c r="F522" s="55">
        <v>2018</v>
      </c>
    </row>
    <row r="523" spans="1:6" x14ac:dyDescent="0.3">
      <c r="A523" s="10">
        <v>521</v>
      </c>
      <c r="B523" s="55" t="s">
        <v>2100</v>
      </c>
      <c r="C523" s="8" t="s">
        <v>1361</v>
      </c>
      <c r="D523" s="9" t="s">
        <v>1362</v>
      </c>
      <c r="E523" s="9"/>
      <c r="F523" s="55">
        <v>2018</v>
      </c>
    </row>
    <row r="524" spans="1:6" x14ac:dyDescent="0.3">
      <c r="A524" s="10">
        <v>522</v>
      </c>
      <c r="B524" s="55" t="s">
        <v>2100</v>
      </c>
      <c r="C524" s="8" t="s">
        <v>1363</v>
      </c>
      <c r="D524" s="9" t="s">
        <v>1364</v>
      </c>
      <c r="E524" s="9" t="s">
        <v>470</v>
      </c>
      <c r="F524" s="55">
        <v>2018</v>
      </c>
    </row>
    <row r="525" spans="1:6" x14ac:dyDescent="0.3">
      <c r="A525" s="10">
        <v>523</v>
      </c>
      <c r="B525" s="55" t="s">
        <v>2100</v>
      </c>
      <c r="C525" s="8" t="s">
        <v>1365</v>
      </c>
      <c r="D525" s="9" t="s">
        <v>1366</v>
      </c>
      <c r="E525" s="9"/>
      <c r="F525" s="55">
        <v>2018</v>
      </c>
    </row>
    <row r="526" spans="1:6" x14ac:dyDescent="0.3">
      <c r="A526" s="10">
        <v>524</v>
      </c>
      <c r="B526" s="55" t="s">
        <v>2100</v>
      </c>
      <c r="C526" s="8" t="s">
        <v>1367</v>
      </c>
      <c r="D526" s="9" t="s">
        <v>1368</v>
      </c>
      <c r="E526" s="9" t="s">
        <v>1369</v>
      </c>
      <c r="F526" s="55">
        <v>2018</v>
      </c>
    </row>
    <row r="527" spans="1:6" x14ac:dyDescent="0.3">
      <c r="A527" s="10">
        <v>525</v>
      </c>
      <c r="B527" s="55" t="s">
        <v>2100</v>
      </c>
      <c r="C527" s="8" t="s">
        <v>1370</v>
      </c>
      <c r="D527" s="9" t="s">
        <v>1371</v>
      </c>
      <c r="E527" s="9"/>
      <c r="F527" s="55">
        <v>2018</v>
      </c>
    </row>
    <row r="528" spans="1:6" x14ac:dyDescent="0.3">
      <c r="A528" s="10">
        <v>526</v>
      </c>
      <c r="B528" s="55" t="s">
        <v>2100</v>
      </c>
      <c r="C528" s="8" t="s">
        <v>1372</v>
      </c>
      <c r="D528" s="9" t="s">
        <v>1373</v>
      </c>
      <c r="E528" s="9"/>
      <c r="F528" s="55">
        <v>2019</v>
      </c>
    </row>
    <row r="529" spans="1:6" x14ac:dyDescent="0.3">
      <c r="A529" s="10">
        <v>527</v>
      </c>
      <c r="B529" s="55" t="s">
        <v>2100</v>
      </c>
      <c r="C529" s="8" t="s">
        <v>1374</v>
      </c>
      <c r="D529" s="9" t="s">
        <v>1375</v>
      </c>
      <c r="E529" s="9"/>
      <c r="F529" s="55">
        <v>2018</v>
      </c>
    </row>
    <row r="530" spans="1:6" x14ac:dyDescent="0.3">
      <c r="A530" s="10">
        <v>528</v>
      </c>
      <c r="B530" s="55" t="s">
        <v>2100</v>
      </c>
      <c r="C530" s="8" t="s">
        <v>1376</v>
      </c>
      <c r="D530" s="9" t="s">
        <v>1377</v>
      </c>
      <c r="E530" s="9" t="s">
        <v>617</v>
      </c>
      <c r="F530" s="55">
        <v>2018</v>
      </c>
    </row>
    <row r="531" spans="1:6" x14ac:dyDescent="0.3">
      <c r="A531" s="10">
        <v>529</v>
      </c>
      <c r="B531" s="55" t="s">
        <v>2100</v>
      </c>
      <c r="C531" s="8" t="s">
        <v>1378</v>
      </c>
      <c r="D531" s="9" t="s">
        <v>1379</v>
      </c>
      <c r="E531" s="9"/>
      <c r="F531" s="55">
        <v>2018</v>
      </c>
    </row>
    <row r="532" spans="1:6" x14ac:dyDescent="0.3">
      <c r="A532" s="10">
        <v>530</v>
      </c>
      <c r="B532" s="55" t="s">
        <v>2100</v>
      </c>
      <c r="C532" s="8" t="s">
        <v>1380</v>
      </c>
      <c r="D532" s="9" t="s">
        <v>1381</v>
      </c>
      <c r="E532" s="9" t="s">
        <v>1382</v>
      </c>
      <c r="F532" s="55">
        <v>2018</v>
      </c>
    </row>
    <row r="533" spans="1:6" x14ac:dyDescent="0.3">
      <c r="A533" s="10">
        <v>531</v>
      </c>
      <c r="B533" s="55" t="s">
        <v>2100</v>
      </c>
      <c r="C533" s="8" t="s">
        <v>1383</v>
      </c>
      <c r="D533" s="9" t="s">
        <v>1384</v>
      </c>
      <c r="E533" s="9"/>
      <c r="F533" s="55">
        <v>2019</v>
      </c>
    </row>
    <row r="534" spans="1:6" x14ac:dyDescent="0.3">
      <c r="A534" s="10">
        <v>532</v>
      </c>
      <c r="B534" s="55" t="s">
        <v>2100</v>
      </c>
      <c r="C534" s="8" t="s">
        <v>1385</v>
      </c>
      <c r="D534" s="9" t="s">
        <v>1386</v>
      </c>
      <c r="E534" s="9"/>
      <c r="F534" s="55">
        <v>2018</v>
      </c>
    </row>
    <row r="535" spans="1:6" x14ac:dyDescent="0.3">
      <c r="A535" s="10">
        <v>533</v>
      </c>
      <c r="B535" s="55" t="s">
        <v>2100</v>
      </c>
      <c r="C535" s="8" t="s">
        <v>1387</v>
      </c>
      <c r="D535" s="9" t="s">
        <v>1388</v>
      </c>
      <c r="E535" s="9"/>
      <c r="F535" s="55">
        <v>2018</v>
      </c>
    </row>
    <row r="536" spans="1:6" x14ac:dyDescent="0.3">
      <c r="A536" s="10">
        <v>534</v>
      </c>
      <c r="B536" s="55" t="s">
        <v>2100</v>
      </c>
      <c r="C536" s="8" t="s">
        <v>1389</v>
      </c>
      <c r="D536" s="9" t="s">
        <v>1390</v>
      </c>
      <c r="E536" s="9"/>
      <c r="F536" s="55">
        <v>2018</v>
      </c>
    </row>
    <row r="537" spans="1:6" x14ac:dyDescent="0.3">
      <c r="A537" s="10">
        <v>535</v>
      </c>
      <c r="B537" s="55" t="s">
        <v>2100</v>
      </c>
      <c r="C537" s="8" t="s">
        <v>1391</v>
      </c>
      <c r="D537" s="9" t="s">
        <v>1392</v>
      </c>
      <c r="E537" s="9" t="s">
        <v>1393</v>
      </c>
      <c r="F537" s="55" t="s">
        <v>1394</v>
      </c>
    </row>
    <row r="538" spans="1:6" x14ac:dyDescent="0.3">
      <c r="A538" s="10">
        <v>536</v>
      </c>
      <c r="B538" s="55" t="s">
        <v>2100</v>
      </c>
      <c r="C538" s="8" t="s">
        <v>1391</v>
      </c>
      <c r="D538" s="9" t="s">
        <v>1395</v>
      </c>
      <c r="E538" s="9" t="s">
        <v>1396</v>
      </c>
      <c r="F538" s="55" t="s">
        <v>1397</v>
      </c>
    </row>
    <row r="539" spans="1:6" x14ac:dyDescent="0.3">
      <c r="A539" s="10">
        <v>537</v>
      </c>
      <c r="B539" s="55" t="s">
        <v>2100</v>
      </c>
      <c r="C539" s="8" t="s">
        <v>1398</v>
      </c>
      <c r="D539" s="9" t="s">
        <v>1399</v>
      </c>
      <c r="E539" s="9" t="s">
        <v>1400</v>
      </c>
      <c r="F539" s="55">
        <v>2019</v>
      </c>
    </row>
    <row r="540" spans="1:6" x14ac:dyDescent="0.3">
      <c r="A540" s="10">
        <v>538</v>
      </c>
      <c r="B540" s="55" t="s">
        <v>2100</v>
      </c>
      <c r="C540" s="8" t="s">
        <v>1401</v>
      </c>
      <c r="D540" s="9" t="s">
        <v>1402</v>
      </c>
      <c r="E540" s="9"/>
      <c r="F540" s="55">
        <v>2019</v>
      </c>
    </row>
    <row r="541" spans="1:6" x14ac:dyDescent="0.3">
      <c r="A541" s="10">
        <v>539</v>
      </c>
      <c r="B541" s="55" t="s">
        <v>2100</v>
      </c>
      <c r="C541" s="8" t="s">
        <v>1403</v>
      </c>
      <c r="D541" s="9" t="s">
        <v>1404</v>
      </c>
      <c r="E541" s="9"/>
      <c r="F541" s="55">
        <v>2018</v>
      </c>
    </row>
    <row r="542" spans="1:6" x14ac:dyDescent="0.3">
      <c r="A542" s="10">
        <v>540</v>
      </c>
      <c r="B542" s="55" t="s">
        <v>2100</v>
      </c>
      <c r="C542" s="8" t="s">
        <v>1405</v>
      </c>
      <c r="D542" s="9" t="s">
        <v>1406</v>
      </c>
      <c r="E542" s="9"/>
      <c r="F542" s="55">
        <v>2018</v>
      </c>
    </row>
    <row r="543" spans="1:6" x14ac:dyDescent="0.3">
      <c r="A543" s="10">
        <v>541</v>
      </c>
      <c r="B543" s="55" t="s">
        <v>2100</v>
      </c>
      <c r="C543" s="8" t="s">
        <v>1407</v>
      </c>
      <c r="D543" s="9" t="s">
        <v>1408</v>
      </c>
      <c r="E543" s="9" t="s">
        <v>1409</v>
      </c>
      <c r="F543" s="55">
        <v>2018</v>
      </c>
    </row>
    <row r="544" spans="1:6" x14ac:dyDescent="0.3">
      <c r="A544" s="10">
        <v>542</v>
      </c>
      <c r="B544" s="55" t="s">
        <v>2100</v>
      </c>
      <c r="C544" s="8" t="s">
        <v>1410</v>
      </c>
      <c r="D544" s="9" t="s">
        <v>1411</v>
      </c>
      <c r="E544" s="9" t="s">
        <v>470</v>
      </c>
      <c r="F544" s="55">
        <v>2018</v>
      </c>
    </row>
    <row r="545" spans="1:6" x14ac:dyDescent="0.3">
      <c r="A545" s="10">
        <v>543</v>
      </c>
      <c r="B545" s="55" t="s">
        <v>2100</v>
      </c>
      <c r="C545" s="8" t="s">
        <v>1412</v>
      </c>
      <c r="D545" s="9" t="s">
        <v>1413</v>
      </c>
      <c r="E545" s="9"/>
      <c r="F545" s="55">
        <v>2018</v>
      </c>
    </row>
    <row r="546" spans="1:6" x14ac:dyDescent="0.3">
      <c r="A546" s="10">
        <v>544</v>
      </c>
      <c r="B546" s="55" t="s">
        <v>2100</v>
      </c>
      <c r="C546" s="8" t="s">
        <v>1414</v>
      </c>
      <c r="D546" s="9" t="s">
        <v>1415</v>
      </c>
      <c r="E546" s="9" t="s">
        <v>470</v>
      </c>
      <c r="F546" s="55">
        <v>2018</v>
      </c>
    </row>
    <row r="547" spans="1:6" x14ac:dyDescent="0.3">
      <c r="A547" s="10">
        <v>545</v>
      </c>
      <c r="B547" s="55" t="s">
        <v>2100</v>
      </c>
      <c r="C547" s="8" t="s">
        <v>1416</v>
      </c>
      <c r="D547" s="9" t="s">
        <v>1417</v>
      </c>
      <c r="E547" s="9"/>
      <c r="F547" s="55">
        <v>2018</v>
      </c>
    </row>
    <row r="548" spans="1:6" x14ac:dyDescent="0.3">
      <c r="A548" s="10">
        <v>546</v>
      </c>
      <c r="B548" s="55" t="s">
        <v>2100</v>
      </c>
      <c r="C548" s="8" t="s">
        <v>1418</v>
      </c>
      <c r="D548" s="9" t="s">
        <v>1419</v>
      </c>
      <c r="E548" s="9"/>
      <c r="F548" s="55">
        <v>2018</v>
      </c>
    </row>
    <row r="549" spans="1:6" x14ac:dyDescent="0.3">
      <c r="A549" s="10">
        <v>547</v>
      </c>
      <c r="B549" s="55" t="s">
        <v>2100</v>
      </c>
      <c r="C549" s="8" t="s">
        <v>1420</v>
      </c>
      <c r="D549" s="9" t="s">
        <v>1421</v>
      </c>
      <c r="E549" s="9"/>
      <c r="F549" s="55">
        <v>2018</v>
      </c>
    </row>
    <row r="550" spans="1:6" x14ac:dyDescent="0.3">
      <c r="A550" s="10">
        <v>548</v>
      </c>
      <c r="B550" s="55" t="s">
        <v>2100</v>
      </c>
      <c r="C550" s="8" t="s">
        <v>764</v>
      </c>
      <c r="D550" s="9" t="s">
        <v>1422</v>
      </c>
      <c r="E550" s="9"/>
      <c r="F550" s="55">
        <v>2018</v>
      </c>
    </row>
    <row r="551" spans="1:6" x14ac:dyDescent="0.3">
      <c r="A551" s="10">
        <v>549</v>
      </c>
      <c r="B551" s="55" t="s">
        <v>2100</v>
      </c>
      <c r="C551" s="8" t="s">
        <v>1423</v>
      </c>
      <c r="D551" s="9" t="s">
        <v>1424</v>
      </c>
      <c r="E551" s="9"/>
      <c r="F551" s="55">
        <v>2018</v>
      </c>
    </row>
    <row r="552" spans="1:6" x14ac:dyDescent="0.3">
      <c r="A552" s="10">
        <v>550</v>
      </c>
      <c r="B552" s="55" t="s">
        <v>2100</v>
      </c>
      <c r="C552" s="8" t="s">
        <v>959</v>
      </c>
      <c r="D552" s="9" t="s">
        <v>1425</v>
      </c>
      <c r="E552" s="9"/>
      <c r="F552" s="55">
        <v>2018</v>
      </c>
    </row>
    <row r="553" spans="1:6" x14ac:dyDescent="0.3">
      <c r="A553" s="10">
        <v>551</v>
      </c>
      <c r="B553" s="55" t="s">
        <v>2100</v>
      </c>
      <c r="C553" s="8" t="s">
        <v>1426</v>
      </c>
      <c r="D553" s="9" t="s">
        <v>1427</v>
      </c>
      <c r="E553" s="9"/>
      <c r="F553" s="55">
        <v>2018</v>
      </c>
    </row>
    <row r="554" spans="1:6" x14ac:dyDescent="0.3">
      <c r="A554" s="10">
        <v>552</v>
      </c>
      <c r="B554" s="55" t="s">
        <v>2100</v>
      </c>
      <c r="C554" s="8" t="s">
        <v>1428</v>
      </c>
      <c r="D554" s="9" t="s">
        <v>1429</v>
      </c>
      <c r="E554" s="9"/>
      <c r="F554" s="55">
        <v>2018</v>
      </c>
    </row>
    <row r="555" spans="1:6" x14ac:dyDescent="0.3">
      <c r="A555" s="10">
        <v>553</v>
      </c>
      <c r="B555" s="55" t="s">
        <v>2100</v>
      </c>
      <c r="C555" s="8" t="s">
        <v>1430</v>
      </c>
      <c r="D555" s="9" t="s">
        <v>1431</v>
      </c>
      <c r="E555" s="9" t="s">
        <v>1432</v>
      </c>
      <c r="F555" s="55">
        <v>2019</v>
      </c>
    </row>
    <row r="556" spans="1:6" x14ac:dyDescent="0.3">
      <c r="A556" s="10">
        <v>554</v>
      </c>
      <c r="B556" s="55" t="s">
        <v>2100</v>
      </c>
      <c r="C556" s="8" t="s">
        <v>1433</v>
      </c>
      <c r="D556" s="9" t="s">
        <v>1434</v>
      </c>
      <c r="E556" s="9" t="s">
        <v>1435</v>
      </c>
      <c r="F556" s="55">
        <v>2018</v>
      </c>
    </row>
    <row r="557" spans="1:6" x14ac:dyDescent="0.3">
      <c r="A557" s="10">
        <v>555</v>
      </c>
      <c r="B557" s="55" t="s">
        <v>2100</v>
      </c>
      <c r="C557" s="8" t="s">
        <v>1436</v>
      </c>
      <c r="D557" s="9" t="s">
        <v>1437</v>
      </c>
      <c r="E557" s="9" t="s">
        <v>470</v>
      </c>
      <c r="F557" s="55">
        <v>2018</v>
      </c>
    </row>
    <row r="558" spans="1:6" x14ac:dyDescent="0.3">
      <c r="A558" s="10">
        <v>556</v>
      </c>
      <c r="B558" s="55" t="s">
        <v>2100</v>
      </c>
      <c r="C558" s="8" t="s">
        <v>1438</v>
      </c>
      <c r="D558" s="9" t="s">
        <v>1439</v>
      </c>
      <c r="E558" s="9" t="s">
        <v>1043</v>
      </c>
      <c r="F558" s="55">
        <v>2018</v>
      </c>
    </row>
    <row r="559" spans="1:6" x14ac:dyDescent="0.3">
      <c r="A559" s="10">
        <v>557</v>
      </c>
      <c r="B559" s="55" t="s">
        <v>2100</v>
      </c>
      <c r="C559" s="8" t="s">
        <v>1440</v>
      </c>
      <c r="D559" s="9" t="s">
        <v>1441</v>
      </c>
      <c r="E559" s="9" t="s">
        <v>1442</v>
      </c>
      <c r="F559" s="55">
        <v>2019</v>
      </c>
    </row>
    <row r="560" spans="1:6" x14ac:dyDescent="0.3">
      <c r="A560" s="10">
        <v>558</v>
      </c>
      <c r="B560" s="55" t="s">
        <v>2100</v>
      </c>
      <c r="C560" s="8" t="s">
        <v>1443</v>
      </c>
      <c r="D560" s="9" t="s">
        <v>1444</v>
      </c>
      <c r="E560" s="9"/>
      <c r="F560" s="55">
        <v>2019</v>
      </c>
    </row>
    <row r="561" spans="1:6" x14ac:dyDescent="0.3">
      <c r="A561" s="10">
        <v>559</v>
      </c>
      <c r="B561" s="55" t="s">
        <v>2100</v>
      </c>
      <c r="C561" s="8" t="s">
        <v>1445</v>
      </c>
      <c r="D561" s="9" t="s">
        <v>1444</v>
      </c>
      <c r="E561" s="9"/>
      <c r="F561" s="55">
        <v>2019</v>
      </c>
    </row>
    <row r="562" spans="1:6" x14ac:dyDescent="0.3">
      <c r="A562" s="10">
        <v>560</v>
      </c>
      <c r="B562" s="55" t="s">
        <v>2100</v>
      </c>
      <c r="C562" s="8" t="s">
        <v>1446</v>
      </c>
      <c r="D562" s="9" t="s">
        <v>1444</v>
      </c>
      <c r="E562" s="9"/>
      <c r="F562" s="55">
        <v>2019</v>
      </c>
    </row>
    <row r="563" spans="1:6" x14ac:dyDescent="0.3">
      <c r="A563" s="10">
        <v>561</v>
      </c>
      <c r="B563" s="55" t="s">
        <v>2100</v>
      </c>
      <c r="C563" s="8" t="s">
        <v>1447</v>
      </c>
      <c r="D563" s="9" t="s">
        <v>1444</v>
      </c>
      <c r="E563" s="9"/>
      <c r="F563" s="55">
        <v>2019</v>
      </c>
    </row>
    <row r="564" spans="1:6" x14ac:dyDescent="0.3">
      <c r="A564" s="10">
        <v>562</v>
      </c>
      <c r="B564" s="55" t="s">
        <v>2100</v>
      </c>
      <c r="C564" s="8" t="s">
        <v>1448</v>
      </c>
      <c r="D564" s="9" t="s">
        <v>1449</v>
      </c>
      <c r="E564" s="9" t="s">
        <v>470</v>
      </c>
      <c r="F564" s="55">
        <v>2018</v>
      </c>
    </row>
    <row r="565" spans="1:6" x14ac:dyDescent="0.3">
      <c r="A565" s="10">
        <v>563</v>
      </c>
      <c r="B565" s="55" t="s">
        <v>2100</v>
      </c>
      <c r="C565" s="8" t="s">
        <v>1450</v>
      </c>
      <c r="D565" s="9" t="s">
        <v>1451</v>
      </c>
      <c r="E565" s="9" t="s">
        <v>1452</v>
      </c>
      <c r="F565" s="55">
        <v>2018</v>
      </c>
    </row>
    <row r="566" spans="1:6" x14ac:dyDescent="0.3">
      <c r="A566" s="10">
        <v>564</v>
      </c>
      <c r="B566" s="55" t="s">
        <v>2100</v>
      </c>
      <c r="C566" s="8" t="s">
        <v>1453</v>
      </c>
      <c r="D566" s="9" t="s">
        <v>1454</v>
      </c>
      <c r="E566" s="9" t="s">
        <v>1455</v>
      </c>
      <c r="F566" s="55">
        <v>2018</v>
      </c>
    </row>
    <row r="567" spans="1:6" x14ac:dyDescent="0.3">
      <c r="A567" s="10">
        <v>565</v>
      </c>
      <c r="B567" s="55" t="s">
        <v>2100</v>
      </c>
      <c r="C567" s="8" t="s">
        <v>1456</v>
      </c>
      <c r="D567" s="9" t="s">
        <v>1457</v>
      </c>
      <c r="E567" s="9"/>
      <c r="F567" s="55">
        <v>2018</v>
      </c>
    </row>
    <row r="568" spans="1:6" x14ac:dyDescent="0.3">
      <c r="A568" s="10">
        <v>566</v>
      </c>
      <c r="B568" s="55" t="s">
        <v>2100</v>
      </c>
      <c r="C568" s="8" t="s">
        <v>1458</v>
      </c>
      <c r="D568" s="9" t="s">
        <v>1459</v>
      </c>
      <c r="E568" s="9"/>
      <c r="F568" s="55">
        <v>2018</v>
      </c>
    </row>
    <row r="569" spans="1:6" x14ac:dyDescent="0.3">
      <c r="A569" s="10">
        <v>567</v>
      </c>
      <c r="B569" s="55" t="s">
        <v>2100</v>
      </c>
      <c r="C569" s="8" t="s">
        <v>1460</v>
      </c>
      <c r="D569" s="9" t="s">
        <v>1461</v>
      </c>
      <c r="E569" s="9"/>
      <c r="F569" s="55">
        <v>2019</v>
      </c>
    </row>
    <row r="570" spans="1:6" x14ac:dyDescent="0.3">
      <c r="A570" s="10">
        <v>568</v>
      </c>
      <c r="B570" s="55" t="s">
        <v>2100</v>
      </c>
      <c r="C570" s="8" t="s">
        <v>1462</v>
      </c>
      <c r="D570" s="9" t="s">
        <v>1463</v>
      </c>
      <c r="E570" s="9" t="s">
        <v>1464</v>
      </c>
      <c r="F570" s="55">
        <v>2018</v>
      </c>
    </row>
    <row r="571" spans="1:6" x14ac:dyDescent="0.3">
      <c r="A571" s="10">
        <v>569</v>
      </c>
      <c r="B571" s="55" t="s">
        <v>2100</v>
      </c>
      <c r="C571" s="8" t="s">
        <v>1465</v>
      </c>
      <c r="D571" s="9" t="s">
        <v>1466</v>
      </c>
      <c r="E571" s="9"/>
      <c r="F571" s="55">
        <v>2019</v>
      </c>
    </row>
    <row r="572" spans="1:6" x14ac:dyDescent="0.3">
      <c r="A572" s="10">
        <v>570</v>
      </c>
      <c r="B572" s="55" t="s">
        <v>2100</v>
      </c>
      <c r="C572" s="8" t="s">
        <v>1467</v>
      </c>
      <c r="D572" s="9" t="s">
        <v>1468</v>
      </c>
      <c r="E572" s="9"/>
      <c r="F572" s="55">
        <v>2018</v>
      </c>
    </row>
    <row r="573" spans="1:6" x14ac:dyDescent="0.3">
      <c r="A573" s="10">
        <v>571</v>
      </c>
      <c r="B573" s="55" t="s">
        <v>2100</v>
      </c>
      <c r="C573" s="8" t="s">
        <v>1469</v>
      </c>
      <c r="D573" s="9" t="s">
        <v>1470</v>
      </c>
      <c r="E573" s="9"/>
      <c r="F573" s="55">
        <v>2019</v>
      </c>
    </row>
    <row r="574" spans="1:6" x14ac:dyDescent="0.3">
      <c r="A574" s="10">
        <v>572</v>
      </c>
      <c r="B574" s="55" t="s">
        <v>2100</v>
      </c>
      <c r="C574" s="8" t="s">
        <v>1453</v>
      </c>
      <c r="D574" s="9" t="s">
        <v>1471</v>
      </c>
      <c r="E574" s="9" t="s">
        <v>1472</v>
      </c>
      <c r="F574" s="55">
        <v>2019</v>
      </c>
    </row>
    <row r="575" spans="1:6" x14ac:dyDescent="0.3">
      <c r="A575" s="10">
        <v>573</v>
      </c>
      <c r="B575" s="55" t="s">
        <v>2100</v>
      </c>
      <c r="C575" s="8" t="s">
        <v>1473</v>
      </c>
      <c r="D575" s="9" t="s">
        <v>1474</v>
      </c>
      <c r="E575" s="9" t="s">
        <v>1475</v>
      </c>
      <c r="F575" s="55">
        <v>2018</v>
      </c>
    </row>
    <row r="576" spans="1:6" x14ac:dyDescent="0.3">
      <c r="A576" s="10">
        <v>574</v>
      </c>
      <c r="B576" s="55" t="s">
        <v>2100</v>
      </c>
      <c r="C576" s="8" t="s">
        <v>1476</v>
      </c>
      <c r="D576" s="9" t="s">
        <v>1477</v>
      </c>
      <c r="E576" s="9"/>
      <c r="F576" s="55">
        <v>2018</v>
      </c>
    </row>
    <row r="577" spans="1:6" x14ac:dyDescent="0.3">
      <c r="A577" s="10">
        <v>575</v>
      </c>
      <c r="B577" s="55" t="s">
        <v>2100</v>
      </c>
      <c r="C577" s="8" t="s">
        <v>1478</v>
      </c>
      <c r="D577" s="9" t="s">
        <v>1479</v>
      </c>
      <c r="E577" s="9" t="s">
        <v>1480</v>
      </c>
      <c r="F577" s="55">
        <v>2019</v>
      </c>
    </row>
    <row r="578" spans="1:6" x14ac:dyDescent="0.3">
      <c r="A578" s="10">
        <v>576</v>
      </c>
      <c r="B578" s="55" t="s">
        <v>2100</v>
      </c>
      <c r="C578" s="8" t="s">
        <v>1481</v>
      </c>
      <c r="D578" s="9" t="s">
        <v>1482</v>
      </c>
      <c r="E578" s="9" t="s">
        <v>1483</v>
      </c>
      <c r="F578" s="55">
        <v>2018</v>
      </c>
    </row>
    <row r="579" spans="1:6" x14ac:dyDescent="0.3">
      <c r="A579" s="10">
        <v>577</v>
      </c>
      <c r="B579" s="55" t="s">
        <v>2100</v>
      </c>
      <c r="C579" s="8" t="s">
        <v>1484</v>
      </c>
      <c r="D579" s="9" t="s">
        <v>1485</v>
      </c>
      <c r="E579" s="9" t="s">
        <v>470</v>
      </c>
      <c r="F579" s="55">
        <v>2018</v>
      </c>
    </row>
    <row r="580" spans="1:6" x14ac:dyDescent="0.3">
      <c r="A580" s="10">
        <v>578</v>
      </c>
      <c r="B580" s="55" t="s">
        <v>2100</v>
      </c>
      <c r="C580" s="8" t="s">
        <v>1486</v>
      </c>
      <c r="D580" s="9" t="s">
        <v>1487</v>
      </c>
      <c r="E580" s="9"/>
      <c r="F580" s="55">
        <v>2019</v>
      </c>
    </row>
    <row r="581" spans="1:6" x14ac:dyDescent="0.3">
      <c r="A581" s="10">
        <v>579</v>
      </c>
      <c r="B581" s="55" t="s">
        <v>2100</v>
      </c>
      <c r="C581" s="8" t="s">
        <v>1488</v>
      </c>
      <c r="D581" s="9" t="s">
        <v>1489</v>
      </c>
      <c r="E581" s="9" t="s">
        <v>1490</v>
      </c>
      <c r="F581" s="55">
        <v>2018</v>
      </c>
    </row>
    <row r="582" spans="1:6" x14ac:dyDescent="0.3">
      <c r="A582" s="10">
        <v>580</v>
      </c>
      <c r="B582" s="55" t="s">
        <v>2100</v>
      </c>
      <c r="C582" s="8" t="s">
        <v>1491</v>
      </c>
      <c r="D582" s="9" t="s">
        <v>1492</v>
      </c>
      <c r="E582" s="9" t="s">
        <v>1493</v>
      </c>
      <c r="F582" s="55">
        <v>2018</v>
      </c>
    </row>
    <row r="583" spans="1:6" x14ac:dyDescent="0.3">
      <c r="A583" s="10">
        <v>581</v>
      </c>
      <c r="B583" s="55" t="s">
        <v>2100</v>
      </c>
      <c r="C583" s="8" t="s">
        <v>1494</v>
      </c>
      <c r="D583" s="9" t="s">
        <v>1495</v>
      </c>
      <c r="E583" s="9" t="s">
        <v>1496</v>
      </c>
      <c r="F583" s="55">
        <v>2018</v>
      </c>
    </row>
    <row r="584" spans="1:6" x14ac:dyDescent="0.3">
      <c r="A584" s="10">
        <v>582</v>
      </c>
      <c r="B584" s="55" t="s">
        <v>2100</v>
      </c>
      <c r="C584" s="8" t="s">
        <v>1497</v>
      </c>
      <c r="D584" s="9" t="s">
        <v>1498</v>
      </c>
      <c r="E584" s="9"/>
      <c r="F584" s="55">
        <v>2018</v>
      </c>
    </row>
    <row r="585" spans="1:6" x14ac:dyDescent="0.3">
      <c r="A585" s="10">
        <v>583</v>
      </c>
      <c r="B585" s="55" t="s">
        <v>2100</v>
      </c>
      <c r="C585" s="8" t="s">
        <v>1499</v>
      </c>
      <c r="D585" s="9" t="s">
        <v>1500</v>
      </c>
      <c r="E585" s="9"/>
      <c r="F585" s="55">
        <v>2018</v>
      </c>
    </row>
    <row r="586" spans="1:6" x14ac:dyDescent="0.3">
      <c r="A586" s="10">
        <v>584</v>
      </c>
      <c r="B586" s="55" t="s">
        <v>2100</v>
      </c>
      <c r="C586" s="8" t="s">
        <v>836</v>
      </c>
      <c r="D586" s="9" t="s">
        <v>1501</v>
      </c>
      <c r="E586" s="9" t="s">
        <v>1249</v>
      </c>
      <c r="F586" s="55">
        <v>2019</v>
      </c>
    </row>
    <row r="587" spans="1:6" x14ac:dyDescent="0.3">
      <c r="A587" s="10">
        <v>585</v>
      </c>
      <c r="B587" s="55" t="s">
        <v>2100</v>
      </c>
      <c r="C587" s="8" t="s">
        <v>1502</v>
      </c>
      <c r="D587" s="9" t="s">
        <v>1503</v>
      </c>
      <c r="E587" s="9" t="s">
        <v>903</v>
      </c>
      <c r="F587" s="55">
        <v>2018</v>
      </c>
    </row>
    <row r="588" spans="1:6" x14ac:dyDescent="0.3">
      <c r="A588" s="10">
        <v>586</v>
      </c>
      <c r="B588" s="55" t="s">
        <v>2100</v>
      </c>
      <c r="C588" s="8" t="s">
        <v>1504</v>
      </c>
      <c r="D588" s="9" t="s">
        <v>1505</v>
      </c>
      <c r="E588" s="9" t="s">
        <v>1506</v>
      </c>
      <c r="F588" s="55">
        <v>2018</v>
      </c>
    </row>
    <row r="589" spans="1:6" x14ac:dyDescent="0.3">
      <c r="A589" s="10">
        <v>587</v>
      </c>
      <c r="B589" s="55" t="s">
        <v>2100</v>
      </c>
      <c r="C589" s="8" t="s">
        <v>1507</v>
      </c>
      <c r="D589" s="9" t="s">
        <v>1508</v>
      </c>
      <c r="E589" s="9" t="s">
        <v>1509</v>
      </c>
      <c r="F589" s="55">
        <v>2018</v>
      </c>
    </row>
    <row r="590" spans="1:6" x14ac:dyDescent="0.3">
      <c r="A590" s="10">
        <v>588</v>
      </c>
      <c r="B590" s="55" t="s">
        <v>2100</v>
      </c>
      <c r="C590" s="8" t="s">
        <v>1510</v>
      </c>
      <c r="D590" s="9" t="s">
        <v>1511</v>
      </c>
      <c r="E590" s="9" t="s">
        <v>1512</v>
      </c>
      <c r="F590" s="55">
        <v>2018</v>
      </c>
    </row>
    <row r="591" spans="1:6" x14ac:dyDescent="0.3">
      <c r="A591" s="10">
        <v>589</v>
      </c>
      <c r="B591" s="55" t="s">
        <v>2100</v>
      </c>
      <c r="C591" s="8" t="s">
        <v>1513</v>
      </c>
      <c r="D591" s="9" t="s">
        <v>1514</v>
      </c>
      <c r="E591" s="9" t="s">
        <v>1515</v>
      </c>
      <c r="F591" s="55">
        <v>2018</v>
      </c>
    </row>
    <row r="592" spans="1:6" x14ac:dyDescent="0.3">
      <c r="A592" s="10">
        <v>590</v>
      </c>
      <c r="B592" s="55" t="s">
        <v>2100</v>
      </c>
      <c r="C592" s="8" t="s">
        <v>1516</v>
      </c>
      <c r="D592" s="9" t="s">
        <v>1517</v>
      </c>
      <c r="E592" s="9"/>
      <c r="F592" s="55">
        <v>2018</v>
      </c>
    </row>
    <row r="593" spans="1:6" x14ac:dyDescent="0.3">
      <c r="A593" s="10">
        <v>591</v>
      </c>
      <c r="B593" s="55" t="s">
        <v>2100</v>
      </c>
      <c r="C593" s="8" t="s">
        <v>1518</v>
      </c>
      <c r="D593" s="9" t="s">
        <v>1519</v>
      </c>
      <c r="E593" s="9"/>
      <c r="F593" s="55">
        <v>2018</v>
      </c>
    </row>
    <row r="594" spans="1:6" x14ac:dyDescent="0.3">
      <c r="A594" s="10">
        <v>592</v>
      </c>
      <c r="B594" s="55" t="s">
        <v>2100</v>
      </c>
      <c r="C594" s="8" t="s">
        <v>1520</v>
      </c>
      <c r="D594" s="9" t="s">
        <v>1521</v>
      </c>
      <c r="E594" s="9" t="s">
        <v>470</v>
      </c>
      <c r="F594" s="55">
        <v>2018</v>
      </c>
    </row>
    <row r="595" spans="1:6" x14ac:dyDescent="0.3">
      <c r="A595" s="10">
        <v>593</v>
      </c>
      <c r="B595" s="55" t="s">
        <v>2100</v>
      </c>
      <c r="C595" s="8" t="s">
        <v>1522</v>
      </c>
      <c r="D595" s="9" t="s">
        <v>1523</v>
      </c>
      <c r="E595" s="9"/>
      <c r="F595" s="55"/>
    </row>
    <row r="596" spans="1:6" x14ac:dyDescent="0.3">
      <c r="A596" s="10">
        <v>594</v>
      </c>
      <c r="B596" s="55" t="s">
        <v>2100</v>
      </c>
      <c r="C596" s="8" t="s">
        <v>1524</v>
      </c>
      <c r="D596" s="9" t="s">
        <v>1525</v>
      </c>
      <c r="E596" s="9"/>
      <c r="F596" s="55">
        <v>2019</v>
      </c>
    </row>
    <row r="597" spans="1:6" x14ac:dyDescent="0.3">
      <c r="A597" s="10">
        <v>595</v>
      </c>
      <c r="B597" s="55" t="s">
        <v>2100</v>
      </c>
      <c r="C597" s="8" t="s">
        <v>1526</v>
      </c>
      <c r="D597" s="9" t="s">
        <v>1527</v>
      </c>
      <c r="E597" s="9"/>
      <c r="F597" s="55">
        <v>2018</v>
      </c>
    </row>
    <row r="598" spans="1:6" x14ac:dyDescent="0.3">
      <c r="A598" s="10">
        <v>596</v>
      </c>
      <c r="B598" s="55" t="s">
        <v>2100</v>
      </c>
      <c r="C598" s="8" t="s">
        <v>1528</v>
      </c>
      <c r="D598" s="9" t="s">
        <v>1529</v>
      </c>
      <c r="E598" s="9" t="s">
        <v>470</v>
      </c>
      <c r="F598" s="55">
        <v>2018</v>
      </c>
    </row>
    <row r="599" spans="1:6" x14ac:dyDescent="0.3">
      <c r="A599" s="10">
        <v>597</v>
      </c>
      <c r="B599" s="55" t="s">
        <v>2100</v>
      </c>
      <c r="C599" s="8" t="s">
        <v>1530</v>
      </c>
      <c r="D599" s="9" t="s">
        <v>1531</v>
      </c>
      <c r="E599" s="9"/>
      <c r="F599" s="55">
        <v>2018</v>
      </c>
    </row>
    <row r="600" spans="1:6" x14ac:dyDescent="0.3">
      <c r="A600" s="10">
        <v>598</v>
      </c>
      <c r="B600" s="55" t="s">
        <v>2100</v>
      </c>
      <c r="C600" s="8" t="s">
        <v>1532</v>
      </c>
      <c r="D600" s="9" t="s">
        <v>1533</v>
      </c>
      <c r="E600" s="9"/>
      <c r="F600" s="55">
        <v>2019</v>
      </c>
    </row>
    <row r="601" spans="1:6" x14ac:dyDescent="0.3">
      <c r="A601" s="10">
        <v>599</v>
      </c>
      <c r="B601" s="55" t="s">
        <v>2100</v>
      </c>
      <c r="C601" s="8" t="s">
        <v>1534</v>
      </c>
      <c r="D601" s="9" t="s">
        <v>1535</v>
      </c>
      <c r="E601" s="9"/>
      <c r="F601" s="55">
        <v>2018</v>
      </c>
    </row>
    <row r="602" spans="1:6" x14ac:dyDescent="0.3">
      <c r="A602" s="10">
        <v>600</v>
      </c>
      <c r="B602" s="55" t="s">
        <v>2100</v>
      </c>
      <c r="C602" s="8" t="s">
        <v>1536</v>
      </c>
      <c r="D602" s="9" t="s">
        <v>1537</v>
      </c>
      <c r="E602" s="9"/>
      <c r="F602" s="55">
        <v>2019</v>
      </c>
    </row>
    <row r="603" spans="1:6" x14ac:dyDescent="0.3">
      <c r="A603" s="10">
        <v>601</v>
      </c>
      <c r="B603" s="55" t="s">
        <v>2100</v>
      </c>
      <c r="C603" s="8" t="s">
        <v>1538</v>
      </c>
      <c r="D603" s="9" t="s">
        <v>1539</v>
      </c>
      <c r="E603" s="9" t="s">
        <v>1540</v>
      </c>
      <c r="F603" s="55">
        <v>2018</v>
      </c>
    </row>
    <row r="604" spans="1:6" x14ac:dyDescent="0.3">
      <c r="A604" s="10">
        <v>602</v>
      </c>
      <c r="B604" s="55" t="s">
        <v>2100</v>
      </c>
      <c r="C604" s="8" t="s">
        <v>1541</v>
      </c>
      <c r="D604" s="9" t="s">
        <v>1542</v>
      </c>
      <c r="E604" s="9"/>
      <c r="F604" s="55">
        <v>2019</v>
      </c>
    </row>
    <row r="605" spans="1:6" x14ac:dyDescent="0.3">
      <c r="A605" s="10">
        <v>603</v>
      </c>
      <c r="B605" s="55" t="s">
        <v>2100</v>
      </c>
      <c r="C605" s="8" t="s">
        <v>1543</v>
      </c>
      <c r="D605" s="9" t="s">
        <v>1544</v>
      </c>
      <c r="E605" s="9" t="s">
        <v>1545</v>
      </c>
      <c r="F605" s="55"/>
    </row>
    <row r="606" spans="1:6" x14ac:dyDescent="0.3">
      <c r="A606" s="10">
        <v>604</v>
      </c>
      <c r="B606" s="55" t="s">
        <v>2100</v>
      </c>
      <c r="C606" s="8" t="s">
        <v>1546</v>
      </c>
      <c r="D606" s="9" t="s">
        <v>1547</v>
      </c>
      <c r="E606" s="9"/>
      <c r="F606" s="55">
        <v>2018</v>
      </c>
    </row>
    <row r="607" spans="1:6" x14ac:dyDescent="0.3">
      <c r="A607" s="10">
        <v>605</v>
      </c>
      <c r="B607" s="55" t="s">
        <v>2100</v>
      </c>
      <c r="C607" s="8" t="s">
        <v>1548</v>
      </c>
      <c r="D607" s="9" t="s">
        <v>1549</v>
      </c>
      <c r="E607" s="9" t="s">
        <v>617</v>
      </c>
      <c r="F607" s="55">
        <v>2019</v>
      </c>
    </row>
    <row r="608" spans="1:6" x14ac:dyDescent="0.3">
      <c r="A608" s="10">
        <v>606</v>
      </c>
      <c r="B608" s="55" t="s">
        <v>2100</v>
      </c>
      <c r="C608" s="8" t="s">
        <v>1550</v>
      </c>
      <c r="D608" s="9" t="s">
        <v>1551</v>
      </c>
      <c r="E608" s="9"/>
      <c r="F608" s="55"/>
    </row>
    <row r="609" spans="1:6" x14ac:dyDescent="0.3">
      <c r="A609" s="10">
        <v>607</v>
      </c>
      <c r="B609" s="55" t="s">
        <v>2100</v>
      </c>
      <c r="C609" s="8" t="s">
        <v>1552</v>
      </c>
      <c r="D609" s="9" t="s">
        <v>1553</v>
      </c>
      <c r="E609" s="9"/>
      <c r="F609" s="55">
        <v>2018</v>
      </c>
    </row>
    <row r="610" spans="1:6" x14ac:dyDescent="0.3">
      <c r="A610" s="10">
        <v>608</v>
      </c>
      <c r="B610" s="55" t="s">
        <v>2100</v>
      </c>
      <c r="C610" s="8" t="s">
        <v>1554</v>
      </c>
      <c r="D610" s="9" t="s">
        <v>1555</v>
      </c>
      <c r="E610" s="9"/>
      <c r="F610" s="55">
        <v>2018</v>
      </c>
    </row>
    <row r="611" spans="1:6" x14ac:dyDescent="0.3">
      <c r="A611" s="10">
        <v>609</v>
      </c>
      <c r="B611" s="55" t="s">
        <v>2100</v>
      </c>
      <c r="C611" s="8" t="s">
        <v>1556</v>
      </c>
      <c r="D611" s="9" t="s">
        <v>1557</v>
      </c>
      <c r="E611" s="9"/>
      <c r="F611" s="55"/>
    </row>
    <row r="612" spans="1:6" x14ac:dyDescent="0.3">
      <c r="A612" s="10">
        <v>610</v>
      </c>
      <c r="B612" s="55" t="s">
        <v>2100</v>
      </c>
      <c r="C612" s="8" t="s">
        <v>1558</v>
      </c>
      <c r="D612" s="9" t="s">
        <v>1559</v>
      </c>
      <c r="E612" s="9" t="s">
        <v>617</v>
      </c>
      <c r="F612" s="55">
        <v>2018</v>
      </c>
    </row>
    <row r="613" spans="1:6" x14ac:dyDescent="0.3">
      <c r="A613" s="10">
        <v>611</v>
      </c>
      <c r="B613" s="55" t="s">
        <v>2100</v>
      </c>
      <c r="C613" s="8" t="s">
        <v>1560</v>
      </c>
      <c r="D613" s="9" t="s">
        <v>1561</v>
      </c>
      <c r="E613" s="9"/>
      <c r="F613" s="55">
        <v>2018</v>
      </c>
    </row>
    <row r="614" spans="1:6" x14ac:dyDescent="0.3">
      <c r="A614" s="10">
        <v>612</v>
      </c>
      <c r="B614" s="55" t="s">
        <v>2100</v>
      </c>
      <c r="C614" s="8" t="s">
        <v>1562</v>
      </c>
      <c r="D614" s="9" t="s">
        <v>1563</v>
      </c>
      <c r="E614" s="9" t="s">
        <v>1564</v>
      </c>
      <c r="F614" s="55">
        <v>2018</v>
      </c>
    </row>
    <row r="615" spans="1:6" x14ac:dyDescent="0.3">
      <c r="A615" s="10">
        <v>613</v>
      </c>
      <c r="B615" s="55" t="s">
        <v>2100</v>
      </c>
      <c r="C615" s="8" t="s">
        <v>1565</v>
      </c>
      <c r="D615" s="9" t="s">
        <v>1566</v>
      </c>
      <c r="E615" s="9" t="s">
        <v>1567</v>
      </c>
      <c r="F615" s="55"/>
    </row>
    <row r="616" spans="1:6" x14ac:dyDescent="0.3">
      <c r="A616" s="10">
        <v>614</v>
      </c>
      <c r="B616" s="55" t="s">
        <v>2100</v>
      </c>
      <c r="C616" s="8" t="s">
        <v>1568</v>
      </c>
      <c r="D616" s="9" t="s">
        <v>1569</v>
      </c>
      <c r="E616" s="9"/>
      <c r="F616" s="55">
        <v>2019</v>
      </c>
    </row>
    <row r="617" spans="1:6" x14ac:dyDescent="0.3">
      <c r="A617" s="10">
        <v>615</v>
      </c>
      <c r="B617" s="55" t="s">
        <v>2100</v>
      </c>
      <c r="C617" s="8" t="s">
        <v>1570</v>
      </c>
      <c r="D617" s="9" t="s">
        <v>1571</v>
      </c>
      <c r="E617" s="9"/>
      <c r="F617" s="55">
        <v>2018</v>
      </c>
    </row>
    <row r="618" spans="1:6" x14ac:dyDescent="0.3">
      <c r="A618" s="10">
        <v>616</v>
      </c>
      <c r="B618" s="55" t="s">
        <v>2100</v>
      </c>
      <c r="C618" s="8" t="s">
        <v>1572</v>
      </c>
      <c r="D618" s="9" t="s">
        <v>1573</v>
      </c>
      <c r="E618" s="9" t="s">
        <v>624</v>
      </c>
      <c r="F618" s="55">
        <v>2019</v>
      </c>
    </row>
    <row r="619" spans="1:6" x14ac:dyDescent="0.3">
      <c r="A619" s="10">
        <v>617</v>
      </c>
      <c r="B619" s="55" t="s">
        <v>2100</v>
      </c>
      <c r="C619" s="8" t="s">
        <v>1574</v>
      </c>
      <c r="D619" s="9" t="s">
        <v>1575</v>
      </c>
      <c r="E619" s="9"/>
      <c r="F619" s="55">
        <v>2018</v>
      </c>
    </row>
    <row r="620" spans="1:6" x14ac:dyDescent="0.3">
      <c r="A620" s="10">
        <v>618</v>
      </c>
      <c r="B620" s="55" t="s">
        <v>2100</v>
      </c>
      <c r="C620" s="8" t="s">
        <v>1576</v>
      </c>
      <c r="D620" s="9" t="s">
        <v>1577</v>
      </c>
      <c r="E620" s="9" t="s">
        <v>1578</v>
      </c>
      <c r="F620" s="55">
        <v>2018</v>
      </c>
    </row>
    <row r="621" spans="1:6" x14ac:dyDescent="0.3">
      <c r="A621" s="10">
        <v>619</v>
      </c>
      <c r="B621" s="55" t="s">
        <v>2100</v>
      </c>
      <c r="C621" s="8" t="s">
        <v>1579</v>
      </c>
      <c r="D621" s="9" t="s">
        <v>1580</v>
      </c>
      <c r="E621" s="9"/>
      <c r="F621" s="55">
        <v>2018</v>
      </c>
    </row>
    <row r="622" spans="1:6" x14ac:dyDescent="0.3">
      <c r="A622" s="10">
        <v>620</v>
      </c>
      <c r="B622" s="55" t="s">
        <v>2100</v>
      </c>
      <c r="C622" s="8" t="s">
        <v>1581</v>
      </c>
      <c r="D622" s="9" t="s">
        <v>1582</v>
      </c>
      <c r="E622" s="9"/>
      <c r="F622" s="55">
        <v>2018</v>
      </c>
    </row>
    <row r="623" spans="1:6" x14ac:dyDescent="0.3">
      <c r="A623" s="10">
        <v>621</v>
      </c>
      <c r="B623" s="55" t="s">
        <v>2100</v>
      </c>
      <c r="C623" s="8" t="s">
        <v>1583</v>
      </c>
      <c r="D623" s="9" t="s">
        <v>1584</v>
      </c>
      <c r="E623" s="9"/>
      <c r="F623" s="55">
        <v>2019</v>
      </c>
    </row>
    <row r="624" spans="1:6" x14ac:dyDescent="0.3">
      <c r="A624" s="10">
        <v>622</v>
      </c>
      <c r="B624" s="55" t="s">
        <v>2100</v>
      </c>
      <c r="C624" s="8" t="s">
        <v>1585</v>
      </c>
      <c r="D624" s="9" t="s">
        <v>1586</v>
      </c>
      <c r="E624" s="9" t="s">
        <v>1246</v>
      </c>
      <c r="F624" s="55">
        <v>2018</v>
      </c>
    </row>
    <row r="625" spans="1:6" x14ac:dyDescent="0.3">
      <c r="A625" s="10">
        <v>623</v>
      </c>
      <c r="B625" s="55" t="s">
        <v>2100</v>
      </c>
      <c r="C625" s="8" t="s">
        <v>909</v>
      </c>
      <c r="D625" s="9" t="s">
        <v>1587</v>
      </c>
      <c r="E625" s="9" t="s">
        <v>1588</v>
      </c>
      <c r="F625" s="55"/>
    </row>
    <row r="626" spans="1:6" x14ac:dyDescent="0.3">
      <c r="A626" s="10">
        <v>624</v>
      </c>
      <c r="B626" s="55" t="s">
        <v>2100</v>
      </c>
      <c r="C626" s="8" t="s">
        <v>1589</v>
      </c>
      <c r="D626" s="9" t="s">
        <v>1590</v>
      </c>
      <c r="E626" s="9" t="s">
        <v>1591</v>
      </c>
      <c r="F626" s="55">
        <v>2019</v>
      </c>
    </row>
    <row r="627" spans="1:6" x14ac:dyDescent="0.3">
      <c r="A627" s="10">
        <v>625</v>
      </c>
      <c r="B627" s="55" t="s">
        <v>2100</v>
      </c>
      <c r="C627" s="8" t="s">
        <v>1592</v>
      </c>
      <c r="D627" s="9" t="s">
        <v>1593</v>
      </c>
      <c r="E627" s="9" t="s">
        <v>470</v>
      </c>
      <c r="F627" s="55">
        <v>2018</v>
      </c>
    </row>
    <row r="628" spans="1:6" x14ac:dyDescent="0.3">
      <c r="A628" s="10">
        <v>626</v>
      </c>
      <c r="B628" s="55" t="s">
        <v>2100</v>
      </c>
      <c r="C628" s="8" t="s">
        <v>1594</v>
      </c>
      <c r="D628" s="9" t="s">
        <v>1595</v>
      </c>
      <c r="E628" s="9" t="s">
        <v>1596</v>
      </c>
      <c r="F628" s="55">
        <v>2018</v>
      </c>
    </row>
    <row r="629" spans="1:6" x14ac:dyDescent="0.3">
      <c r="A629" s="10">
        <v>627</v>
      </c>
      <c r="B629" s="55" t="s">
        <v>2100</v>
      </c>
      <c r="C629" s="8" t="s">
        <v>1597</v>
      </c>
      <c r="D629" s="9" t="s">
        <v>1598</v>
      </c>
      <c r="E629" s="9"/>
      <c r="F629" s="55">
        <v>2018</v>
      </c>
    </row>
    <row r="630" spans="1:6" x14ac:dyDescent="0.3">
      <c r="A630" s="10">
        <v>628</v>
      </c>
      <c r="B630" s="55" t="s">
        <v>2100</v>
      </c>
      <c r="C630" s="8" t="s">
        <v>1599</v>
      </c>
      <c r="D630" s="9" t="s">
        <v>1600</v>
      </c>
      <c r="E630" s="9" t="s">
        <v>1601</v>
      </c>
      <c r="F630" s="55">
        <v>2018</v>
      </c>
    </row>
    <row r="631" spans="1:6" x14ac:dyDescent="0.3">
      <c r="A631" s="10">
        <v>629</v>
      </c>
      <c r="B631" s="55" t="s">
        <v>2100</v>
      </c>
      <c r="C631" s="8" t="s">
        <v>1602</v>
      </c>
      <c r="D631" s="9" t="s">
        <v>1603</v>
      </c>
      <c r="E631" s="9"/>
      <c r="F631" s="55">
        <v>2018</v>
      </c>
    </row>
    <row r="632" spans="1:6" x14ac:dyDescent="0.3">
      <c r="A632" s="10">
        <v>630</v>
      </c>
      <c r="B632" s="55" t="s">
        <v>2100</v>
      </c>
      <c r="C632" s="8" t="s">
        <v>1604</v>
      </c>
      <c r="D632" s="9" t="s">
        <v>1605</v>
      </c>
      <c r="E632" s="9"/>
      <c r="F632" s="55">
        <v>2018</v>
      </c>
    </row>
    <row r="633" spans="1:6" x14ac:dyDescent="0.3">
      <c r="A633" s="10">
        <v>631</v>
      </c>
      <c r="B633" s="55" t="s">
        <v>2100</v>
      </c>
      <c r="C633" s="8" t="s">
        <v>1606</v>
      </c>
      <c r="D633" s="9" t="s">
        <v>1607</v>
      </c>
      <c r="E633" s="9" t="s">
        <v>1608</v>
      </c>
      <c r="F633" s="55">
        <v>2018</v>
      </c>
    </row>
    <row r="634" spans="1:6" x14ac:dyDescent="0.3">
      <c r="A634" s="10">
        <v>632</v>
      </c>
      <c r="B634" s="55" t="s">
        <v>2100</v>
      </c>
      <c r="C634" s="8" t="s">
        <v>1609</v>
      </c>
      <c r="D634" s="9" t="s">
        <v>1610</v>
      </c>
      <c r="E634" s="9"/>
      <c r="F634" s="55">
        <v>2018</v>
      </c>
    </row>
    <row r="635" spans="1:6" x14ac:dyDescent="0.3">
      <c r="A635" s="10">
        <v>633</v>
      </c>
      <c r="B635" s="55" t="s">
        <v>2100</v>
      </c>
      <c r="C635" s="8" t="s">
        <v>1611</v>
      </c>
      <c r="D635" s="9" t="s">
        <v>1612</v>
      </c>
      <c r="E635" s="9"/>
      <c r="F635" s="55">
        <v>2018</v>
      </c>
    </row>
    <row r="636" spans="1:6" x14ac:dyDescent="0.3">
      <c r="A636" s="10">
        <v>634</v>
      </c>
      <c r="B636" s="55" t="s">
        <v>2100</v>
      </c>
      <c r="C636" s="8" t="s">
        <v>1613</v>
      </c>
      <c r="D636" s="9" t="s">
        <v>1614</v>
      </c>
      <c r="E636" s="9"/>
      <c r="F636" s="55">
        <v>2019</v>
      </c>
    </row>
    <row r="637" spans="1:6" x14ac:dyDescent="0.3">
      <c r="A637" s="10">
        <v>635</v>
      </c>
      <c r="B637" s="55" t="s">
        <v>2100</v>
      </c>
      <c r="C637" s="8" t="s">
        <v>1615</v>
      </c>
      <c r="D637" s="9" t="s">
        <v>1616</v>
      </c>
      <c r="E637" s="9" t="s">
        <v>470</v>
      </c>
      <c r="F637" s="55">
        <v>2018</v>
      </c>
    </row>
    <row r="638" spans="1:6" x14ac:dyDescent="0.3">
      <c r="A638" s="10">
        <v>636</v>
      </c>
      <c r="B638" s="55" t="s">
        <v>2100</v>
      </c>
      <c r="C638" s="8" t="s">
        <v>1617</v>
      </c>
      <c r="D638" s="9" t="s">
        <v>1618</v>
      </c>
      <c r="E638" s="9"/>
      <c r="F638" s="55">
        <v>2018</v>
      </c>
    </row>
    <row r="639" spans="1:6" x14ac:dyDescent="0.3">
      <c r="A639" s="10">
        <v>637</v>
      </c>
      <c r="B639" s="55" t="s">
        <v>2100</v>
      </c>
      <c r="C639" s="8" t="s">
        <v>1619</v>
      </c>
      <c r="D639" s="9" t="s">
        <v>1618</v>
      </c>
      <c r="E639" s="9" t="s">
        <v>1249</v>
      </c>
      <c r="F639" s="55">
        <v>2019</v>
      </c>
    </row>
    <row r="640" spans="1:6" x14ac:dyDescent="0.3">
      <c r="A640" s="10">
        <v>638</v>
      </c>
      <c r="B640" s="55" t="s">
        <v>2100</v>
      </c>
      <c r="C640" s="8" t="s">
        <v>1620</v>
      </c>
      <c r="D640" s="9" t="s">
        <v>169</v>
      </c>
      <c r="E640" s="9" t="s">
        <v>1060</v>
      </c>
      <c r="F640" s="55">
        <v>2018</v>
      </c>
    </row>
    <row r="641" spans="1:6" x14ac:dyDescent="0.3">
      <c r="A641" s="10">
        <v>639</v>
      </c>
      <c r="B641" s="55" t="s">
        <v>2100</v>
      </c>
      <c r="C641" s="8" t="s">
        <v>1621</v>
      </c>
      <c r="D641" s="9" t="s">
        <v>169</v>
      </c>
      <c r="E641" s="9"/>
      <c r="F641" s="55">
        <v>2019</v>
      </c>
    </row>
    <row r="642" spans="1:6" x14ac:dyDescent="0.3">
      <c r="A642" s="10">
        <v>640</v>
      </c>
      <c r="B642" s="55" t="s">
        <v>2100</v>
      </c>
      <c r="C642" s="8" t="s">
        <v>1622</v>
      </c>
      <c r="D642" s="9" t="s">
        <v>1623</v>
      </c>
      <c r="E642" s="9" t="s">
        <v>470</v>
      </c>
      <c r="F642" s="55">
        <v>2018</v>
      </c>
    </row>
    <row r="643" spans="1:6" x14ac:dyDescent="0.3">
      <c r="A643" s="10">
        <v>641</v>
      </c>
      <c r="B643" s="55" t="s">
        <v>2100</v>
      </c>
      <c r="C643" s="8" t="s">
        <v>1624</v>
      </c>
      <c r="D643" s="9" t="s">
        <v>1625</v>
      </c>
      <c r="E643" s="9" t="s">
        <v>1626</v>
      </c>
      <c r="F643" s="55">
        <v>2019</v>
      </c>
    </row>
    <row r="644" spans="1:6" x14ac:dyDescent="0.3">
      <c r="A644" s="10">
        <v>642</v>
      </c>
      <c r="B644" s="55" t="s">
        <v>2100</v>
      </c>
      <c r="C644" s="8" t="s">
        <v>1627</v>
      </c>
      <c r="D644" s="9" t="s">
        <v>1628</v>
      </c>
      <c r="E644" s="9" t="s">
        <v>1629</v>
      </c>
      <c r="F644" s="55">
        <v>2019</v>
      </c>
    </row>
    <row r="645" spans="1:6" x14ac:dyDescent="0.3">
      <c r="A645" s="10">
        <v>643</v>
      </c>
      <c r="B645" s="55" t="s">
        <v>2100</v>
      </c>
      <c r="C645" s="8" t="s">
        <v>1630</v>
      </c>
      <c r="D645" s="9" t="s">
        <v>1631</v>
      </c>
      <c r="E645" s="9"/>
      <c r="F645" s="55">
        <v>2018</v>
      </c>
    </row>
    <row r="646" spans="1:6" x14ac:dyDescent="0.3">
      <c r="A646" s="10">
        <v>644</v>
      </c>
      <c r="B646" s="55" t="s">
        <v>2100</v>
      </c>
      <c r="C646" s="8" t="s">
        <v>1632</v>
      </c>
      <c r="D646" s="9" t="s">
        <v>1633</v>
      </c>
      <c r="E646" s="9" t="s">
        <v>470</v>
      </c>
      <c r="F646" s="55">
        <v>2018</v>
      </c>
    </row>
    <row r="647" spans="1:6" x14ac:dyDescent="0.3">
      <c r="A647" s="10">
        <v>645</v>
      </c>
      <c r="B647" s="55" t="s">
        <v>2100</v>
      </c>
      <c r="C647" s="8" t="s">
        <v>1634</v>
      </c>
      <c r="D647" s="9" t="s">
        <v>1635</v>
      </c>
      <c r="E647" s="9"/>
      <c r="F647" s="55">
        <v>2018</v>
      </c>
    </row>
    <row r="648" spans="1:6" x14ac:dyDescent="0.3">
      <c r="A648" s="10">
        <v>646</v>
      </c>
      <c r="B648" s="55" t="s">
        <v>2100</v>
      </c>
      <c r="C648" s="8" t="s">
        <v>1636</v>
      </c>
      <c r="D648" s="9" t="s">
        <v>1637</v>
      </c>
      <c r="E648" s="9" t="s">
        <v>1246</v>
      </c>
      <c r="F648" s="55">
        <v>2018</v>
      </c>
    </row>
    <row r="649" spans="1:6" x14ac:dyDescent="0.3">
      <c r="A649" s="10">
        <v>647</v>
      </c>
      <c r="B649" s="55" t="s">
        <v>2100</v>
      </c>
      <c r="C649" s="8" t="s">
        <v>1638</v>
      </c>
      <c r="D649" s="9" t="s">
        <v>1639</v>
      </c>
      <c r="E649" s="9"/>
      <c r="F649" s="55">
        <v>2019</v>
      </c>
    </row>
    <row r="650" spans="1:6" x14ac:dyDescent="0.3">
      <c r="A650" s="10">
        <v>648</v>
      </c>
      <c r="B650" s="55" t="s">
        <v>2100</v>
      </c>
      <c r="C650" s="8" t="s">
        <v>1640</v>
      </c>
      <c r="D650" s="9" t="s">
        <v>1641</v>
      </c>
      <c r="E650" s="9" t="s">
        <v>1642</v>
      </c>
      <c r="F650" s="55">
        <v>2018</v>
      </c>
    </row>
    <row r="651" spans="1:6" x14ac:dyDescent="0.3">
      <c r="A651" s="10">
        <v>649</v>
      </c>
      <c r="B651" s="55" t="s">
        <v>2100</v>
      </c>
      <c r="C651" s="8" t="s">
        <v>1643</v>
      </c>
      <c r="D651" s="9" t="s">
        <v>1644</v>
      </c>
      <c r="E651" s="9" t="s">
        <v>470</v>
      </c>
      <c r="F651" s="55">
        <v>2018</v>
      </c>
    </row>
    <row r="652" spans="1:6" x14ac:dyDescent="0.3">
      <c r="A652" s="10">
        <v>650</v>
      </c>
      <c r="B652" s="55" t="s">
        <v>2100</v>
      </c>
      <c r="C652" s="8" t="s">
        <v>1645</v>
      </c>
      <c r="D652" s="9" t="s">
        <v>1646</v>
      </c>
      <c r="E652" s="9" t="s">
        <v>1647</v>
      </c>
      <c r="F652" s="55">
        <v>2019</v>
      </c>
    </row>
    <row r="653" spans="1:6" x14ac:dyDescent="0.3">
      <c r="A653" s="10">
        <v>651</v>
      </c>
      <c r="B653" s="55" t="s">
        <v>2100</v>
      </c>
      <c r="C653" s="8" t="s">
        <v>1648</v>
      </c>
      <c r="D653" s="9" t="s">
        <v>1649</v>
      </c>
      <c r="E653" s="9"/>
      <c r="F653" s="55">
        <v>2018</v>
      </c>
    </row>
    <row r="654" spans="1:6" x14ac:dyDescent="0.3">
      <c r="A654" s="10">
        <v>652</v>
      </c>
      <c r="B654" s="55" t="s">
        <v>2100</v>
      </c>
      <c r="C654" s="8" t="s">
        <v>1650</v>
      </c>
      <c r="D654" s="9" t="s">
        <v>1651</v>
      </c>
      <c r="E654" s="9"/>
      <c r="F654" s="55">
        <v>2018</v>
      </c>
    </row>
    <row r="655" spans="1:6" x14ac:dyDescent="0.3">
      <c r="A655" s="10">
        <v>653</v>
      </c>
      <c r="B655" s="55" t="s">
        <v>2100</v>
      </c>
      <c r="C655" s="8" t="s">
        <v>1652</v>
      </c>
      <c r="D655" s="9" t="s">
        <v>1653</v>
      </c>
      <c r="E655" s="9" t="s">
        <v>470</v>
      </c>
      <c r="F655" s="55">
        <v>2018</v>
      </c>
    </row>
    <row r="656" spans="1:6" x14ac:dyDescent="0.3">
      <c r="A656" s="10">
        <v>654</v>
      </c>
      <c r="B656" s="55" t="s">
        <v>2100</v>
      </c>
      <c r="C656" s="8" t="s">
        <v>1654</v>
      </c>
      <c r="D656" s="9" t="s">
        <v>1655</v>
      </c>
      <c r="E656" s="9" t="s">
        <v>470</v>
      </c>
      <c r="F656" s="55">
        <v>2018</v>
      </c>
    </row>
    <row r="657" spans="1:6" x14ac:dyDescent="0.3">
      <c r="A657" s="10">
        <v>655</v>
      </c>
      <c r="B657" s="55" t="s">
        <v>2100</v>
      </c>
      <c r="C657" s="8" t="s">
        <v>1656</v>
      </c>
      <c r="D657" s="9" t="s">
        <v>1657</v>
      </c>
      <c r="E657" s="9"/>
      <c r="F657" s="55">
        <v>2018</v>
      </c>
    </row>
    <row r="658" spans="1:6" x14ac:dyDescent="0.3">
      <c r="A658" s="10">
        <v>656</v>
      </c>
      <c r="B658" s="55" t="s">
        <v>2100</v>
      </c>
      <c r="C658" s="8" t="s">
        <v>1658</v>
      </c>
      <c r="D658" s="9" t="s">
        <v>1657</v>
      </c>
      <c r="E658" s="9"/>
      <c r="F658" s="55">
        <v>2018</v>
      </c>
    </row>
    <row r="659" spans="1:6" x14ac:dyDescent="0.3">
      <c r="A659" s="10">
        <v>657</v>
      </c>
      <c r="B659" s="55" t="s">
        <v>2100</v>
      </c>
      <c r="C659" s="8" t="s">
        <v>1659</v>
      </c>
      <c r="D659" s="9" t="s">
        <v>1660</v>
      </c>
      <c r="E659" s="9"/>
      <c r="F659" s="55"/>
    </row>
    <row r="660" spans="1:6" x14ac:dyDescent="0.3">
      <c r="A660" s="10">
        <v>658</v>
      </c>
      <c r="B660" s="55" t="s">
        <v>2100</v>
      </c>
      <c r="C660" s="8" t="s">
        <v>1661</v>
      </c>
      <c r="D660" s="9" t="s">
        <v>1662</v>
      </c>
      <c r="E660" s="9" t="s">
        <v>470</v>
      </c>
      <c r="F660" s="55">
        <v>2018</v>
      </c>
    </row>
    <row r="661" spans="1:6" x14ac:dyDescent="0.3">
      <c r="A661" s="10">
        <v>659</v>
      </c>
      <c r="B661" s="55" t="s">
        <v>2100</v>
      </c>
      <c r="C661" s="8" t="s">
        <v>1663</v>
      </c>
      <c r="D661" s="9" t="s">
        <v>1664</v>
      </c>
      <c r="E661" s="9" t="s">
        <v>470</v>
      </c>
      <c r="F661" s="55">
        <v>2018</v>
      </c>
    </row>
    <row r="662" spans="1:6" x14ac:dyDescent="0.3">
      <c r="A662" s="10">
        <v>660</v>
      </c>
      <c r="B662" s="55" t="s">
        <v>2100</v>
      </c>
      <c r="C662" s="8" t="s">
        <v>1665</v>
      </c>
      <c r="D662" s="9" t="s">
        <v>1666</v>
      </c>
      <c r="E662" s="9" t="s">
        <v>1667</v>
      </c>
      <c r="F662" s="55">
        <v>2018</v>
      </c>
    </row>
    <row r="663" spans="1:6" x14ac:dyDescent="0.3">
      <c r="A663" s="10">
        <v>661</v>
      </c>
      <c r="B663" s="55" t="s">
        <v>2100</v>
      </c>
      <c r="C663" s="8" t="s">
        <v>1668</v>
      </c>
      <c r="D663" s="9" t="s">
        <v>1669</v>
      </c>
      <c r="E663" s="9"/>
      <c r="F663" s="55"/>
    </row>
    <row r="664" spans="1:6" x14ac:dyDescent="0.3">
      <c r="A664" s="10">
        <v>662</v>
      </c>
      <c r="B664" s="55" t="s">
        <v>2100</v>
      </c>
      <c r="C664" s="8" t="s">
        <v>1670</v>
      </c>
      <c r="D664" s="9" t="s">
        <v>1671</v>
      </c>
      <c r="E664" s="9"/>
      <c r="F664" s="55">
        <v>2018</v>
      </c>
    </row>
    <row r="665" spans="1:6" x14ac:dyDescent="0.3">
      <c r="A665" s="10">
        <v>663</v>
      </c>
      <c r="B665" s="55" t="s">
        <v>2100</v>
      </c>
      <c r="C665" s="8" t="s">
        <v>1672</v>
      </c>
      <c r="D665" s="9" t="s">
        <v>165</v>
      </c>
      <c r="E665" s="9" t="s">
        <v>541</v>
      </c>
      <c r="F665" s="55">
        <v>2018</v>
      </c>
    </row>
    <row r="666" spans="1:6" x14ac:dyDescent="0.3">
      <c r="A666" s="10">
        <v>664</v>
      </c>
      <c r="B666" s="55" t="s">
        <v>2100</v>
      </c>
      <c r="C666" s="8" t="s">
        <v>1673</v>
      </c>
      <c r="D666" s="9" t="s">
        <v>1674</v>
      </c>
      <c r="E666" s="9"/>
      <c r="F666" s="55"/>
    </row>
    <row r="667" spans="1:6" x14ac:dyDescent="0.3">
      <c r="A667" s="10">
        <v>665</v>
      </c>
      <c r="B667" s="55" t="s">
        <v>2100</v>
      </c>
      <c r="C667" s="8" t="s">
        <v>1675</v>
      </c>
      <c r="D667" s="9" t="s">
        <v>1676</v>
      </c>
      <c r="E667" s="9"/>
      <c r="F667" s="55">
        <v>2018</v>
      </c>
    </row>
    <row r="668" spans="1:6" x14ac:dyDescent="0.3">
      <c r="A668" s="10">
        <v>666</v>
      </c>
      <c r="B668" s="55" t="s">
        <v>2100</v>
      </c>
      <c r="C668" s="8" t="s">
        <v>1677</v>
      </c>
      <c r="D668" s="9" t="s">
        <v>1678</v>
      </c>
      <c r="E668" s="9"/>
      <c r="F668" s="55">
        <v>2019</v>
      </c>
    </row>
    <row r="669" spans="1:6" x14ac:dyDescent="0.3">
      <c r="A669" s="10">
        <v>667</v>
      </c>
      <c r="B669" s="55" t="s">
        <v>2100</v>
      </c>
      <c r="C669" s="8" t="s">
        <v>1679</v>
      </c>
      <c r="D669" s="9" t="s">
        <v>1680</v>
      </c>
      <c r="E669" s="9"/>
      <c r="F669" s="55">
        <v>2018</v>
      </c>
    </row>
    <row r="670" spans="1:6" x14ac:dyDescent="0.3">
      <c r="A670" s="10">
        <v>668</v>
      </c>
      <c r="B670" s="55" t="s">
        <v>2100</v>
      </c>
      <c r="C670" s="8" t="s">
        <v>1681</v>
      </c>
      <c r="D670" s="9" t="s">
        <v>1682</v>
      </c>
      <c r="E670" s="9" t="s">
        <v>1683</v>
      </c>
      <c r="F670" s="55">
        <v>2018</v>
      </c>
    </row>
    <row r="671" spans="1:6" x14ac:dyDescent="0.3">
      <c r="A671" s="10">
        <v>669</v>
      </c>
      <c r="B671" s="55" t="s">
        <v>2100</v>
      </c>
      <c r="C671" s="8" t="s">
        <v>1684</v>
      </c>
      <c r="D671" s="9" t="s">
        <v>1685</v>
      </c>
      <c r="E671" s="9"/>
      <c r="F671" s="55">
        <v>2018</v>
      </c>
    </row>
    <row r="672" spans="1:6" x14ac:dyDescent="0.3">
      <c r="A672" s="10">
        <v>670</v>
      </c>
      <c r="B672" s="55" t="s">
        <v>2100</v>
      </c>
      <c r="C672" s="8" t="s">
        <v>1686</v>
      </c>
      <c r="D672" s="9" t="s">
        <v>1687</v>
      </c>
      <c r="E672" s="9"/>
      <c r="F672" s="55"/>
    </row>
    <row r="673" spans="1:6" x14ac:dyDescent="0.3">
      <c r="A673" s="10">
        <v>671</v>
      </c>
      <c r="B673" s="55" t="s">
        <v>2100</v>
      </c>
      <c r="C673" s="8" t="s">
        <v>1688</v>
      </c>
      <c r="D673" s="9" t="s">
        <v>1689</v>
      </c>
      <c r="E673" s="9" t="s">
        <v>1249</v>
      </c>
      <c r="F673" s="55">
        <v>2018</v>
      </c>
    </row>
    <row r="674" spans="1:6" x14ac:dyDescent="0.3">
      <c r="A674" s="10">
        <v>672</v>
      </c>
      <c r="B674" s="55" t="s">
        <v>2100</v>
      </c>
      <c r="C674" s="8" t="s">
        <v>1690</v>
      </c>
      <c r="D674" s="9" t="s">
        <v>1691</v>
      </c>
      <c r="E674" s="9"/>
      <c r="F674" s="55">
        <v>2018</v>
      </c>
    </row>
    <row r="675" spans="1:6" x14ac:dyDescent="0.3">
      <c r="A675" s="10">
        <v>673</v>
      </c>
      <c r="B675" s="55" t="s">
        <v>2100</v>
      </c>
      <c r="C675" s="8" t="s">
        <v>1692</v>
      </c>
      <c r="D675" s="9" t="s">
        <v>1693</v>
      </c>
      <c r="E675" s="9" t="s">
        <v>1694</v>
      </c>
      <c r="F675" s="55" t="s">
        <v>1695</v>
      </c>
    </row>
    <row r="676" spans="1:6" x14ac:dyDescent="0.3">
      <c r="A676" s="10">
        <v>674</v>
      </c>
      <c r="B676" s="55" t="s">
        <v>2100</v>
      </c>
      <c r="C676" s="8" t="s">
        <v>1696</v>
      </c>
      <c r="D676" s="9" t="s">
        <v>1697</v>
      </c>
      <c r="E676" s="9" t="s">
        <v>1698</v>
      </c>
      <c r="F676" s="55">
        <v>2018</v>
      </c>
    </row>
    <row r="677" spans="1:6" x14ac:dyDescent="0.3">
      <c r="A677" s="10">
        <v>675</v>
      </c>
      <c r="B677" s="55" t="s">
        <v>2100</v>
      </c>
      <c r="C677" s="8" t="s">
        <v>1699</v>
      </c>
      <c r="D677" s="9" t="s">
        <v>1700</v>
      </c>
      <c r="E677" s="9"/>
      <c r="F677" s="55">
        <v>2018</v>
      </c>
    </row>
    <row r="678" spans="1:6" x14ac:dyDescent="0.3">
      <c r="A678" s="10">
        <v>676</v>
      </c>
      <c r="B678" s="55" t="s">
        <v>2100</v>
      </c>
      <c r="C678" s="8" t="s">
        <v>1701</v>
      </c>
      <c r="D678" s="9" t="s">
        <v>1702</v>
      </c>
      <c r="E678" s="9" t="s">
        <v>470</v>
      </c>
      <c r="F678" s="55">
        <v>2018</v>
      </c>
    </row>
    <row r="679" spans="1:6" x14ac:dyDescent="0.3">
      <c r="A679" s="10">
        <v>677</v>
      </c>
      <c r="B679" s="55" t="s">
        <v>2100</v>
      </c>
      <c r="C679" s="8" t="s">
        <v>1703</v>
      </c>
      <c r="D679" s="9" t="s">
        <v>1704</v>
      </c>
      <c r="E679" s="9"/>
      <c r="F679" s="55">
        <v>2019</v>
      </c>
    </row>
    <row r="680" spans="1:6" x14ac:dyDescent="0.3">
      <c r="A680" s="10">
        <v>678</v>
      </c>
      <c r="B680" s="55" t="s">
        <v>2100</v>
      </c>
      <c r="C680" s="8" t="s">
        <v>1705</v>
      </c>
      <c r="D680" s="9" t="s">
        <v>1706</v>
      </c>
      <c r="E680" s="9" t="s">
        <v>470</v>
      </c>
      <c r="F680" s="55">
        <v>2018</v>
      </c>
    </row>
    <row r="681" spans="1:6" x14ac:dyDescent="0.3">
      <c r="A681" s="10">
        <v>679</v>
      </c>
      <c r="B681" s="55" t="s">
        <v>2100</v>
      </c>
      <c r="C681" s="8" t="s">
        <v>1707</v>
      </c>
      <c r="D681" s="9" t="s">
        <v>1708</v>
      </c>
      <c r="E681" s="9" t="s">
        <v>1709</v>
      </c>
      <c r="F681" s="55">
        <v>2018</v>
      </c>
    </row>
    <row r="682" spans="1:6" x14ac:dyDescent="0.3">
      <c r="A682" s="10">
        <v>680</v>
      </c>
      <c r="B682" s="55" t="s">
        <v>2100</v>
      </c>
      <c r="C682" s="8" t="s">
        <v>1710</v>
      </c>
      <c r="D682" s="9" t="s">
        <v>1711</v>
      </c>
      <c r="E682" s="9" t="s">
        <v>1712</v>
      </c>
      <c r="F682" s="55">
        <v>2019</v>
      </c>
    </row>
    <row r="683" spans="1:6" x14ac:dyDescent="0.3">
      <c r="A683" s="10">
        <v>681</v>
      </c>
      <c r="B683" s="55" t="s">
        <v>2100</v>
      </c>
      <c r="C683" s="8" t="s">
        <v>1713</v>
      </c>
      <c r="D683" s="9" t="s">
        <v>1714</v>
      </c>
      <c r="E683" s="9" t="s">
        <v>1715</v>
      </c>
      <c r="F683" s="55">
        <v>2018</v>
      </c>
    </row>
    <row r="684" spans="1:6" x14ac:dyDescent="0.3">
      <c r="A684" s="10">
        <v>682</v>
      </c>
      <c r="B684" s="55" t="s">
        <v>2100</v>
      </c>
      <c r="C684" s="8" t="s">
        <v>1716</v>
      </c>
      <c r="D684" s="9" t="s">
        <v>1714</v>
      </c>
      <c r="E684" s="9"/>
      <c r="F684" s="55">
        <v>2018</v>
      </c>
    </row>
    <row r="685" spans="1:6" x14ac:dyDescent="0.3">
      <c r="A685" s="10">
        <v>683</v>
      </c>
      <c r="B685" s="55" t="s">
        <v>2100</v>
      </c>
      <c r="C685" s="8" t="s">
        <v>1717</v>
      </c>
      <c r="D685" s="9" t="s">
        <v>1718</v>
      </c>
      <c r="E685" s="9"/>
      <c r="F685" s="55">
        <v>2019</v>
      </c>
    </row>
    <row r="686" spans="1:6" x14ac:dyDescent="0.3">
      <c r="A686" s="10">
        <v>684</v>
      </c>
      <c r="B686" s="55" t="s">
        <v>2100</v>
      </c>
      <c r="C686" s="8" t="s">
        <v>1719</v>
      </c>
      <c r="D686" s="9" t="s">
        <v>1720</v>
      </c>
      <c r="E686" s="9"/>
      <c r="F686" s="55">
        <v>2018</v>
      </c>
    </row>
    <row r="687" spans="1:6" x14ac:dyDescent="0.3">
      <c r="A687" s="10">
        <v>685</v>
      </c>
      <c r="B687" s="55" t="s">
        <v>2100</v>
      </c>
      <c r="C687" s="8" t="s">
        <v>1721</v>
      </c>
      <c r="D687" s="9" t="s">
        <v>1722</v>
      </c>
      <c r="E687" s="9"/>
      <c r="F687" s="55">
        <v>2019</v>
      </c>
    </row>
    <row r="688" spans="1:6" x14ac:dyDescent="0.3">
      <c r="A688" s="10">
        <v>686</v>
      </c>
      <c r="B688" s="55" t="s">
        <v>2100</v>
      </c>
      <c r="C688" s="8" t="s">
        <v>1723</v>
      </c>
      <c r="D688" s="9" t="s">
        <v>1724</v>
      </c>
      <c r="E688" s="9"/>
      <c r="F688" s="55">
        <v>2018</v>
      </c>
    </row>
    <row r="689" spans="1:6" x14ac:dyDescent="0.3">
      <c r="A689" s="10">
        <v>687</v>
      </c>
      <c r="B689" s="55" t="s">
        <v>2100</v>
      </c>
      <c r="C689" s="8" t="s">
        <v>1725</v>
      </c>
      <c r="D689" s="9" t="s">
        <v>1726</v>
      </c>
      <c r="E689" s="9"/>
      <c r="F689" s="55">
        <v>2018</v>
      </c>
    </row>
    <row r="690" spans="1:6" x14ac:dyDescent="0.3">
      <c r="A690" s="10">
        <v>688</v>
      </c>
      <c r="B690" s="55" t="s">
        <v>2100</v>
      </c>
      <c r="C690" s="8" t="s">
        <v>1727</v>
      </c>
      <c r="D690" s="9" t="s">
        <v>1728</v>
      </c>
      <c r="E690" s="9"/>
      <c r="F690" s="55"/>
    </row>
    <row r="691" spans="1:6" x14ac:dyDescent="0.3">
      <c r="A691" s="10">
        <v>689</v>
      </c>
      <c r="B691" s="55" t="s">
        <v>2100</v>
      </c>
      <c r="C691" s="8" t="s">
        <v>1729</v>
      </c>
      <c r="D691" s="9" t="s">
        <v>1730</v>
      </c>
      <c r="E691" s="9" t="s">
        <v>1731</v>
      </c>
      <c r="F691" s="55">
        <v>2018</v>
      </c>
    </row>
    <row r="692" spans="1:6" x14ac:dyDescent="0.3">
      <c r="A692" s="10">
        <v>690</v>
      </c>
      <c r="B692" s="55" t="s">
        <v>2100</v>
      </c>
      <c r="C692" s="8" t="s">
        <v>1732</v>
      </c>
      <c r="D692" s="9" t="s">
        <v>1733</v>
      </c>
      <c r="E692" s="9"/>
      <c r="F692" s="55">
        <v>2018</v>
      </c>
    </row>
    <row r="693" spans="1:6" x14ac:dyDescent="0.3">
      <c r="A693" s="10">
        <v>691</v>
      </c>
      <c r="B693" s="55" t="s">
        <v>2100</v>
      </c>
      <c r="C693" s="8" t="s">
        <v>1734</v>
      </c>
      <c r="D693" s="9" t="s">
        <v>157</v>
      </c>
      <c r="E693" s="9" t="s">
        <v>1735</v>
      </c>
      <c r="F693" s="55">
        <v>2019</v>
      </c>
    </row>
    <row r="694" spans="1:6" x14ac:dyDescent="0.3">
      <c r="A694" s="10">
        <v>692</v>
      </c>
      <c r="B694" s="55" t="s">
        <v>2100</v>
      </c>
      <c r="C694" s="8" t="s">
        <v>1736</v>
      </c>
      <c r="D694" s="9" t="s">
        <v>1737</v>
      </c>
      <c r="E694" s="9" t="s">
        <v>1738</v>
      </c>
      <c r="F694" s="55">
        <v>2019</v>
      </c>
    </row>
    <row r="695" spans="1:6" x14ac:dyDescent="0.3">
      <c r="A695" s="10">
        <v>693</v>
      </c>
      <c r="B695" s="55" t="s">
        <v>2100</v>
      </c>
      <c r="C695" s="8" t="s">
        <v>1739</v>
      </c>
      <c r="D695" s="9" t="s">
        <v>1740</v>
      </c>
      <c r="E695" s="9"/>
      <c r="F695" s="55">
        <v>2018</v>
      </c>
    </row>
    <row r="696" spans="1:6" x14ac:dyDescent="0.3">
      <c r="A696" s="10">
        <v>694</v>
      </c>
      <c r="B696" s="55" t="s">
        <v>2100</v>
      </c>
      <c r="C696" s="8" t="s">
        <v>1741</v>
      </c>
      <c r="D696" s="9" t="s">
        <v>1742</v>
      </c>
      <c r="E696" s="9"/>
      <c r="F696" s="55">
        <v>2018</v>
      </c>
    </row>
    <row r="697" spans="1:6" x14ac:dyDescent="0.3">
      <c r="A697" s="10">
        <v>695</v>
      </c>
      <c r="B697" s="55" t="s">
        <v>2100</v>
      </c>
      <c r="C697" s="8" t="s">
        <v>1743</v>
      </c>
      <c r="D697" s="9" t="s">
        <v>1742</v>
      </c>
      <c r="E697" s="9" t="s">
        <v>716</v>
      </c>
      <c r="F697" s="55">
        <v>2019</v>
      </c>
    </row>
    <row r="698" spans="1:6" x14ac:dyDescent="0.3">
      <c r="A698" s="10">
        <v>696</v>
      </c>
      <c r="B698" s="55" t="s">
        <v>2100</v>
      </c>
      <c r="C698" s="8" t="s">
        <v>1744</v>
      </c>
      <c r="D698" s="9" t="s">
        <v>1745</v>
      </c>
      <c r="E698" s="9" t="s">
        <v>470</v>
      </c>
      <c r="F698" s="55">
        <v>2018</v>
      </c>
    </row>
    <row r="699" spans="1:6" x14ac:dyDescent="0.3">
      <c r="A699" s="10">
        <v>697</v>
      </c>
      <c r="B699" s="55" t="s">
        <v>2100</v>
      </c>
      <c r="C699" s="8" t="s">
        <v>1746</v>
      </c>
      <c r="D699" s="9" t="s">
        <v>1747</v>
      </c>
      <c r="E699" s="9"/>
      <c r="F699" s="55">
        <v>2018</v>
      </c>
    </row>
    <row r="700" spans="1:6" x14ac:dyDescent="0.3">
      <c r="A700" s="10">
        <v>698</v>
      </c>
      <c r="B700" s="55" t="s">
        <v>2100</v>
      </c>
      <c r="C700" s="8" t="s">
        <v>1748</v>
      </c>
      <c r="D700" s="9" t="s">
        <v>1749</v>
      </c>
      <c r="E700" s="9"/>
      <c r="F700" s="55">
        <v>2018</v>
      </c>
    </row>
    <row r="701" spans="1:6" x14ac:dyDescent="0.3">
      <c r="A701" s="10">
        <v>699</v>
      </c>
      <c r="B701" s="55" t="s">
        <v>2100</v>
      </c>
      <c r="C701" s="8" t="s">
        <v>1750</v>
      </c>
      <c r="D701" s="9" t="s">
        <v>1751</v>
      </c>
      <c r="E701" s="9" t="s">
        <v>1752</v>
      </c>
      <c r="F701" s="55">
        <v>2019</v>
      </c>
    </row>
    <row r="702" spans="1:6" x14ac:dyDescent="0.3">
      <c r="A702" s="10">
        <v>700</v>
      </c>
      <c r="B702" s="55" t="s">
        <v>2100</v>
      </c>
      <c r="C702" s="8" t="s">
        <v>1753</v>
      </c>
      <c r="D702" s="9" t="s">
        <v>1754</v>
      </c>
      <c r="E702" s="9" t="s">
        <v>1755</v>
      </c>
      <c r="F702" s="55">
        <v>2019</v>
      </c>
    </row>
    <row r="703" spans="1:6" x14ac:dyDescent="0.3">
      <c r="A703" s="10">
        <v>701</v>
      </c>
      <c r="B703" s="55" t="s">
        <v>2100</v>
      </c>
      <c r="C703" s="8" t="s">
        <v>1756</v>
      </c>
      <c r="D703" s="9" t="s">
        <v>1757</v>
      </c>
      <c r="E703" s="9" t="s">
        <v>1758</v>
      </c>
      <c r="F703" s="55">
        <v>2019</v>
      </c>
    </row>
    <row r="704" spans="1:6" x14ac:dyDescent="0.3">
      <c r="A704" s="10">
        <v>702</v>
      </c>
      <c r="B704" s="55" t="s">
        <v>2100</v>
      </c>
      <c r="C704" s="8" t="s">
        <v>1759</v>
      </c>
      <c r="D704" s="9" t="s">
        <v>1757</v>
      </c>
      <c r="E704" s="9" t="s">
        <v>1760</v>
      </c>
      <c r="F704" s="55">
        <v>2019</v>
      </c>
    </row>
    <row r="705" spans="1:6" x14ac:dyDescent="0.3">
      <c r="A705" s="10">
        <v>703</v>
      </c>
      <c r="B705" s="55" t="s">
        <v>2100</v>
      </c>
      <c r="C705" s="8" t="s">
        <v>1761</v>
      </c>
      <c r="D705" s="9" t="s">
        <v>1762</v>
      </c>
      <c r="E705" s="9"/>
      <c r="F705" s="55">
        <v>2018</v>
      </c>
    </row>
    <row r="706" spans="1:6" x14ac:dyDescent="0.3">
      <c r="A706" s="10">
        <v>704</v>
      </c>
      <c r="B706" s="55" t="s">
        <v>2100</v>
      </c>
      <c r="C706" s="8" t="s">
        <v>1763</v>
      </c>
      <c r="D706" s="9" t="s">
        <v>1764</v>
      </c>
      <c r="E706" s="9" t="s">
        <v>470</v>
      </c>
      <c r="F706" s="55">
        <v>2018</v>
      </c>
    </row>
    <row r="707" spans="1:6" x14ac:dyDescent="0.3">
      <c r="A707" s="10">
        <v>705</v>
      </c>
      <c r="B707" s="55" t="s">
        <v>2100</v>
      </c>
      <c r="C707" s="8" t="s">
        <v>1765</v>
      </c>
      <c r="D707" s="9" t="s">
        <v>1766</v>
      </c>
      <c r="E707" s="9"/>
      <c r="F707" s="55">
        <v>2018</v>
      </c>
    </row>
    <row r="708" spans="1:6" x14ac:dyDescent="0.3">
      <c r="A708" s="10">
        <v>706</v>
      </c>
      <c r="B708" s="55" t="s">
        <v>2100</v>
      </c>
      <c r="C708" s="8" t="s">
        <v>1767</v>
      </c>
      <c r="D708" s="9" t="s">
        <v>1768</v>
      </c>
      <c r="E708" s="9"/>
      <c r="F708" s="55">
        <v>2018</v>
      </c>
    </row>
    <row r="709" spans="1:6" x14ac:dyDescent="0.3">
      <c r="A709" s="10">
        <v>707</v>
      </c>
      <c r="B709" s="55" t="s">
        <v>2100</v>
      </c>
      <c r="C709" s="8" t="s">
        <v>1769</v>
      </c>
      <c r="D709" s="9" t="s">
        <v>1770</v>
      </c>
      <c r="E709" s="9"/>
      <c r="F709" s="55">
        <v>2018</v>
      </c>
    </row>
    <row r="710" spans="1:6" x14ac:dyDescent="0.3">
      <c r="A710" s="10">
        <v>708</v>
      </c>
      <c r="B710" s="55" t="s">
        <v>2100</v>
      </c>
      <c r="C710" s="8" t="s">
        <v>1771</v>
      </c>
      <c r="D710" s="9" t="s">
        <v>1772</v>
      </c>
      <c r="E710" s="9" t="s">
        <v>1773</v>
      </c>
      <c r="F710" s="55">
        <v>2018</v>
      </c>
    </row>
    <row r="711" spans="1:6" x14ac:dyDescent="0.3">
      <c r="A711" s="10">
        <v>709</v>
      </c>
      <c r="B711" s="55" t="s">
        <v>2100</v>
      </c>
      <c r="C711" s="8" t="s">
        <v>1774</v>
      </c>
      <c r="D711" s="9" t="s">
        <v>1775</v>
      </c>
      <c r="E711" s="9"/>
      <c r="F711" s="55">
        <v>2018</v>
      </c>
    </row>
    <row r="712" spans="1:6" x14ac:dyDescent="0.3">
      <c r="A712" s="10">
        <v>710</v>
      </c>
      <c r="B712" s="55" t="s">
        <v>2100</v>
      </c>
      <c r="C712" s="8" t="s">
        <v>1776</v>
      </c>
      <c r="D712" s="9" t="s">
        <v>1777</v>
      </c>
      <c r="E712" s="9"/>
      <c r="F712" s="55">
        <v>2018</v>
      </c>
    </row>
    <row r="713" spans="1:6" x14ac:dyDescent="0.3">
      <c r="A713" s="10">
        <v>711</v>
      </c>
      <c r="B713" s="55" t="s">
        <v>2100</v>
      </c>
      <c r="C713" s="8" t="s">
        <v>1778</v>
      </c>
      <c r="D713" s="9" t="s">
        <v>1779</v>
      </c>
      <c r="E713" s="9"/>
      <c r="F713" s="55">
        <v>2018</v>
      </c>
    </row>
    <row r="714" spans="1:6" x14ac:dyDescent="0.3">
      <c r="A714" s="10">
        <v>712</v>
      </c>
      <c r="B714" s="55" t="s">
        <v>2100</v>
      </c>
      <c r="C714" s="8" t="s">
        <v>1780</v>
      </c>
      <c r="D714" s="9" t="s">
        <v>1781</v>
      </c>
      <c r="E714" s="9"/>
      <c r="F714" s="55">
        <v>2019</v>
      </c>
    </row>
    <row r="715" spans="1:6" x14ac:dyDescent="0.3">
      <c r="A715" s="10">
        <v>713</v>
      </c>
      <c r="B715" s="55" t="s">
        <v>2100</v>
      </c>
      <c r="C715" s="8" t="s">
        <v>1782</v>
      </c>
      <c r="D715" s="9" t="s">
        <v>1783</v>
      </c>
      <c r="E715" s="9"/>
      <c r="F715" s="55">
        <v>2018</v>
      </c>
    </row>
    <row r="716" spans="1:6" x14ac:dyDescent="0.3">
      <c r="A716" s="10">
        <v>714</v>
      </c>
      <c r="B716" s="55" t="s">
        <v>2100</v>
      </c>
      <c r="C716" s="8" t="s">
        <v>1784</v>
      </c>
      <c r="D716" s="9" t="s">
        <v>1785</v>
      </c>
      <c r="E716" s="9" t="s">
        <v>1786</v>
      </c>
      <c r="F716" s="55">
        <v>2018</v>
      </c>
    </row>
    <row r="717" spans="1:6" x14ac:dyDescent="0.3">
      <c r="A717" s="10">
        <v>715</v>
      </c>
      <c r="B717" s="55" t="s">
        <v>2100</v>
      </c>
      <c r="C717" s="8" t="s">
        <v>1787</v>
      </c>
      <c r="D717" s="9" t="s">
        <v>1788</v>
      </c>
      <c r="E717" s="9" t="s">
        <v>1789</v>
      </c>
      <c r="F717" s="55">
        <v>2018</v>
      </c>
    </row>
    <row r="718" spans="1:6" x14ac:dyDescent="0.3">
      <c r="A718" s="10">
        <v>716</v>
      </c>
      <c r="B718" s="55" t="s">
        <v>2100</v>
      </c>
      <c r="C718" s="8" t="s">
        <v>1790</v>
      </c>
      <c r="D718" s="9" t="s">
        <v>1791</v>
      </c>
      <c r="E718" s="9"/>
      <c r="F718" s="55">
        <v>2019</v>
      </c>
    </row>
    <row r="719" spans="1:6" x14ac:dyDescent="0.3">
      <c r="A719" s="10">
        <v>717</v>
      </c>
      <c r="B719" s="55" t="s">
        <v>2100</v>
      </c>
      <c r="C719" s="8" t="s">
        <v>1792</v>
      </c>
      <c r="D719" s="9" t="s">
        <v>1793</v>
      </c>
      <c r="E719" s="9" t="s">
        <v>1794</v>
      </c>
      <c r="F719" s="55">
        <v>2018</v>
      </c>
    </row>
    <row r="720" spans="1:6" x14ac:dyDescent="0.3">
      <c r="A720" s="10">
        <v>718</v>
      </c>
      <c r="B720" s="55" t="s">
        <v>2100</v>
      </c>
      <c r="C720" s="8" t="s">
        <v>1795</v>
      </c>
      <c r="D720" s="9" t="s">
        <v>1796</v>
      </c>
      <c r="E720" s="9"/>
      <c r="F720" s="55">
        <v>2018</v>
      </c>
    </row>
    <row r="721" spans="1:6" x14ac:dyDescent="0.3">
      <c r="A721" s="10">
        <v>719</v>
      </c>
      <c r="B721" s="55" t="s">
        <v>2100</v>
      </c>
      <c r="C721" s="8" t="s">
        <v>1797</v>
      </c>
      <c r="D721" s="9" t="s">
        <v>1798</v>
      </c>
      <c r="E721" s="9" t="s">
        <v>624</v>
      </c>
      <c r="F721" s="55">
        <v>2018</v>
      </c>
    </row>
    <row r="722" spans="1:6" x14ac:dyDescent="0.3">
      <c r="A722" s="10">
        <v>720</v>
      </c>
      <c r="B722" s="55" t="s">
        <v>2100</v>
      </c>
      <c r="C722" s="8" t="s">
        <v>1799</v>
      </c>
      <c r="D722" s="9" t="s">
        <v>1800</v>
      </c>
      <c r="E722" s="9" t="s">
        <v>900</v>
      </c>
      <c r="F722" s="55">
        <v>2018</v>
      </c>
    </row>
    <row r="723" spans="1:6" x14ac:dyDescent="0.3">
      <c r="A723" s="10">
        <v>721</v>
      </c>
      <c r="B723" s="55" t="s">
        <v>2100</v>
      </c>
      <c r="C723" s="8" t="s">
        <v>1801</v>
      </c>
      <c r="D723" s="9" t="s">
        <v>1802</v>
      </c>
      <c r="E723" s="9" t="s">
        <v>455</v>
      </c>
      <c r="F723" s="55">
        <v>2018</v>
      </c>
    </row>
    <row r="724" spans="1:6" x14ac:dyDescent="0.3">
      <c r="A724" s="10">
        <v>722</v>
      </c>
      <c r="B724" s="55" t="s">
        <v>2100</v>
      </c>
      <c r="C724" s="8" t="s">
        <v>1803</v>
      </c>
      <c r="D724" s="9" t="s">
        <v>1804</v>
      </c>
      <c r="E724" s="9" t="s">
        <v>1805</v>
      </c>
      <c r="F724" s="55">
        <v>2018</v>
      </c>
    </row>
    <row r="725" spans="1:6" x14ac:dyDescent="0.3">
      <c r="A725" s="10">
        <v>723</v>
      </c>
      <c r="B725" s="55" t="s">
        <v>2100</v>
      </c>
      <c r="C725" s="8" t="s">
        <v>1806</v>
      </c>
      <c r="D725" s="9" t="s">
        <v>78</v>
      </c>
      <c r="E725" s="9" t="s">
        <v>1807</v>
      </c>
      <c r="F725" s="55">
        <v>2018</v>
      </c>
    </row>
    <row r="726" spans="1:6" x14ac:dyDescent="0.3">
      <c r="A726" s="10">
        <v>724</v>
      </c>
      <c r="B726" s="55" t="s">
        <v>2100</v>
      </c>
      <c r="C726" s="8" t="s">
        <v>1808</v>
      </c>
      <c r="D726" s="9" t="s">
        <v>1809</v>
      </c>
      <c r="E726" s="9" t="s">
        <v>470</v>
      </c>
      <c r="F726" s="55">
        <v>2018</v>
      </c>
    </row>
    <row r="727" spans="1:6" x14ac:dyDescent="0.3">
      <c r="A727" s="10">
        <v>725</v>
      </c>
      <c r="B727" s="55" t="s">
        <v>2100</v>
      </c>
      <c r="C727" s="8" t="s">
        <v>1810</v>
      </c>
      <c r="D727" s="9" t="s">
        <v>1811</v>
      </c>
      <c r="E727" s="9"/>
      <c r="F727" s="55">
        <v>2018</v>
      </c>
    </row>
    <row r="728" spans="1:6" x14ac:dyDescent="0.3">
      <c r="A728" s="10">
        <v>726</v>
      </c>
      <c r="B728" s="55" t="s">
        <v>2100</v>
      </c>
      <c r="C728" s="8" t="s">
        <v>1812</v>
      </c>
      <c r="D728" s="9" t="s">
        <v>1813</v>
      </c>
      <c r="E728" s="9" t="s">
        <v>1814</v>
      </c>
      <c r="F728" s="55">
        <v>2018</v>
      </c>
    </row>
    <row r="729" spans="1:6" x14ac:dyDescent="0.3">
      <c r="A729" s="10">
        <v>727</v>
      </c>
      <c r="B729" s="55" t="s">
        <v>2100</v>
      </c>
      <c r="C729" s="8" t="s">
        <v>1815</v>
      </c>
      <c r="D729" s="9" t="s">
        <v>1816</v>
      </c>
      <c r="E729" s="9"/>
      <c r="F729" s="55">
        <v>2018</v>
      </c>
    </row>
    <row r="730" spans="1:6" x14ac:dyDescent="0.3">
      <c r="A730" s="10">
        <v>728</v>
      </c>
      <c r="B730" s="55" t="s">
        <v>2100</v>
      </c>
      <c r="C730" s="8" t="s">
        <v>1817</v>
      </c>
      <c r="D730" s="9" t="s">
        <v>1818</v>
      </c>
      <c r="E730" s="9" t="s">
        <v>470</v>
      </c>
      <c r="F730" s="55">
        <v>2018</v>
      </c>
    </row>
    <row r="731" spans="1:6" x14ac:dyDescent="0.3">
      <c r="A731" s="10">
        <v>729</v>
      </c>
      <c r="B731" s="55" t="s">
        <v>2100</v>
      </c>
      <c r="C731" s="8" t="s">
        <v>1819</v>
      </c>
      <c r="D731" s="9" t="s">
        <v>1820</v>
      </c>
      <c r="E731" s="9"/>
      <c r="F731" s="55">
        <v>2019</v>
      </c>
    </row>
    <row r="732" spans="1:6" x14ac:dyDescent="0.3">
      <c r="A732" s="10">
        <v>730</v>
      </c>
      <c r="B732" s="55" t="s">
        <v>2100</v>
      </c>
      <c r="C732" s="8" t="s">
        <v>1821</v>
      </c>
      <c r="D732" s="9" t="s">
        <v>1822</v>
      </c>
      <c r="E732" s="9" t="s">
        <v>1823</v>
      </c>
      <c r="F732" s="55"/>
    </row>
    <row r="733" spans="1:6" x14ac:dyDescent="0.3">
      <c r="A733" s="10">
        <v>731</v>
      </c>
      <c r="B733" s="55" t="s">
        <v>2100</v>
      </c>
      <c r="C733" s="8" t="s">
        <v>737</v>
      </c>
      <c r="D733" s="9" t="s">
        <v>1824</v>
      </c>
      <c r="E733" s="9"/>
      <c r="F733" s="55">
        <v>2018</v>
      </c>
    </row>
    <row r="734" spans="1:6" x14ac:dyDescent="0.3">
      <c r="A734" s="10">
        <v>732</v>
      </c>
      <c r="B734" s="55" t="s">
        <v>2100</v>
      </c>
      <c r="C734" s="8" t="s">
        <v>1825</v>
      </c>
      <c r="D734" s="9" t="s">
        <v>1826</v>
      </c>
      <c r="E734" s="9"/>
      <c r="F734" s="55"/>
    </row>
    <row r="735" spans="1:6" x14ac:dyDescent="0.3">
      <c r="A735" s="10">
        <v>733</v>
      </c>
      <c r="B735" s="55" t="s">
        <v>2100</v>
      </c>
      <c r="C735" s="8" t="s">
        <v>1827</v>
      </c>
      <c r="D735" s="9" t="s">
        <v>1828</v>
      </c>
      <c r="E735" s="9" t="s">
        <v>1829</v>
      </c>
      <c r="F735" s="55">
        <v>2018</v>
      </c>
    </row>
    <row r="736" spans="1:6" x14ac:dyDescent="0.3">
      <c r="A736" s="10">
        <v>734</v>
      </c>
      <c r="B736" s="55" t="s">
        <v>2100</v>
      </c>
      <c r="C736" s="8" t="s">
        <v>1830</v>
      </c>
      <c r="D736" s="9" t="s">
        <v>1831</v>
      </c>
      <c r="E736" s="9" t="s">
        <v>1832</v>
      </c>
      <c r="F736" s="55">
        <v>2018</v>
      </c>
    </row>
    <row r="737" spans="1:6" x14ac:dyDescent="0.3">
      <c r="A737" s="10">
        <v>735</v>
      </c>
      <c r="B737" s="55" t="s">
        <v>2100</v>
      </c>
      <c r="C737" s="8" t="s">
        <v>1833</v>
      </c>
      <c r="D737" s="9" t="s">
        <v>1834</v>
      </c>
      <c r="E737" s="9" t="s">
        <v>1835</v>
      </c>
      <c r="F737" s="55">
        <v>2018</v>
      </c>
    </row>
    <row r="738" spans="1:6" x14ac:dyDescent="0.3">
      <c r="A738" s="10">
        <v>736</v>
      </c>
      <c r="B738" s="55" t="s">
        <v>2100</v>
      </c>
      <c r="C738" s="8" t="s">
        <v>1836</v>
      </c>
      <c r="D738" s="9" t="s">
        <v>1837</v>
      </c>
      <c r="E738" s="9" t="s">
        <v>1838</v>
      </c>
      <c r="F738" s="55">
        <v>2018</v>
      </c>
    </row>
    <row r="739" spans="1:6" x14ac:dyDescent="0.3">
      <c r="A739" s="10">
        <v>737</v>
      </c>
      <c r="B739" s="55" t="s">
        <v>2100</v>
      </c>
      <c r="C739" s="8" t="s">
        <v>1839</v>
      </c>
      <c r="D739" s="9" t="s">
        <v>1840</v>
      </c>
      <c r="E739" s="9"/>
      <c r="F739" s="55">
        <v>2018</v>
      </c>
    </row>
    <row r="740" spans="1:6" x14ac:dyDescent="0.3">
      <c r="A740" s="10">
        <v>738</v>
      </c>
      <c r="B740" s="55" t="s">
        <v>2100</v>
      </c>
      <c r="C740" s="8" t="s">
        <v>1841</v>
      </c>
      <c r="D740" s="9" t="s">
        <v>1842</v>
      </c>
      <c r="E740" s="9" t="s">
        <v>1843</v>
      </c>
      <c r="F740" s="55">
        <v>2018</v>
      </c>
    </row>
    <row r="741" spans="1:6" x14ac:dyDescent="0.3">
      <c r="A741" s="10">
        <v>739</v>
      </c>
      <c r="B741" s="55" t="s">
        <v>2100</v>
      </c>
      <c r="C741" s="8" t="s">
        <v>1844</v>
      </c>
      <c r="D741" s="9" t="s">
        <v>1845</v>
      </c>
      <c r="E741" s="9" t="s">
        <v>900</v>
      </c>
      <c r="F741" s="55">
        <v>2018</v>
      </c>
    </row>
    <row r="742" spans="1:6" x14ac:dyDescent="0.3">
      <c r="A742" s="10">
        <v>740</v>
      </c>
      <c r="B742" s="55" t="s">
        <v>2100</v>
      </c>
      <c r="C742" s="8" t="s">
        <v>1846</v>
      </c>
      <c r="D742" s="9" t="s">
        <v>1847</v>
      </c>
      <c r="E742" s="9"/>
      <c r="F742" s="55">
        <v>2018</v>
      </c>
    </row>
    <row r="743" spans="1:6" x14ac:dyDescent="0.3">
      <c r="A743" s="10">
        <v>741</v>
      </c>
      <c r="B743" s="55" t="s">
        <v>2100</v>
      </c>
      <c r="C743" s="8" t="s">
        <v>1848</v>
      </c>
      <c r="D743" s="9" t="s">
        <v>1849</v>
      </c>
      <c r="E743" s="9" t="s">
        <v>455</v>
      </c>
      <c r="F743" s="55">
        <v>2018</v>
      </c>
    </row>
    <row r="744" spans="1:6" x14ac:dyDescent="0.3">
      <c r="A744" s="10">
        <v>742</v>
      </c>
      <c r="B744" s="55" t="s">
        <v>2100</v>
      </c>
      <c r="C744" s="8" t="s">
        <v>1850</v>
      </c>
      <c r="D744" s="9" t="s">
        <v>1851</v>
      </c>
      <c r="E744" s="9" t="s">
        <v>1852</v>
      </c>
      <c r="F744" s="55">
        <v>2018</v>
      </c>
    </row>
    <row r="745" spans="1:6" x14ac:dyDescent="0.3">
      <c r="A745" s="10">
        <v>743</v>
      </c>
      <c r="B745" s="55" t="s">
        <v>2100</v>
      </c>
      <c r="C745" s="8" t="s">
        <v>1853</v>
      </c>
      <c r="D745" s="9" t="s">
        <v>1854</v>
      </c>
      <c r="E745" s="9" t="s">
        <v>1855</v>
      </c>
      <c r="F745" s="55">
        <v>2019</v>
      </c>
    </row>
    <row r="746" spans="1:6" x14ac:dyDescent="0.3">
      <c r="A746" s="10">
        <v>744</v>
      </c>
      <c r="B746" s="55" t="s">
        <v>2100</v>
      </c>
      <c r="C746" s="8" t="s">
        <v>1856</v>
      </c>
      <c r="D746" s="9" t="s">
        <v>1857</v>
      </c>
      <c r="E746" s="9"/>
      <c r="F746" s="55">
        <v>2018</v>
      </c>
    </row>
    <row r="747" spans="1:6" x14ac:dyDescent="0.3">
      <c r="A747" s="10">
        <v>745</v>
      </c>
      <c r="B747" s="55" t="s">
        <v>2100</v>
      </c>
      <c r="C747" s="8" t="s">
        <v>1858</v>
      </c>
      <c r="D747" s="9" t="s">
        <v>1857</v>
      </c>
      <c r="E747" s="9"/>
      <c r="F747" s="55">
        <v>2018</v>
      </c>
    </row>
    <row r="748" spans="1:6" x14ac:dyDescent="0.3">
      <c r="A748" s="10">
        <v>746</v>
      </c>
      <c r="B748" s="55" t="s">
        <v>2100</v>
      </c>
      <c r="C748" s="8" t="s">
        <v>1859</v>
      </c>
      <c r="D748" s="9" t="s">
        <v>1857</v>
      </c>
      <c r="E748" s="9"/>
      <c r="F748" s="55">
        <v>2018</v>
      </c>
    </row>
    <row r="749" spans="1:6" x14ac:dyDescent="0.3">
      <c r="A749" s="10">
        <v>747</v>
      </c>
      <c r="B749" s="55" t="s">
        <v>2100</v>
      </c>
      <c r="C749" s="8" t="s">
        <v>1860</v>
      </c>
      <c r="D749" s="9" t="s">
        <v>1861</v>
      </c>
      <c r="E749" s="9" t="s">
        <v>1862</v>
      </c>
      <c r="F749" s="55">
        <v>2019</v>
      </c>
    </row>
    <row r="750" spans="1:6" x14ac:dyDescent="0.3">
      <c r="A750" s="10">
        <v>748</v>
      </c>
      <c r="B750" s="55" t="s">
        <v>2100</v>
      </c>
      <c r="C750" s="8" t="s">
        <v>1863</v>
      </c>
      <c r="D750" s="9" t="s">
        <v>1864</v>
      </c>
      <c r="E750" s="9"/>
      <c r="F750" s="55">
        <v>2018</v>
      </c>
    </row>
    <row r="751" spans="1:6" x14ac:dyDescent="0.3">
      <c r="A751" s="10">
        <v>749</v>
      </c>
      <c r="B751" s="55" t="s">
        <v>2100</v>
      </c>
      <c r="C751" s="8" t="s">
        <v>1865</v>
      </c>
      <c r="D751" s="9" t="s">
        <v>1866</v>
      </c>
      <c r="E751" s="9" t="s">
        <v>470</v>
      </c>
      <c r="F751" s="55">
        <v>2018</v>
      </c>
    </row>
    <row r="752" spans="1:6" x14ac:dyDescent="0.3">
      <c r="A752" s="10">
        <v>750</v>
      </c>
      <c r="B752" s="55" t="s">
        <v>2100</v>
      </c>
      <c r="C752" s="8" t="s">
        <v>1867</v>
      </c>
      <c r="D752" s="9" t="s">
        <v>1868</v>
      </c>
      <c r="E752" s="9" t="s">
        <v>1483</v>
      </c>
      <c r="F752" s="55">
        <v>2018</v>
      </c>
    </row>
    <row r="753" spans="1:6" x14ac:dyDescent="0.3">
      <c r="A753" s="10">
        <v>751</v>
      </c>
      <c r="B753" s="55" t="s">
        <v>2100</v>
      </c>
      <c r="C753" s="8" t="s">
        <v>1869</v>
      </c>
      <c r="D753" s="9" t="s">
        <v>1870</v>
      </c>
      <c r="E753" s="9"/>
      <c r="F753" s="55">
        <v>2018</v>
      </c>
    </row>
    <row r="754" spans="1:6" x14ac:dyDescent="0.3">
      <c r="A754" s="10">
        <v>752</v>
      </c>
      <c r="B754" s="55" t="s">
        <v>2100</v>
      </c>
      <c r="C754" s="8" t="s">
        <v>1871</v>
      </c>
      <c r="D754" s="9" t="s">
        <v>1872</v>
      </c>
      <c r="E754" s="9"/>
      <c r="F754" s="55">
        <v>2018</v>
      </c>
    </row>
    <row r="755" spans="1:6" x14ac:dyDescent="0.3">
      <c r="A755" s="10">
        <v>753</v>
      </c>
      <c r="B755" s="55" t="s">
        <v>2100</v>
      </c>
      <c r="C755" s="8" t="s">
        <v>1873</v>
      </c>
      <c r="D755" s="9" t="s">
        <v>1874</v>
      </c>
      <c r="E755" s="9" t="s">
        <v>1875</v>
      </c>
      <c r="F755" s="55">
        <v>2018</v>
      </c>
    </row>
    <row r="756" spans="1:6" x14ac:dyDescent="0.3">
      <c r="A756" s="10">
        <v>754</v>
      </c>
      <c r="B756" s="55" t="s">
        <v>2100</v>
      </c>
      <c r="C756" s="8" t="s">
        <v>1876</v>
      </c>
      <c r="D756" s="9" t="s">
        <v>1874</v>
      </c>
      <c r="E756" s="9" t="s">
        <v>1877</v>
      </c>
      <c r="F756" s="55">
        <v>2018</v>
      </c>
    </row>
    <row r="757" spans="1:6" x14ac:dyDescent="0.3">
      <c r="A757" s="10">
        <v>755</v>
      </c>
      <c r="B757" s="55" t="s">
        <v>2100</v>
      </c>
      <c r="C757" s="8" t="s">
        <v>1878</v>
      </c>
      <c r="D757" s="9" t="s">
        <v>1874</v>
      </c>
      <c r="E757" s="9"/>
      <c r="F757" s="55"/>
    </row>
    <row r="758" spans="1:6" x14ac:dyDescent="0.3">
      <c r="A758" s="10">
        <v>756</v>
      </c>
      <c r="B758" s="55" t="s">
        <v>2100</v>
      </c>
      <c r="C758" s="8" t="s">
        <v>1879</v>
      </c>
      <c r="D758" s="9" t="s">
        <v>1880</v>
      </c>
      <c r="E758" s="9"/>
      <c r="F758" s="55">
        <v>2018</v>
      </c>
    </row>
    <row r="759" spans="1:6" x14ac:dyDescent="0.3">
      <c r="A759" s="10">
        <v>757</v>
      </c>
      <c r="B759" s="55" t="s">
        <v>2100</v>
      </c>
      <c r="C759" s="8" t="s">
        <v>1881</v>
      </c>
      <c r="D759" s="9" t="s">
        <v>1882</v>
      </c>
      <c r="E759" s="9"/>
      <c r="F759" s="55"/>
    </row>
    <row r="760" spans="1:6" x14ac:dyDescent="0.3">
      <c r="A760" s="10">
        <v>758</v>
      </c>
      <c r="B760" s="55" t="s">
        <v>2100</v>
      </c>
      <c r="C760" s="8" t="s">
        <v>1883</v>
      </c>
      <c r="D760" s="9" t="s">
        <v>1884</v>
      </c>
      <c r="E760" s="9"/>
      <c r="F760" s="55">
        <v>2019</v>
      </c>
    </row>
    <row r="761" spans="1:6" x14ac:dyDescent="0.3">
      <c r="A761" s="10">
        <v>759</v>
      </c>
      <c r="B761" s="55" t="s">
        <v>2100</v>
      </c>
      <c r="C761" s="8" t="s">
        <v>1885</v>
      </c>
      <c r="D761" s="9" t="s">
        <v>1886</v>
      </c>
      <c r="E761" s="9"/>
      <c r="F761" s="55"/>
    </row>
    <row r="762" spans="1:6" x14ac:dyDescent="0.3">
      <c r="A762" s="10">
        <v>760</v>
      </c>
      <c r="B762" s="55" t="s">
        <v>2100</v>
      </c>
      <c r="C762" s="8" t="s">
        <v>1887</v>
      </c>
      <c r="D762" s="9" t="s">
        <v>1888</v>
      </c>
      <c r="E762" s="9" t="s">
        <v>1889</v>
      </c>
      <c r="F762" s="55">
        <v>2018</v>
      </c>
    </row>
    <row r="763" spans="1:6" x14ac:dyDescent="0.3">
      <c r="A763" s="10">
        <v>761</v>
      </c>
      <c r="B763" s="55" t="s">
        <v>2100</v>
      </c>
      <c r="C763" s="8" t="s">
        <v>612</v>
      </c>
      <c r="D763" s="9" t="s">
        <v>1890</v>
      </c>
      <c r="E763" s="9"/>
      <c r="F763" s="55">
        <v>2019</v>
      </c>
    </row>
    <row r="764" spans="1:6" x14ac:dyDescent="0.3">
      <c r="A764" s="10">
        <v>762</v>
      </c>
      <c r="B764" s="55" t="s">
        <v>2100</v>
      </c>
      <c r="C764" s="8" t="s">
        <v>1891</v>
      </c>
      <c r="D764" s="9" t="s">
        <v>1892</v>
      </c>
      <c r="E764" s="9"/>
      <c r="F764" s="55">
        <v>2018</v>
      </c>
    </row>
    <row r="765" spans="1:6" x14ac:dyDescent="0.3">
      <c r="A765" s="10">
        <v>763</v>
      </c>
      <c r="B765" s="55" t="s">
        <v>2100</v>
      </c>
      <c r="C765" s="8" t="s">
        <v>1893</v>
      </c>
      <c r="D765" s="9" t="s">
        <v>1894</v>
      </c>
      <c r="E765" s="9"/>
      <c r="F765" s="55">
        <v>2018</v>
      </c>
    </row>
    <row r="766" spans="1:6" x14ac:dyDescent="0.3">
      <c r="A766" s="10">
        <v>764</v>
      </c>
      <c r="B766" s="55" t="s">
        <v>2100</v>
      </c>
      <c r="C766" s="8" t="s">
        <v>1895</v>
      </c>
      <c r="D766" s="9" t="s">
        <v>1896</v>
      </c>
      <c r="E766" s="9"/>
      <c r="F766" s="55">
        <v>2019</v>
      </c>
    </row>
    <row r="767" spans="1:6" x14ac:dyDescent="0.3">
      <c r="A767" s="10">
        <v>765</v>
      </c>
      <c r="B767" s="55" t="s">
        <v>2100</v>
      </c>
      <c r="C767" s="8" t="s">
        <v>1897</v>
      </c>
      <c r="D767" s="9" t="s">
        <v>1898</v>
      </c>
      <c r="E767" s="9"/>
      <c r="F767" s="55">
        <v>2018</v>
      </c>
    </row>
    <row r="768" spans="1:6" x14ac:dyDescent="0.3">
      <c r="A768" s="10">
        <v>766</v>
      </c>
      <c r="B768" s="55" t="s">
        <v>2100</v>
      </c>
      <c r="C768" s="8" t="s">
        <v>1899</v>
      </c>
      <c r="D768" s="9" t="s">
        <v>1900</v>
      </c>
      <c r="E768" s="9"/>
      <c r="F768" s="55">
        <v>2018</v>
      </c>
    </row>
    <row r="769" spans="1:6" x14ac:dyDescent="0.3">
      <c r="A769" s="10">
        <v>767</v>
      </c>
      <c r="B769" s="55" t="s">
        <v>2100</v>
      </c>
      <c r="C769" s="8" t="s">
        <v>1901</v>
      </c>
      <c r="D769" s="9" t="s">
        <v>1902</v>
      </c>
      <c r="E769" s="9"/>
      <c r="F769" s="55">
        <v>2019</v>
      </c>
    </row>
    <row r="770" spans="1:6" x14ac:dyDescent="0.3">
      <c r="A770" s="10">
        <v>768</v>
      </c>
      <c r="B770" s="55" t="s">
        <v>2100</v>
      </c>
      <c r="C770" s="8" t="s">
        <v>1903</v>
      </c>
      <c r="D770" s="9" t="s">
        <v>1904</v>
      </c>
      <c r="E770" s="9"/>
      <c r="F770" s="55">
        <v>2019</v>
      </c>
    </row>
    <row r="771" spans="1:6" x14ac:dyDescent="0.3">
      <c r="A771" s="10">
        <v>769</v>
      </c>
      <c r="B771" s="55" t="s">
        <v>2100</v>
      </c>
      <c r="C771" s="8" t="s">
        <v>1905</v>
      </c>
      <c r="D771" s="9" t="s">
        <v>1906</v>
      </c>
      <c r="E771" s="9"/>
      <c r="F771" s="55">
        <v>2019</v>
      </c>
    </row>
    <row r="772" spans="1:6" x14ac:dyDescent="0.3">
      <c r="A772" s="10">
        <v>770</v>
      </c>
      <c r="B772" s="55" t="s">
        <v>2100</v>
      </c>
      <c r="C772" s="8" t="s">
        <v>1907</v>
      </c>
      <c r="D772" s="9" t="s">
        <v>1908</v>
      </c>
      <c r="E772" s="9" t="s">
        <v>1909</v>
      </c>
      <c r="F772" s="55">
        <v>2019</v>
      </c>
    </row>
    <row r="773" spans="1:6" x14ac:dyDescent="0.3">
      <c r="A773" s="10">
        <v>771</v>
      </c>
      <c r="B773" s="55" t="s">
        <v>2100</v>
      </c>
      <c r="C773" s="8" t="s">
        <v>1910</v>
      </c>
      <c r="D773" s="9" t="s">
        <v>1911</v>
      </c>
      <c r="E773" s="9" t="s">
        <v>903</v>
      </c>
      <c r="F773" s="55">
        <v>2019</v>
      </c>
    </row>
    <row r="774" spans="1:6" x14ac:dyDescent="0.3">
      <c r="A774" s="10">
        <v>772</v>
      </c>
      <c r="B774" s="55" t="s">
        <v>2100</v>
      </c>
      <c r="C774" s="8" t="s">
        <v>1912</v>
      </c>
      <c r="D774" s="9" t="s">
        <v>1913</v>
      </c>
      <c r="E774" s="9"/>
      <c r="F774" s="55">
        <v>2019</v>
      </c>
    </row>
    <row r="775" spans="1:6" x14ac:dyDescent="0.3">
      <c r="A775" s="10">
        <v>773</v>
      </c>
      <c r="B775" s="55" t="s">
        <v>2100</v>
      </c>
      <c r="C775" s="8" t="s">
        <v>1126</v>
      </c>
      <c r="D775" s="9" t="s">
        <v>1914</v>
      </c>
      <c r="E775" s="9"/>
      <c r="F775" s="55">
        <v>2019</v>
      </c>
    </row>
    <row r="776" spans="1:6" x14ac:dyDescent="0.3">
      <c r="A776" s="10">
        <v>774</v>
      </c>
      <c r="B776" s="55" t="s">
        <v>2100</v>
      </c>
      <c r="C776" s="8" t="s">
        <v>1915</v>
      </c>
      <c r="D776" s="9" t="s">
        <v>1916</v>
      </c>
      <c r="E776" s="9"/>
      <c r="F776" s="55">
        <v>2018</v>
      </c>
    </row>
    <row r="777" spans="1:6" x14ac:dyDescent="0.3">
      <c r="A777" s="10">
        <v>775</v>
      </c>
      <c r="B777" s="55" t="s">
        <v>2100</v>
      </c>
      <c r="C777" s="8" t="s">
        <v>1917</v>
      </c>
      <c r="D777" s="9" t="s">
        <v>1918</v>
      </c>
      <c r="E777" s="9"/>
      <c r="F777" s="55">
        <v>2018</v>
      </c>
    </row>
    <row r="778" spans="1:6" x14ac:dyDescent="0.3">
      <c r="A778" s="10">
        <v>776</v>
      </c>
      <c r="B778" s="55" t="s">
        <v>2100</v>
      </c>
      <c r="C778" s="8" t="s">
        <v>1919</v>
      </c>
      <c r="D778" s="9" t="s">
        <v>1920</v>
      </c>
      <c r="E778" s="9" t="s">
        <v>1921</v>
      </c>
      <c r="F778" s="55">
        <v>2019</v>
      </c>
    </row>
    <row r="779" spans="1:6" x14ac:dyDescent="0.3">
      <c r="A779" s="10">
        <v>777</v>
      </c>
      <c r="B779" s="55" t="s">
        <v>2100</v>
      </c>
      <c r="C779" s="8" t="s">
        <v>1922</v>
      </c>
      <c r="D779" s="9" t="s">
        <v>1920</v>
      </c>
      <c r="E779" s="9"/>
      <c r="F779" s="55"/>
    </row>
    <row r="780" spans="1:6" x14ac:dyDescent="0.3">
      <c r="A780" s="10">
        <v>778</v>
      </c>
      <c r="B780" s="55" t="s">
        <v>2100</v>
      </c>
      <c r="C780" s="8" t="s">
        <v>1923</v>
      </c>
      <c r="D780" s="9" t="s">
        <v>1924</v>
      </c>
      <c r="E780" s="9" t="s">
        <v>486</v>
      </c>
      <c r="F780" s="55">
        <v>2018</v>
      </c>
    </row>
    <row r="781" spans="1:6" x14ac:dyDescent="0.3">
      <c r="A781" s="10">
        <v>779</v>
      </c>
      <c r="B781" s="55" t="s">
        <v>2100</v>
      </c>
      <c r="C781" s="8" t="s">
        <v>1925</v>
      </c>
      <c r="D781" s="9" t="s">
        <v>1926</v>
      </c>
      <c r="E781" s="9"/>
      <c r="F781" s="55">
        <v>2018</v>
      </c>
    </row>
    <row r="782" spans="1:6" x14ac:dyDescent="0.3">
      <c r="A782" s="10">
        <v>780</v>
      </c>
      <c r="B782" s="55" t="s">
        <v>2100</v>
      </c>
      <c r="C782" s="8" t="s">
        <v>1927</v>
      </c>
      <c r="D782" s="9" t="s">
        <v>1928</v>
      </c>
      <c r="E782" s="9"/>
      <c r="F782" s="55">
        <v>2018</v>
      </c>
    </row>
    <row r="783" spans="1:6" x14ac:dyDescent="0.3">
      <c r="A783" s="10">
        <v>781</v>
      </c>
      <c r="B783" s="55" t="s">
        <v>2100</v>
      </c>
      <c r="C783" s="8" t="s">
        <v>1929</v>
      </c>
      <c r="D783" s="9" t="s">
        <v>1930</v>
      </c>
      <c r="E783" s="9" t="s">
        <v>1931</v>
      </c>
      <c r="F783" s="55">
        <v>2018</v>
      </c>
    </row>
    <row r="784" spans="1:6" x14ac:dyDescent="0.3">
      <c r="A784" s="10">
        <v>782</v>
      </c>
      <c r="B784" s="55" t="s">
        <v>2100</v>
      </c>
      <c r="C784" s="8" t="s">
        <v>1932</v>
      </c>
      <c r="D784" s="9" t="s">
        <v>1933</v>
      </c>
      <c r="E784" s="9"/>
      <c r="F784" s="55">
        <v>2018</v>
      </c>
    </row>
    <row r="785" spans="1:6" x14ac:dyDescent="0.3">
      <c r="A785" s="10">
        <v>783</v>
      </c>
      <c r="B785" s="55" t="s">
        <v>2100</v>
      </c>
      <c r="C785" s="8" t="s">
        <v>1934</v>
      </c>
      <c r="D785" s="9" t="s">
        <v>1935</v>
      </c>
      <c r="E785" s="9"/>
      <c r="F785" s="55">
        <v>2019</v>
      </c>
    </row>
    <row r="786" spans="1:6" x14ac:dyDescent="0.3">
      <c r="A786" s="10">
        <v>784</v>
      </c>
      <c r="B786" s="55" t="s">
        <v>2100</v>
      </c>
      <c r="C786" s="8" t="s">
        <v>1936</v>
      </c>
      <c r="D786" s="9" t="s">
        <v>1937</v>
      </c>
      <c r="E786" s="9"/>
      <c r="F786" s="55">
        <v>2018</v>
      </c>
    </row>
    <row r="787" spans="1:6" x14ac:dyDescent="0.3">
      <c r="A787" s="10">
        <v>785</v>
      </c>
      <c r="B787" s="55" t="s">
        <v>2100</v>
      </c>
      <c r="C787" s="8" t="s">
        <v>1938</v>
      </c>
      <c r="D787" s="9" t="s">
        <v>1939</v>
      </c>
      <c r="E787" s="9"/>
      <c r="F787" s="55">
        <v>2018</v>
      </c>
    </row>
    <row r="788" spans="1:6" x14ac:dyDescent="0.3">
      <c r="A788" s="10">
        <v>786</v>
      </c>
      <c r="B788" s="55" t="s">
        <v>2100</v>
      </c>
      <c r="C788" s="8" t="s">
        <v>1940</v>
      </c>
      <c r="D788" s="9" t="s">
        <v>1941</v>
      </c>
      <c r="E788" s="9" t="s">
        <v>900</v>
      </c>
      <c r="F788" s="55">
        <v>2018</v>
      </c>
    </row>
    <row r="789" spans="1:6" x14ac:dyDescent="0.3">
      <c r="A789" s="10">
        <v>787</v>
      </c>
      <c r="B789" s="55" t="s">
        <v>2100</v>
      </c>
      <c r="C789" s="8" t="s">
        <v>1942</v>
      </c>
      <c r="D789" s="9" t="s">
        <v>1943</v>
      </c>
      <c r="E789" s="9" t="s">
        <v>1944</v>
      </c>
      <c r="F789" s="55">
        <v>1</v>
      </c>
    </row>
    <row r="790" spans="1:6" x14ac:dyDescent="0.3">
      <c r="A790" s="10">
        <v>788</v>
      </c>
      <c r="B790" s="55" t="s">
        <v>2100</v>
      </c>
      <c r="C790" s="8" t="s">
        <v>1945</v>
      </c>
      <c r="D790" s="9" t="s">
        <v>1946</v>
      </c>
      <c r="E790" s="9"/>
      <c r="F790" s="55">
        <v>2018</v>
      </c>
    </row>
    <row r="791" spans="1:6" x14ac:dyDescent="0.3">
      <c r="A791" s="10">
        <v>789</v>
      </c>
      <c r="B791" s="55" t="s">
        <v>2100</v>
      </c>
      <c r="C791" s="8" t="s">
        <v>1947</v>
      </c>
      <c r="D791" s="9" t="s">
        <v>1948</v>
      </c>
      <c r="E791" s="9"/>
      <c r="F791" s="55">
        <v>2018</v>
      </c>
    </row>
    <row r="792" spans="1:6" x14ac:dyDescent="0.3">
      <c r="A792" s="10">
        <v>790</v>
      </c>
      <c r="B792" s="55" t="s">
        <v>2100</v>
      </c>
      <c r="C792" s="8" t="s">
        <v>1949</v>
      </c>
      <c r="D792" s="9" t="s">
        <v>1948</v>
      </c>
      <c r="E792" s="9" t="s">
        <v>1950</v>
      </c>
      <c r="F792" s="55">
        <v>2018</v>
      </c>
    </row>
    <row r="793" spans="1:6" x14ac:dyDescent="0.3">
      <c r="A793" s="10">
        <v>791</v>
      </c>
      <c r="B793" s="55" t="s">
        <v>2100</v>
      </c>
      <c r="C793" s="8" t="s">
        <v>1951</v>
      </c>
      <c r="D793" s="9" t="s">
        <v>1952</v>
      </c>
      <c r="E793" s="9"/>
      <c r="F793" s="55">
        <v>2018</v>
      </c>
    </row>
    <row r="794" spans="1:6" x14ac:dyDescent="0.3">
      <c r="A794" s="10">
        <v>792</v>
      </c>
      <c r="B794" s="55" t="s">
        <v>2100</v>
      </c>
      <c r="C794" s="8" t="s">
        <v>1953</v>
      </c>
      <c r="D794" s="9" t="s">
        <v>1954</v>
      </c>
      <c r="E794" s="9"/>
      <c r="F794" s="55">
        <v>2018</v>
      </c>
    </row>
    <row r="795" spans="1:6" x14ac:dyDescent="0.3">
      <c r="A795" s="10">
        <v>793</v>
      </c>
      <c r="B795" s="55" t="s">
        <v>2100</v>
      </c>
      <c r="C795" s="8" t="s">
        <v>1955</v>
      </c>
      <c r="D795" s="9" t="s">
        <v>1956</v>
      </c>
      <c r="E795" s="9"/>
      <c r="F795" s="55">
        <v>2018</v>
      </c>
    </row>
    <row r="796" spans="1:6" x14ac:dyDescent="0.3">
      <c r="A796" s="10">
        <v>794</v>
      </c>
      <c r="B796" s="55" t="s">
        <v>2100</v>
      </c>
      <c r="C796" s="8" t="s">
        <v>1957</v>
      </c>
      <c r="D796" s="9" t="s">
        <v>1958</v>
      </c>
      <c r="E796" s="9"/>
      <c r="F796" s="55">
        <v>2018</v>
      </c>
    </row>
    <row r="797" spans="1:6" x14ac:dyDescent="0.3">
      <c r="A797" s="10">
        <v>795</v>
      </c>
      <c r="B797" s="55" t="s">
        <v>2100</v>
      </c>
      <c r="C797" s="8" t="s">
        <v>1959</v>
      </c>
      <c r="D797" s="9" t="s">
        <v>1960</v>
      </c>
      <c r="E797" s="9" t="s">
        <v>1961</v>
      </c>
      <c r="F797" s="55">
        <v>2019</v>
      </c>
    </row>
    <row r="798" spans="1:6" x14ac:dyDescent="0.3">
      <c r="A798" s="10">
        <v>796</v>
      </c>
      <c r="B798" s="55" t="s">
        <v>2100</v>
      </c>
      <c r="C798" s="8" t="s">
        <v>1962</v>
      </c>
      <c r="D798" s="9" t="s">
        <v>1963</v>
      </c>
      <c r="E798" s="9" t="s">
        <v>1964</v>
      </c>
      <c r="F798" s="55">
        <v>2019</v>
      </c>
    </row>
    <row r="799" spans="1:6" x14ac:dyDescent="0.3">
      <c r="A799" s="10">
        <v>797</v>
      </c>
      <c r="B799" s="55" t="s">
        <v>2100</v>
      </c>
      <c r="C799" s="8" t="s">
        <v>1111</v>
      </c>
      <c r="D799" s="9" t="s">
        <v>1965</v>
      </c>
      <c r="E799" s="9" t="s">
        <v>1966</v>
      </c>
      <c r="F799" s="55"/>
    </row>
    <row r="800" spans="1:6" x14ac:dyDescent="0.3">
      <c r="A800" s="10">
        <v>798</v>
      </c>
      <c r="B800" s="55" t="s">
        <v>2100</v>
      </c>
      <c r="C800" s="8" t="s">
        <v>1967</v>
      </c>
      <c r="D800" s="9" t="s">
        <v>1968</v>
      </c>
      <c r="E800" s="9" t="s">
        <v>1969</v>
      </c>
      <c r="F800" s="55">
        <v>2019</v>
      </c>
    </row>
    <row r="801" spans="1:6" x14ac:dyDescent="0.3">
      <c r="A801" s="10">
        <v>799</v>
      </c>
      <c r="B801" s="55" t="s">
        <v>2100</v>
      </c>
      <c r="C801" s="8" t="s">
        <v>1970</v>
      </c>
      <c r="D801" s="9" t="s">
        <v>1971</v>
      </c>
      <c r="E801" s="9"/>
      <c r="F801" s="55">
        <v>2018</v>
      </c>
    </row>
    <row r="802" spans="1:6" x14ac:dyDescent="0.3">
      <c r="A802" s="10">
        <v>800</v>
      </c>
      <c r="B802" s="55" t="s">
        <v>2100</v>
      </c>
      <c r="C802" s="8" t="s">
        <v>1972</v>
      </c>
      <c r="D802" s="9" t="s">
        <v>1973</v>
      </c>
      <c r="E802" s="9" t="s">
        <v>1974</v>
      </c>
      <c r="F802" s="55" t="s">
        <v>1975</v>
      </c>
    </row>
    <row r="803" spans="1:6" x14ac:dyDescent="0.3">
      <c r="A803" s="10">
        <v>801</v>
      </c>
      <c r="B803" s="55" t="s">
        <v>2100</v>
      </c>
      <c r="C803" s="8" t="s">
        <v>1976</v>
      </c>
      <c r="D803" s="9" t="s">
        <v>1977</v>
      </c>
      <c r="E803" s="9" t="s">
        <v>1978</v>
      </c>
      <c r="F803" s="55"/>
    </row>
    <row r="804" spans="1:6" x14ac:dyDescent="0.3">
      <c r="A804" s="10">
        <v>802</v>
      </c>
      <c r="B804" s="55" t="s">
        <v>2100</v>
      </c>
      <c r="C804" s="8" t="s">
        <v>1979</v>
      </c>
      <c r="D804" s="9" t="s">
        <v>1980</v>
      </c>
      <c r="E804" s="9" t="s">
        <v>710</v>
      </c>
      <c r="F804" s="55">
        <v>2018</v>
      </c>
    </row>
    <row r="805" spans="1:6" x14ac:dyDescent="0.3">
      <c r="A805" s="10">
        <v>803</v>
      </c>
      <c r="B805" s="55" t="s">
        <v>2100</v>
      </c>
      <c r="C805" s="8" t="s">
        <v>1981</v>
      </c>
      <c r="D805" s="9" t="s">
        <v>1982</v>
      </c>
      <c r="E805" s="9" t="s">
        <v>470</v>
      </c>
      <c r="F805" s="55">
        <v>2018</v>
      </c>
    </row>
    <row r="806" spans="1:6" x14ac:dyDescent="0.3">
      <c r="A806" s="10">
        <v>804</v>
      </c>
      <c r="B806" s="55" t="s">
        <v>2100</v>
      </c>
      <c r="C806" s="8" t="s">
        <v>1983</v>
      </c>
      <c r="D806" s="9" t="s">
        <v>1984</v>
      </c>
      <c r="E806" s="9"/>
      <c r="F806" s="55">
        <v>2018</v>
      </c>
    </row>
    <row r="807" spans="1:6" x14ac:dyDescent="0.3">
      <c r="A807" s="10">
        <v>805</v>
      </c>
      <c r="B807" s="55" t="s">
        <v>2100</v>
      </c>
      <c r="C807" s="8" t="s">
        <v>1985</v>
      </c>
      <c r="D807" s="9" t="s">
        <v>1986</v>
      </c>
      <c r="E807" s="9" t="s">
        <v>1987</v>
      </c>
      <c r="F807" s="55">
        <v>2018</v>
      </c>
    </row>
    <row r="808" spans="1:6" x14ac:dyDescent="0.3">
      <c r="A808" s="10">
        <v>806</v>
      </c>
      <c r="B808" s="55" t="s">
        <v>2100</v>
      </c>
      <c r="C808" s="8" t="s">
        <v>1988</v>
      </c>
      <c r="D808" s="9" t="s">
        <v>1986</v>
      </c>
      <c r="E808" s="9"/>
      <c r="F808" s="55"/>
    </row>
    <row r="809" spans="1:6" x14ac:dyDescent="0.3">
      <c r="A809" s="10">
        <v>807</v>
      </c>
      <c r="B809" s="55" t="s">
        <v>2100</v>
      </c>
      <c r="C809" s="8" t="s">
        <v>1989</v>
      </c>
      <c r="D809" s="9" t="s">
        <v>1990</v>
      </c>
      <c r="E809" s="9"/>
      <c r="F809" s="55">
        <v>2019</v>
      </c>
    </row>
    <row r="810" spans="1:6" x14ac:dyDescent="0.3">
      <c r="A810" s="10">
        <v>808</v>
      </c>
      <c r="B810" s="55" t="s">
        <v>2100</v>
      </c>
      <c r="C810" s="8" t="s">
        <v>1991</v>
      </c>
      <c r="D810" s="9" t="s">
        <v>1992</v>
      </c>
      <c r="E810" s="9"/>
      <c r="F810" s="55">
        <v>2019</v>
      </c>
    </row>
    <row r="811" spans="1:6" x14ac:dyDescent="0.3">
      <c r="A811" s="10">
        <v>809</v>
      </c>
      <c r="B811" s="55" t="s">
        <v>2100</v>
      </c>
      <c r="C811" s="8" t="s">
        <v>1993</v>
      </c>
      <c r="D811" s="9" t="s">
        <v>1994</v>
      </c>
      <c r="E811" s="9"/>
      <c r="F811" s="55">
        <v>2018</v>
      </c>
    </row>
    <row r="812" spans="1:6" x14ac:dyDescent="0.3">
      <c r="A812" s="10">
        <v>810</v>
      </c>
      <c r="B812" s="55" t="s">
        <v>2100</v>
      </c>
      <c r="C812" s="8" t="s">
        <v>1995</v>
      </c>
      <c r="D812" s="9" t="s">
        <v>1996</v>
      </c>
      <c r="E812" s="9" t="s">
        <v>470</v>
      </c>
      <c r="F812" s="55">
        <v>2018</v>
      </c>
    </row>
    <row r="813" spans="1:6" x14ac:dyDescent="0.3">
      <c r="A813" s="10">
        <v>811</v>
      </c>
      <c r="B813" s="55" t="s">
        <v>2100</v>
      </c>
      <c r="C813" s="8" t="s">
        <v>1997</v>
      </c>
      <c r="D813" s="9" t="s">
        <v>1998</v>
      </c>
      <c r="E813" s="9"/>
      <c r="F813" s="55">
        <v>2019</v>
      </c>
    </row>
    <row r="814" spans="1:6" x14ac:dyDescent="0.3">
      <c r="A814" s="10">
        <v>812</v>
      </c>
      <c r="B814" s="55" t="s">
        <v>2100</v>
      </c>
      <c r="C814" s="8" t="s">
        <v>1999</v>
      </c>
      <c r="D814" s="9" t="s">
        <v>2000</v>
      </c>
      <c r="E814" s="9"/>
      <c r="F814" s="55">
        <v>2018</v>
      </c>
    </row>
    <row r="815" spans="1:6" x14ac:dyDescent="0.3">
      <c r="A815" s="10">
        <v>813</v>
      </c>
      <c r="B815" s="55" t="s">
        <v>2100</v>
      </c>
      <c r="C815" s="8" t="s">
        <v>2001</v>
      </c>
      <c r="D815" s="9" t="s">
        <v>2002</v>
      </c>
      <c r="E815" s="9" t="s">
        <v>470</v>
      </c>
      <c r="F815" s="55">
        <v>2018</v>
      </c>
    </row>
    <row r="816" spans="1:6" x14ac:dyDescent="0.3">
      <c r="A816" s="10">
        <v>814</v>
      </c>
      <c r="B816" s="55" t="s">
        <v>2100</v>
      </c>
      <c r="C816" s="8" t="s">
        <v>2003</v>
      </c>
      <c r="D816" s="9" t="s">
        <v>2004</v>
      </c>
      <c r="E816" s="9" t="s">
        <v>1715</v>
      </c>
      <c r="F816" s="55">
        <v>2019</v>
      </c>
    </row>
    <row r="817" spans="1:6" x14ac:dyDescent="0.3">
      <c r="A817" s="10">
        <v>815</v>
      </c>
      <c r="B817" s="55" t="s">
        <v>2100</v>
      </c>
      <c r="C817" s="8" t="s">
        <v>2005</v>
      </c>
      <c r="D817" s="9" t="s">
        <v>2006</v>
      </c>
      <c r="E817" s="9" t="s">
        <v>2007</v>
      </c>
      <c r="F817" s="55">
        <v>2018</v>
      </c>
    </row>
    <row r="818" spans="1:6" x14ac:dyDescent="0.3">
      <c r="A818" s="10">
        <v>816</v>
      </c>
      <c r="B818" s="55" t="s">
        <v>2100</v>
      </c>
      <c r="C818" s="8" t="s">
        <v>2008</v>
      </c>
      <c r="D818" s="9" t="s">
        <v>2009</v>
      </c>
      <c r="E818" s="9" t="s">
        <v>2010</v>
      </c>
      <c r="F818" s="55">
        <v>2019</v>
      </c>
    </row>
    <row r="819" spans="1:6" x14ac:dyDescent="0.3">
      <c r="A819" s="10">
        <v>817</v>
      </c>
      <c r="B819" s="55" t="s">
        <v>2100</v>
      </c>
      <c r="C819" s="8" t="s">
        <v>2011</v>
      </c>
      <c r="D819" s="9" t="s">
        <v>2012</v>
      </c>
      <c r="E819" s="9" t="s">
        <v>1909</v>
      </c>
      <c r="F819" s="55"/>
    </row>
    <row r="820" spans="1:6" x14ac:dyDescent="0.3">
      <c r="A820" s="10">
        <v>818</v>
      </c>
      <c r="B820" s="55" t="s">
        <v>2100</v>
      </c>
      <c r="C820" s="8" t="s">
        <v>2013</v>
      </c>
      <c r="D820" s="9" t="s">
        <v>2014</v>
      </c>
      <c r="E820" s="9" t="s">
        <v>470</v>
      </c>
      <c r="F820" s="55">
        <v>2018</v>
      </c>
    </row>
    <row r="821" spans="1:6" x14ac:dyDescent="0.3">
      <c r="A821" s="10">
        <v>819</v>
      </c>
      <c r="B821" s="55" t="s">
        <v>2100</v>
      </c>
      <c r="C821" s="8" t="s">
        <v>2015</v>
      </c>
      <c r="D821" s="9" t="s">
        <v>2016</v>
      </c>
      <c r="E821" s="9" t="s">
        <v>2017</v>
      </c>
      <c r="F821" s="55">
        <v>2019</v>
      </c>
    </row>
    <row r="822" spans="1:6" x14ac:dyDescent="0.3">
      <c r="A822" s="10">
        <v>820</v>
      </c>
      <c r="B822" s="55" t="s">
        <v>2100</v>
      </c>
      <c r="C822" s="8" t="s">
        <v>2018</v>
      </c>
      <c r="D822" s="9" t="s">
        <v>2019</v>
      </c>
      <c r="E822" s="9" t="s">
        <v>2020</v>
      </c>
      <c r="F822" s="55">
        <v>2019</v>
      </c>
    </row>
    <row r="823" spans="1:6" x14ac:dyDescent="0.3">
      <c r="A823" s="10">
        <v>821</v>
      </c>
      <c r="B823" s="55" t="s">
        <v>2100</v>
      </c>
      <c r="C823" s="8" t="s">
        <v>2021</v>
      </c>
      <c r="D823" s="9" t="s">
        <v>2022</v>
      </c>
      <c r="E823" s="9" t="s">
        <v>2023</v>
      </c>
      <c r="F823" s="55">
        <v>2019</v>
      </c>
    </row>
    <row r="824" spans="1:6" x14ac:dyDescent="0.3">
      <c r="A824" s="10">
        <v>822</v>
      </c>
      <c r="B824" s="55" t="s">
        <v>2100</v>
      </c>
      <c r="C824" s="8" t="s">
        <v>2024</v>
      </c>
      <c r="D824" s="9" t="s">
        <v>2025</v>
      </c>
      <c r="E824" s="9"/>
      <c r="F824" s="55">
        <v>2018</v>
      </c>
    </row>
    <row r="825" spans="1:6" x14ac:dyDescent="0.3">
      <c r="A825" s="10">
        <v>823</v>
      </c>
      <c r="B825" s="55" t="s">
        <v>2100</v>
      </c>
      <c r="C825" s="8" t="s">
        <v>2026</v>
      </c>
      <c r="D825" s="9" t="s">
        <v>2027</v>
      </c>
      <c r="E825" s="9"/>
      <c r="F825" s="55">
        <v>2018</v>
      </c>
    </row>
    <row r="826" spans="1:6" x14ac:dyDescent="0.3">
      <c r="A826" s="10">
        <v>824</v>
      </c>
      <c r="B826" s="55" t="s">
        <v>2100</v>
      </c>
      <c r="C826" s="8" t="s">
        <v>2028</v>
      </c>
      <c r="D826" s="9" t="s">
        <v>2029</v>
      </c>
      <c r="E826" s="9" t="s">
        <v>1149</v>
      </c>
      <c r="F826" s="55">
        <v>2018</v>
      </c>
    </row>
    <row r="827" spans="1:6" x14ac:dyDescent="0.3">
      <c r="A827" s="10">
        <v>825</v>
      </c>
      <c r="B827" s="55" t="s">
        <v>2100</v>
      </c>
      <c r="C827" s="8" t="s">
        <v>2030</v>
      </c>
      <c r="D827" s="9" t="s">
        <v>2031</v>
      </c>
      <c r="E827" s="9" t="s">
        <v>541</v>
      </c>
      <c r="F827" s="55">
        <v>2018</v>
      </c>
    </row>
    <row r="828" spans="1:6" x14ac:dyDescent="0.3">
      <c r="A828" s="10">
        <v>826</v>
      </c>
      <c r="B828" s="55" t="s">
        <v>2100</v>
      </c>
      <c r="C828" s="8" t="s">
        <v>2032</v>
      </c>
      <c r="D828" s="9" t="s">
        <v>2033</v>
      </c>
      <c r="E828" s="9" t="s">
        <v>541</v>
      </c>
      <c r="F828" s="55">
        <v>2018</v>
      </c>
    </row>
    <row r="829" spans="1:6" x14ac:dyDescent="0.3">
      <c r="A829" s="10">
        <v>827</v>
      </c>
      <c r="B829" s="55" t="s">
        <v>2100</v>
      </c>
      <c r="C829" s="8" t="s">
        <v>2034</v>
      </c>
      <c r="D829" s="9" t="s">
        <v>2035</v>
      </c>
      <c r="E829" s="9" t="s">
        <v>2036</v>
      </c>
      <c r="F829" s="55">
        <v>2018</v>
      </c>
    </row>
    <row r="830" spans="1:6" x14ac:dyDescent="0.3">
      <c r="A830" s="10">
        <v>828</v>
      </c>
      <c r="B830" s="55" t="s">
        <v>2100</v>
      </c>
      <c r="C830" s="8" t="s">
        <v>2037</v>
      </c>
      <c r="D830" s="9" t="s">
        <v>2038</v>
      </c>
      <c r="E830" s="9" t="s">
        <v>1308</v>
      </c>
      <c r="F830" s="55">
        <v>2018</v>
      </c>
    </row>
    <row r="831" spans="1:6" x14ac:dyDescent="0.3">
      <c r="A831" s="10">
        <v>829</v>
      </c>
      <c r="B831" s="55" t="s">
        <v>2100</v>
      </c>
      <c r="C831" s="8" t="s">
        <v>2039</v>
      </c>
      <c r="D831" s="9" t="s">
        <v>2040</v>
      </c>
      <c r="E831" s="9"/>
      <c r="F831" s="55">
        <v>2018</v>
      </c>
    </row>
    <row r="832" spans="1:6" x14ac:dyDescent="0.3">
      <c r="A832" s="10">
        <v>830</v>
      </c>
      <c r="B832" s="55" t="s">
        <v>2100</v>
      </c>
      <c r="C832" s="8" t="s">
        <v>2041</v>
      </c>
      <c r="D832" s="9" t="s">
        <v>2042</v>
      </c>
      <c r="E832" s="9"/>
      <c r="F832" s="55"/>
    </row>
    <row r="833" spans="1:6" x14ac:dyDescent="0.3">
      <c r="A833" s="10">
        <v>831</v>
      </c>
      <c r="B833" s="55" t="s">
        <v>2100</v>
      </c>
      <c r="C833" s="8" t="s">
        <v>2043</v>
      </c>
      <c r="D833" s="9" t="s">
        <v>2044</v>
      </c>
      <c r="E833" s="9"/>
      <c r="F833" s="55"/>
    </row>
    <row r="834" spans="1:6" x14ac:dyDescent="0.3">
      <c r="A834" s="10">
        <v>832</v>
      </c>
      <c r="B834" s="55" t="s">
        <v>2100</v>
      </c>
      <c r="C834" s="8" t="s">
        <v>2045</v>
      </c>
      <c r="D834" s="9" t="s">
        <v>2046</v>
      </c>
      <c r="E834" s="9"/>
      <c r="F834" s="55">
        <v>2019</v>
      </c>
    </row>
    <row r="835" spans="1:6" x14ac:dyDescent="0.3">
      <c r="A835" s="10">
        <v>833</v>
      </c>
      <c r="B835" s="55" t="s">
        <v>2100</v>
      </c>
      <c r="C835" s="8" t="s">
        <v>2047</v>
      </c>
      <c r="D835" s="9" t="s">
        <v>2048</v>
      </c>
      <c r="E835" s="9"/>
      <c r="F835" s="55"/>
    </row>
    <row r="836" spans="1:6" x14ac:dyDescent="0.3">
      <c r="A836" s="10">
        <v>834</v>
      </c>
      <c r="B836" s="55" t="s">
        <v>2100</v>
      </c>
      <c r="C836" s="8" t="s">
        <v>2049</v>
      </c>
      <c r="D836" s="9" t="s">
        <v>2050</v>
      </c>
      <c r="E836" s="9" t="s">
        <v>470</v>
      </c>
      <c r="F836" s="55">
        <v>2018</v>
      </c>
    </row>
    <row r="837" spans="1:6" x14ac:dyDescent="0.3">
      <c r="A837" s="10">
        <v>835</v>
      </c>
      <c r="B837" s="55" t="s">
        <v>2100</v>
      </c>
      <c r="C837" s="8" t="s">
        <v>2051</v>
      </c>
      <c r="D837" s="9" t="s">
        <v>2052</v>
      </c>
      <c r="E837" s="9"/>
      <c r="F837" s="55">
        <v>2019</v>
      </c>
    </row>
    <row r="838" spans="1:6" x14ac:dyDescent="0.3">
      <c r="A838" s="10">
        <v>836</v>
      </c>
      <c r="B838" s="55" t="s">
        <v>2100</v>
      </c>
      <c r="C838" s="8" t="s">
        <v>2053</v>
      </c>
      <c r="D838" s="9" t="s">
        <v>2054</v>
      </c>
      <c r="E838" s="9" t="s">
        <v>470</v>
      </c>
      <c r="F838" s="55">
        <v>2018</v>
      </c>
    </row>
    <row r="839" spans="1:6" x14ac:dyDescent="0.3">
      <c r="A839" s="10">
        <v>837</v>
      </c>
      <c r="B839" s="55" t="s">
        <v>2100</v>
      </c>
      <c r="C839" s="8" t="s">
        <v>1554</v>
      </c>
      <c r="D839" s="9" t="s">
        <v>2055</v>
      </c>
      <c r="E839" s="9"/>
      <c r="F839" s="55">
        <v>2018</v>
      </c>
    </row>
    <row r="840" spans="1:6" x14ac:dyDescent="0.3">
      <c r="A840" s="10">
        <v>838</v>
      </c>
      <c r="B840" s="55" t="s">
        <v>2100</v>
      </c>
      <c r="C840" s="8" t="s">
        <v>2056</v>
      </c>
      <c r="D840" s="9" t="s">
        <v>2057</v>
      </c>
      <c r="E840" s="9"/>
      <c r="F840" s="55">
        <v>2018</v>
      </c>
    </row>
    <row r="841" spans="1:6" x14ac:dyDescent="0.3">
      <c r="A841" s="10">
        <v>839</v>
      </c>
      <c r="B841" s="55" t="s">
        <v>2100</v>
      </c>
      <c r="C841" s="8" t="s">
        <v>2058</v>
      </c>
      <c r="D841" s="9" t="s">
        <v>2059</v>
      </c>
      <c r="E841" s="9" t="s">
        <v>470</v>
      </c>
      <c r="F841" s="55">
        <v>2018</v>
      </c>
    </row>
    <row r="842" spans="1:6" x14ac:dyDescent="0.3">
      <c r="A842" s="10">
        <v>840</v>
      </c>
      <c r="B842" s="55" t="s">
        <v>2100</v>
      </c>
      <c r="C842" s="8" t="s">
        <v>2060</v>
      </c>
      <c r="D842" s="9" t="s">
        <v>2061</v>
      </c>
      <c r="E842" s="9" t="s">
        <v>2062</v>
      </c>
      <c r="F842" s="55">
        <v>2018</v>
      </c>
    </row>
    <row r="843" spans="1:6" x14ac:dyDescent="0.3">
      <c r="A843" s="10">
        <v>841</v>
      </c>
      <c r="B843" s="55" t="s">
        <v>2100</v>
      </c>
      <c r="C843" s="8" t="s">
        <v>2063</v>
      </c>
      <c r="D843" s="9" t="s">
        <v>2064</v>
      </c>
      <c r="E843" s="9"/>
      <c r="F843" s="55"/>
    </row>
    <row r="844" spans="1:6" x14ac:dyDescent="0.3">
      <c r="A844" s="10">
        <v>842</v>
      </c>
      <c r="B844" s="55" t="s">
        <v>2100</v>
      </c>
      <c r="C844" s="8" t="s">
        <v>2065</v>
      </c>
      <c r="D844" s="9" t="s">
        <v>2066</v>
      </c>
      <c r="E844" s="9"/>
      <c r="F844" s="55">
        <v>2018</v>
      </c>
    </row>
    <row r="845" spans="1:6" x14ac:dyDescent="0.3">
      <c r="A845" s="10">
        <v>843</v>
      </c>
      <c r="B845" s="55" t="s">
        <v>2100</v>
      </c>
      <c r="C845" s="8" t="s">
        <v>2067</v>
      </c>
      <c r="D845" s="9" t="s">
        <v>2068</v>
      </c>
      <c r="E845" s="9" t="s">
        <v>2069</v>
      </c>
      <c r="F845" s="55">
        <v>2018</v>
      </c>
    </row>
    <row r="846" spans="1:6" x14ac:dyDescent="0.3">
      <c r="A846" s="10">
        <v>844</v>
      </c>
      <c r="B846" s="55" t="s">
        <v>2100</v>
      </c>
      <c r="C846" s="8" t="s">
        <v>2070</v>
      </c>
      <c r="D846" s="9" t="s">
        <v>2071</v>
      </c>
      <c r="E846" s="9"/>
      <c r="F846" s="55">
        <v>2019</v>
      </c>
    </row>
    <row r="847" spans="1:6" x14ac:dyDescent="0.3">
      <c r="A847" s="10">
        <v>845</v>
      </c>
      <c r="B847" s="55" t="s">
        <v>2100</v>
      </c>
      <c r="C847" s="8" t="s">
        <v>2072</v>
      </c>
      <c r="D847" s="9" t="s">
        <v>2073</v>
      </c>
      <c r="E847" s="9" t="s">
        <v>2074</v>
      </c>
      <c r="F847" s="55">
        <v>2019</v>
      </c>
    </row>
    <row r="848" spans="1:6" x14ac:dyDescent="0.3">
      <c r="A848" s="10">
        <v>846</v>
      </c>
      <c r="B848" s="55" t="s">
        <v>2100</v>
      </c>
      <c r="C848" s="8" t="s">
        <v>2075</v>
      </c>
      <c r="D848" s="9" t="s">
        <v>2076</v>
      </c>
      <c r="E848" s="9"/>
      <c r="F848" s="55">
        <v>2018</v>
      </c>
    </row>
    <row r="849" spans="1:6" x14ac:dyDescent="0.3">
      <c r="A849" s="10">
        <v>847</v>
      </c>
      <c r="B849" s="55" t="s">
        <v>2100</v>
      </c>
      <c r="C849" s="8" t="s">
        <v>2077</v>
      </c>
      <c r="D849" s="9" t="s">
        <v>2076</v>
      </c>
      <c r="E849" s="9"/>
      <c r="F849" s="55">
        <v>2018</v>
      </c>
    </row>
    <row r="850" spans="1:6" x14ac:dyDescent="0.3">
      <c r="A850" s="10">
        <v>848</v>
      </c>
      <c r="B850" s="55" t="s">
        <v>2100</v>
      </c>
      <c r="C850" s="8" t="s">
        <v>2078</v>
      </c>
      <c r="D850" s="9" t="s">
        <v>2079</v>
      </c>
      <c r="E850" s="9"/>
      <c r="F850" s="55">
        <v>2019</v>
      </c>
    </row>
    <row r="851" spans="1:6" x14ac:dyDescent="0.3">
      <c r="A851" s="10">
        <v>849</v>
      </c>
      <c r="B851" s="55" t="s">
        <v>2100</v>
      </c>
      <c r="C851" s="8" t="s">
        <v>2080</v>
      </c>
      <c r="D851" s="9" t="s">
        <v>2079</v>
      </c>
      <c r="E851" s="9" t="s">
        <v>2081</v>
      </c>
      <c r="F851" s="55">
        <v>2019</v>
      </c>
    </row>
    <row r="852" spans="1:6" x14ac:dyDescent="0.3">
      <c r="A852" s="10">
        <v>850</v>
      </c>
      <c r="B852" s="55" t="s">
        <v>2100</v>
      </c>
      <c r="C852" s="8" t="s">
        <v>1447</v>
      </c>
      <c r="D852" s="9" t="s">
        <v>2082</v>
      </c>
      <c r="E852" s="9"/>
      <c r="F852" s="55">
        <v>2018</v>
      </c>
    </row>
    <row r="853" spans="1:6" x14ac:dyDescent="0.3">
      <c r="A853" s="10">
        <v>851</v>
      </c>
      <c r="B853" s="55" t="s">
        <v>2100</v>
      </c>
      <c r="C853" s="8" t="s">
        <v>2083</v>
      </c>
      <c r="D853" s="9" t="s">
        <v>2082</v>
      </c>
      <c r="E853" s="9"/>
      <c r="F853" s="55">
        <v>2018</v>
      </c>
    </row>
    <row r="854" spans="1:6" x14ac:dyDescent="0.3">
      <c r="A854" s="10">
        <v>852</v>
      </c>
      <c r="B854" s="55" t="s">
        <v>2100</v>
      </c>
      <c r="C854" s="8" t="s">
        <v>2084</v>
      </c>
      <c r="D854" s="9" t="s">
        <v>2085</v>
      </c>
      <c r="E854" s="9" t="s">
        <v>2086</v>
      </c>
      <c r="F854" s="55"/>
    </row>
    <row r="855" spans="1:6" x14ac:dyDescent="0.3">
      <c r="A855" s="10">
        <v>853</v>
      </c>
      <c r="B855" s="55" t="s">
        <v>2100</v>
      </c>
      <c r="C855" s="8" t="s">
        <v>2087</v>
      </c>
      <c r="D855" s="9" t="s">
        <v>2088</v>
      </c>
      <c r="E855" s="9" t="s">
        <v>2089</v>
      </c>
      <c r="F855" s="55"/>
    </row>
    <row r="856" spans="1:6" x14ac:dyDescent="0.3">
      <c r="A856" s="10">
        <v>854</v>
      </c>
      <c r="B856" s="55" t="s">
        <v>2100</v>
      </c>
      <c r="C856" s="8" t="s">
        <v>2090</v>
      </c>
      <c r="D856" s="9" t="s">
        <v>2091</v>
      </c>
      <c r="E856" s="9" t="s">
        <v>2092</v>
      </c>
      <c r="F856" s="55">
        <v>2019</v>
      </c>
    </row>
    <row r="857" spans="1:6" x14ac:dyDescent="0.3">
      <c r="A857" s="10">
        <v>855</v>
      </c>
      <c r="B857" s="55" t="s">
        <v>2100</v>
      </c>
      <c r="C857" s="8" t="s">
        <v>2093</v>
      </c>
      <c r="D857" s="9" t="s">
        <v>2094</v>
      </c>
      <c r="E857" s="9"/>
      <c r="F857" s="55"/>
    </row>
    <row r="858" spans="1:6" x14ac:dyDescent="0.3">
      <c r="A858" s="10">
        <v>856</v>
      </c>
      <c r="B858" s="55" t="s">
        <v>2100</v>
      </c>
      <c r="C858" s="8" t="s">
        <v>2095</v>
      </c>
      <c r="D858" s="9" t="s">
        <v>2096</v>
      </c>
      <c r="E858" s="9"/>
      <c r="F858" s="55">
        <v>2018</v>
      </c>
    </row>
    <row r="859" spans="1:6" x14ac:dyDescent="0.3">
      <c r="A859" s="10">
        <v>857</v>
      </c>
      <c r="B859" s="55" t="s">
        <v>2100</v>
      </c>
      <c r="C859" s="8" t="s">
        <v>2097</v>
      </c>
      <c r="D859" s="9" t="s">
        <v>2098</v>
      </c>
      <c r="E859" s="9" t="s">
        <v>2099</v>
      </c>
      <c r="F859" s="55">
        <v>2019</v>
      </c>
    </row>
    <row r="860" spans="1:6" x14ac:dyDescent="0.3">
      <c r="A860" s="10">
        <v>858</v>
      </c>
      <c r="B860" s="55" t="s">
        <v>2239</v>
      </c>
      <c r="C860" s="65" t="s">
        <v>2101</v>
      </c>
      <c r="D860" s="46" t="s">
        <v>2102</v>
      </c>
      <c r="E860" s="46" t="s">
        <v>2103</v>
      </c>
      <c r="F860" s="47">
        <v>2018</v>
      </c>
    </row>
    <row r="861" spans="1:6" x14ac:dyDescent="0.3">
      <c r="A861" s="10">
        <v>859</v>
      </c>
      <c r="B861" s="55" t="s">
        <v>2239</v>
      </c>
      <c r="C861" s="65" t="s">
        <v>1795</v>
      </c>
      <c r="D861" s="46" t="s">
        <v>2104</v>
      </c>
      <c r="E861" s="46" t="s">
        <v>2105</v>
      </c>
      <c r="F861" s="47">
        <v>2018</v>
      </c>
    </row>
    <row r="862" spans="1:6" x14ac:dyDescent="0.3">
      <c r="A862" s="10">
        <v>860</v>
      </c>
      <c r="B862" s="55" t="s">
        <v>2239</v>
      </c>
      <c r="C862" s="65" t="s">
        <v>1348</v>
      </c>
      <c r="D862" s="46" t="s">
        <v>2106</v>
      </c>
      <c r="E862" s="46" t="s">
        <v>2107</v>
      </c>
      <c r="F862" s="47">
        <v>2018</v>
      </c>
    </row>
    <row r="863" spans="1:6" x14ac:dyDescent="0.3">
      <c r="A863" s="10">
        <v>861</v>
      </c>
      <c r="B863" s="55" t="s">
        <v>2239</v>
      </c>
      <c r="C863" s="65" t="s">
        <v>970</v>
      </c>
      <c r="D863" s="46" t="s">
        <v>2108</v>
      </c>
      <c r="E863" s="46" t="s">
        <v>2109</v>
      </c>
      <c r="F863" s="47">
        <v>2018</v>
      </c>
    </row>
    <row r="864" spans="1:6" x14ac:dyDescent="0.3">
      <c r="A864" s="10">
        <v>862</v>
      </c>
      <c r="B864" s="55" t="s">
        <v>2239</v>
      </c>
      <c r="C864" s="65" t="s">
        <v>2110</v>
      </c>
      <c r="D864" s="46" t="s">
        <v>2111</v>
      </c>
      <c r="E864" s="46" t="s">
        <v>2112</v>
      </c>
      <c r="F864" s="47">
        <v>2018</v>
      </c>
    </row>
    <row r="865" spans="1:6" x14ac:dyDescent="0.3">
      <c r="A865" s="10">
        <v>863</v>
      </c>
      <c r="B865" s="55" t="s">
        <v>2239</v>
      </c>
      <c r="C865" s="65" t="s">
        <v>2113</v>
      </c>
      <c r="D865" s="46" t="s">
        <v>2114</v>
      </c>
      <c r="E865" s="46" t="s">
        <v>2115</v>
      </c>
      <c r="F865" s="47">
        <v>2018</v>
      </c>
    </row>
    <row r="866" spans="1:6" x14ac:dyDescent="0.3">
      <c r="A866" s="10">
        <v>864</v>
      </c>
      <c r="B866" s="55" t="s">
        <v>2239</v>
      </c>
      <c r="C866" s="65" t="s">
        <v>2116</v>
      </c>
      <c r="D866" s="46" t="s">
        <v>2117</v>
      </c>
      <c r="E866" s="46" t="s">
        <v>2107</v>
      </c>
      <c r="F866" s="47">
        <v>2018</v>
      </c>
    </row>
    <row r="867" spans="1:6" x14ac:dyDescent="0.3">
      <c r="A867" s="10">
        <v>865</v>
      </c>
      <c r="B867" s="55" t="s">
        <v>2239</v>
      </c>
      <c r="C867" s="65" t="s">
        <v>2118</v>
      </c>
      <c r="D867" s="46" t="s">
        <v>2119</v>
      </c>
      <c r="E867" s="46" t="s">
        <v>2120</v>
      </c>
      <c r="F867" s="47">
        <v>2019</v>
      </c>
    </row>
    <row r="868" spans="1:6" x14ac:dyDescent="0.3">
      <c r="A868" s="10">
        <v>866</v>
      </c>
      <c r="B868" s="55" t="s">
        <v>2239</v>
      </c>
      <c r="C868" s="65" t="s">
        <v>758</v>
      </c>
      <c r="D868" s="46" t="s">
        <v>2121</v>
      </c>
      <c r="E868" s="46" t="s">
        <v>2122</v>
      </c>
      <c r="F868" s="47">
        <v>2018</v>
      </c>
    </row>
    <row r="869" spans="1:6" x14ac:dyDescent="0.3">
      <c r="A869" s="10">
        <v>867</v>
      </c>
      <c r="B869" s="55" t="s">
        <v>2239</v>
      </c>
      <c r="C869" s="65" t="s">
        <v>2123</v>
      </c>
      <c r="D869" s="46" t="s">
        <v>2124</v>
      </c>
      <c r="E869" s="46" t="s">
        <v>2125</v>
      </c>
      <c r="F869" s="47">
        <v>2018</v>
      </c>
    </row>
    <row r="870" spans="1:6" x14ac:dyDescent="0.3">
      <c r="A870" s="10">
        <v>868</v>
      </c>
      <c r="B870" s="55" t="s">
        <v>2239</v>
      </c>
      <c r="C870" s="65" t="s">
        <v>2126</v>
      </c>
      <c r="D870" s="46" t="s">
        <v>2127</v>
      </c>
      <c r="E870" s="46" t="s">
        <v>2107</v>
      </c>
      <c r="F870" s="47">
        <v>2018</v>
      </c>
    </row>
    <row r="871" spans="1:6" x14ac:dyDescent="0.3">
      <c r="A871" s="10">
        <v>869</v>
      </c>
      <c r="B871" s="55" t="s">
        <v>2239</v>
      </c>
      <c r="C871" s="65" t="s">
        <v>2128</v>
      </c>
      <c r="D871" s="46" t="s">
        <v>2129</v>
      </c>
      <c r="E871" s="46" t="s">
        <v>2130</v>
      </c>
      <c r="F871" s="47">
        <v>2018</v>
      </c>
    </row>
    <row r="872" spans="1:6" x14ac:dyDescent="0.3">
      <c r="A872" s="10">
        <v>870</v>
      </c>
      <c r="B872" s="55" t="s">
        <v>2239</v>
      </c>
      <c r="C872" s="65"/>
      <c r="D872" s="46"/>
      <c r="E872" s="46"/>
      <c r="F872" s="47" t="s">
        <v>2131</v>
      </c>
    </row>
    <row r="873" spans="1:6" x14ac:dyDescent="0.3">
      <c r="A873" s="10">
        <v>871</v>
      </c>
      <c r="B873" s="55" t="s">
        <v>2239</v>
      </c>
      <c r="C873" s="65" t="s">
        <v>2132</v>
      </c>
      <c r="D873" s="46" t="s">
        <v>2133</v>
      </c>
      <c r="E873" s="46" t="s">
        <v>2134</v>
      </c>
      <c r="F873" s="47">
        <v>2018</v>
      </c>
    </row>
    <row r="874" spans="1:6" x14ac:dyDescent="0.3">
      <c r="A874" s="10">
        <v>872</v>
      </c>
      <c r="B874" s="55" t="s">
        <v>2239</v>
      </c>
      <c r="C874" s="65"/>
      <c r="D874" s="46"/>
      <c r="E874" s="46"/>
      <c r="F874" s="47" t="s">
        <v>2131</v>
      </c>
    </row>
    <row r="875" spans="1:6" x14ac:dyDescent="0.3">
      <c r="A875" s="10">
        <v>873</v>
      </c>
      <c r="B875" s="55" t="s">
        <v>2239</v>
      </c>
      <c r="C875" s="65" t="s">
        <v>2135</v>
      </c>
      <c r="D875" s="46" t="s">
        <v>2136</v>
      </c>
      <c r="E875" s="46" t="s">
        <v>2137</v>
      </c>
      <c r="F875" s="47">
        <v>2018</v>
      </c>
    </row>
    <row r="876" spans="1:6" x14ac:dyDescent="0.3">
      <c r="A876" s="10">
        <v>874</v>
      </c>
      <c r="B876" s="55" t="s">
        <v>2239</v>
      </c>
      <c r="C876" s="65" t="s">
        <v>1534</v>
      </c>
      <c r="D876" s="46" t="s">
        <v>2138</v>
      </c>
      <c r="E876" s="46" t="s">
        <v>2139</v>
      </c>
      <c r="F876" s="47">
        <v>2018</v>
      </c>
    </row>
    <row r="877" spans="1:6" x14ac:dyDescent="0.3">
      <c r="A877" s="10">
        <v>875</v>
      </c>
      <c r="B877" s="55" t="s">
        <v>2239</v>
      </c>
      <c r="C877" s="65" t="s">
        <v>1476</v>
      </c>
      <c r="D877" s="46" t="s">
        <v>2140</v>
      </c>
      <c r="E877" s="46" t="s">
        <v>2141</v>
      </c>
      <c r="F877" s="47">
        <v>2018</v>
      </c>
    </row>
    <row r="878" spans="1:6" x14ac:dyDescent="0.3">
      <c r="A878" s="10">
        <v>876</v>
      </c>
      <c r="B878" s="55" t="s">
        <v>2239</v>
      </c>
      <c r="C878" s="65"/>
      <c r="D878" s="46"/>
      <c r="E878" s="46"/>
      <c r="F878" s="47" t="s">
        <v>2131</v>
      </c>
    </row>
    <row r="879" spans="1:6" x14ac:dyDescent="0.3">
      <c r="A879" s="10">
        <v>877</v>
      </c>
      <c r="B879" s="55" t="s">
        <v>2239</v>
      </c>
      <c r="C879" s="65" t="s">
        <v>1340</v>
      </c>
      <c r="D879" s="46" t="s">
        <v>2142</v>
      </c>
      <c r="E879" s="46" t="s">
        <v>2143</v>
      </c>
      <c r="F879" s="47">
        <v>2019</v>
      </c>
    </row>
    <row r="880" spans="1:6" x14ac:dyDescent="0.3">
      <c r="A880" s="10">
        <v>878</v>
      </c>
      <c r="B880" s="55" t="s">
        <v>2239</v>
      </c>
      <c r="C880" s="65" t="s">
        <v>2144</v>
      </c>
      <c r="D880" s="46" t="s">
        <v>2145</v>
      </c>
      <c r="E880" s="46" t="s">
        <v>2146</v>
      </c>
      <c r="F880" s="47">
        <v>2018</v>
      </c>
    </row>
    <row r="881" spans="1:6" x14ac:dyDescent="0.3">
      <c r="A881" s="10">
        <v>879</v>
      </c>
      <c r="B881" s="55" t="s">
        <v>2239</v>
      </c>
      <c r="C881" s="65"/>
      <c r="D881" s="46"/>
      <c r="E881" s="46"/>
      <c r="F881" s="47" t="s">
        <v>2131</v>
      </c>
    </row>
    <row r="882" spans="1:6" x14ac:dyDescent="0.3">
      <c r="A882" s="10">
        <v>880</v>
      </c>
      <c r="B882" s="55" t="s">
        <v>2239</v>
      </c>
      <c r="C882" s="65"/>
      <c r="D882" s="46"/>
      <c r="E882" s="46"/>
      <c r="F882" s="47" t="s">
        <v>2131</v>
      </c>
    </row>
    <row r="883" spans="1:6" x14ac:dyDescent="0.3">
      <c r="A883" s="10">
        <v>881</v>
      </c>
      <c r="B883" s="55" t="s">
        <v>2239</v>
      </c>
      <c r="C883" s="65" t="s">
        <v>2147</v>
      </c>
      <c r="D883" s="46" t="s">
        <v>2148</v>
      </c>
      <c r="E883" s="46" t="s">
        <v>2149</v>
      </c>
      <c r="F883" s="47">
        <v>2018</v>
      </c>
    </row>
    <row r="884" spans="1:6" x14ac:dyDescent="0.3">
      <c r="A884" s="10">
        <v>882</v>
      </c>
      <c r="B884" s="55" t="s">
        <v>2239</v>
      </c>
      <c r="C884" s="65" t="s">
        <v>1810</v>
      </c>
      <c r="D884" s="46" t="s">
        <v>2150</v>
      </c>
      <c r="E884" s="46" t="s">
        <v>2151</v>
      </c>
      <c r="F884" s="47">
        <v>2018</v>
      </c>
    </row>
    <row r="885" spans="1:6" x14ac:dyDescent="0.3">
      <c r="A885" s="10">
        <v>883</v>
      </c>
      <c r="B885" s="55" t="s">
        <v>2239</v>
      </c>
      <c r="C885" s="65"/>
      <c r="D885" s="46"/>
      <c r="E885" s="46"/>
      <c r="F885" s="47" t="s">
        <v>2131</v>
      </c>
    </row>
    <row r="886" spans="1:6" x14ac:dyDescent="0.3">
      <c r="A886" s="10">
        <v>884</v>
      </c>
      <c r="B886" s="55" t="s">
        <v>2239</v>
      </c>
      <c r="C886" s="65" t="s">
        <v>2152</v>
      </c>
      <c r="D886" s="46" t="s">
        <v>2153</v>
      </c>
      <c r="E886" s="46" t="s">
        <v>2154</v>
      </c>
      <c r="F886" s="47">
        <v>2018</v>
      </c>
    </row>
    <row r="887" spans="1:6" x14ac:dyDescent="0.3">
      <c r="A887" s="10">
        <v>885</v>
      </c>
      <c r="B887" s="55" t="s">
        <v>2239</v>
      </c>
      <c r="C887" s="65" t="s">
        <v>1469</v>
      </c>
      <c r="D887" s="46" t="s">
        <v>2155</v>
      </c>
      <c r="E887" s="46" t="s">
        <v>2120</v>
      </c>
      <c r="F887" s="47">
        <v>2019</v>
      </c>
    </row>
    <row r="888" spans="1:6" x14ac:dyDescent="0.3">
      <c r="A888" s="10">
        <v>886</v>
      </c>
      <c r="B888" s="55" t="s">
        <v>2239</v>
      </c>
      <c r="C888" s="65" t="s">
        <v>2156</v>
      </c>
      <c r="D888" s="46" t="s">
        <v>2157</v>
      </c>
      <c r="E888" s="46" t="s">
        <v>2158</v>
      </c>
      <c r="F888" s="47">
        <v>2018</v>
      </c>
    </row>
    <row r="889" spans="1:6" x14ac:dyDescent="0.3">
      <c r="A889" s="10">
        <v>887</v>
      </c>
      <c r="B889" s="55" t="s">
        <v>2239</v>
      </c>
      <c r="C889" s="65" t="s">
        <v>2159</v>
      </c>
      <c r="D889" s="46" t="s">
        <v>2160</v>
      </c>
      <c r="E889" s="46" t="s">
        <v>2141</v>
      </c>
      <c r="F889" s="47">
        <v>2018</v>
      </c>
    </row>
    <row r="890" spans="1:6" x14ac:dyDescent="0.3">
      <c r="A890" s="10">
        <v>888</v>
      </c>
      <c r="B890" s="55" t="s">
        <v>2239</v>
      </c>
      <c r="C890" s="65" t="s">
        <v>2161</v>
      </c>
      <c r="D890" s="46" t="s">
        <v>2162</v>
      </c>
      <c r="E890" s="46" t="s">
        <v>2163</v>
      </c>
      <c r="F890" s="47">
        <v>2018</v>
      </c>
    </row>
    <row r="891" spans="1:6" x14ac:dyDescent="0.3">
      <c r="A891" s="10">
        <v>889</v>
      </c>
      <c r="B891" s="55" t="s">
        <v>2239</v>
      </c>
      <c r="C891" s="65" t="s">
        <v>2164</v>
      </c>
      <c r="D891" s="46" t="s">
        <v>2165</v>
      </c>
      <c r="E891" s="46" t="s">
        <v>2166</v>
      </c>
      <c r="F891" s="47">
        <v>2018</v>
      </c>
    </row>
    <row r="892" spans="1:6" x14ac:dyDescent="0.3">
      <c r="A892" s="10">
        <v>890</v>
      </c>
      <c r="B892" s="55" t="s">
        <v>2239</v>
      </c>
      <c r="C892" s="65"/>
      <c r="D892" s="46"/>
      <c r="E892" s="46"/>
      <c r="F892" s="47" t="s">
        <v>2131</v>
      </c>
    </row>
    <row r="893" spans="1:6" x14ac:dyDescent="0.3">
      <c r="A893" s="10">
        <v>891</v>
      </c>
      <c r="B893" s="55" t="s">
        <v>2239</v>
      </c>
      <c r="C893" s="65" t="s">
        <v>1534</v>
      </c>
      <c r="D893" s="46" t="s">
        <v>2138</v>
      </c>
      <c r="E893" s="46" t="s">
        <v>2139</v>
      </c>
      <c r="F893" s="47">
        <v>2018</v>
      </c>
    </row>
    <row r="894" spans="1:6" x14ac:dyDescent="0.3">
      <c r="A894" s="10">
        <v>892</v>
      </c>
      <c r="B894" s="55" t="s">
        <v>2239</v>
      </c>
      <c r="C894" s="65" t="s">
        <v>2147</v>
      </c>
      <c r="D894" s="46" t="s">
        <v>2148</v>
      </c>
      <c r="E894" s="46" t="s">
        <v>2149</v>
      </c>
      <c r="F894" s="47">
        <v>2018</v>
      </c>
    </row>
    <row r="895" spans="1:6" x14ac:dyDescent="0.3">
      <c r="A895" s="10">
        <v>893</v>
      </c>
      <c r="B895" s="55" t="s">
        <v>2239</v>
      </c>
      <c r="C895" s="65" t="s">
        <v>2135</v>
      </c>
      <c r="D895" s="46" t="s">
        <v>2136</v>
      </c>
      <c r="E895" s="46" t="s">
        <v>2137</v>
      </c>
      <c r="F895" s="47">
        <v>2018</v>
      </c>
    </row>
    <row r="896" spans="1:6" x14ac:dyDescent="0.3">
      <c r="A896" s="10">
        <v>894</v>
      </c>
      <c r="B896" s="55" t="s">
        <v>2239</v>
      </c>
      <c r="C896" s="65" t="s">
        <v>1340</v>
      </c>
      <c r="D896" s="46" t="s">
        <v>2142</v>
      </c>
      <c r="E896" s="46" t="s">
        <v>2143</v>
      </c>
      <c r="F896" s="47">
        <v>2019</v>
      </c>
    </row>
    <row r="897" spans="1:6" x14ac:dyDescent="0.3">
      <c r="A897" s="10">
        <v>895</v>
      </c>
      <c r="B897" s="55" t="s">
        <v>2239</v>
      </c>
      <c r="C897" s="65"/>
      <c r="D897" s="46"/>
      <c r="E897" s="46"/>
      <c r="F897" s="47"/>
    </row>
    <row r="898" spans="1:6" x14ac:dyDescent="0.3">
      <c r="A898" s="10">
        <v>896</v>
      </c>
      <c r="B898" s="55" t="s">
        <v>2239</v>
      </c>
      <c r="C898" s="65" t="s">
        <v>2123</v>
      </c>
      <c r="D898" s="46" t="s">
        <v>2124</v>
      </c>
      <c r="E898" s="46" t="s">
        <v>2125</v>
      </c>
      <c r="F898" s="47">
        <v>2018</v>
      </c>
    </row>
    <row r="899" spans="1:6" x14ac:dyDescent="0.3">
      <c r="A899" s="10">
        <v>897</v>
      </c>
      <c r="B899" s="55" t="s">
        <v>2239</v>
      </c>
      <c r="C899" s="65" t="s">
        <v>1170</v>
      </c>
      <c r="D899" s="46" t="s">
        <v>2167</v>
      </c>
      <c r="E899" s="46" t="s">
        <v>2168</v>
      </c>
      <c r="F899" s="47">
        <v>2018</v>
      </c>
    </row>
    <row r="900" spans="1:6" x14ac:dyDescent="0.3">
      <c r="A900" s="10">
        <v>898</v>
      </c>
      <c r="B900" s="55" t="s">
        <v>2239</v>
      </c>
      <c r="C900" s="65" t="s">
        <v>2101</v>
      </c>
      <c r="D900" s="46" t="s">
        <v>2102</v>
      </c>
      <c r="E900" s="46" t="s">
        <v>2103</v>
      </c>
      <c r="F900" s="47">
        <v>2018</v>
      </c>
    </row>
    <row r="901" spans="1:6" x14ac:dyDescent="0.3">
      <c r="A901" s="10">
        <v>899</v>
      </c>
      <c r="B901" s="55" t="s">
        <v>2239</v>
      </c>
      <c r="C901" s="65" t="s">
        <v>1348</v>
      </c>
      <c r="D901" s="46" t="s">
        <v>2106</v>
      </c>
      <c r="E901" s="46" t="s">
        <v>2107</v>
      </c>
      <c r="F901" s="47">
        <v>2018</v>
      </c>
    </row>
    <row r="902" spans="1:6" x14ac:dyDescent="0.3">
      <c r="A902" s="10">
        <v>900</v>
      </c>
      <c r="B902" s="55" t="s">
        <v>2239</v>
      </c>
      <c r="C902" s="65" t="s">
        <v>968</v>
      </c>
      <c r="D902" s="46" t="s">
        <v>2169</v>
      </c>
      <c r="E902" s="46" t="s">
        <v>2109</v>
      </c>
      <c r="F902" s="47">
        <v>2018</v>
      </c>
    </row>
    <row r="903" spans="1:6" x14ac:dyDescent="0.3">
      <c r="A903" s="10">
        <v>901</v>
      </c>
      <c r="B903" s="55" t="s">
        <v>2239</v>
      </c>
      <c r="C903" s="65"/>
      <c r="D903" s="46"/>
      <c r="E903" s="46"/>
      <c r="F903" s="47"/>
    </row>
    <row r="904" spans="1:6" x14ac:dyDescent="0.3">
      <c r="A904" s="10">
        <v>902</v>
      </c>
      <c r="B904" s="55" t="s">
        <v>2239</v>
      </c>
      <c r="C904" s="65" t="s">
        <v>2159</v>
      </c>
      <c r="D904" s="46" t="s">
        <v>2160</v>
      </c>
      <c r="E904" s="46" t="s">
        <v>2141</v>
      </c>
      <c r="F904" s="47">
        <v>2018</v>
      </c>
    </row>
    <row r="905" spans="1:6" x14ac:dyDescent="0.3">
      <c r="A905" s="10">
        <v>903</v>
      </c>
      <c r="B905" s="55" t="s">
        <v>2239</v>
      </c>
      <c r="C905" s="65" t="s">
        <v>2161</v>
      </c>
      <c r="D905" s="46" t="s">
        <v>2162</v>
      </c>
      <c r="E905" s="46" t="s">
        <v>2163</v>
      </c>
      <c r="F905" s="47">
        <v>2018</v>
      </c>
    </row>
    <row r="906" spans="1:6" x14ac:dyDescent="0.3">
      <c r="A906" s="10">
        <v>904</v>
      </c>
      <c r="B906" s="55" t="s">
        <v>2239</v>
      </c>
      <c r="C906" s="65" t="s">
        <v>2118</v>
      </c>
      <c r="D906" s="46" t="s">
        <v>2119</v>
      </c>
      <c r="E906" s="46" t="s">
        <v>2120</v>
      </c>
      <c r="F906" s="47">
        <v>2019</v>
      </c>
    </row>
    <row r="907" spans="1:6" x14ac:dyDescent="0.3">
      <c r="A907" s="10">
        <v>905</v>
      </c>
      <c r="B907" s="55" t="s">
        <v>2239</v>
      </c>
      <c r="C907" s="65"/>
      <c r="D907" s="46"/>
      <c r="E907" s="46"/>
      <c r="F907" s="47"/>
    </row>
    <row r="908" spans="1:6" x14ac:dyDescent="0.3">
      <c r="A908" s="10">
        <v>906</v>
      </c>
      <c r="B908" s="55" t="s">
        <v>2239</v>
      </c>
      <c r="C908" s="65" t="s">
        <v>2144</v>
      </c>
      <c r="D908" s="46" t="s">
        <v>2145</v>
      </c>
      <c r="E908" s="46" t="s">
        <v>2146</v>
      </c>
      <c r="F908" s="47">
        <v>2018</v>
      </c>
    </row>
    <row r="909" spans="1:6" x14ac:dyDescent="0.3">
      <c r="A909" s="10">
        <v>907</v>
      </c>
      <c r="B909" s="55" t="s">
        <v>2239</v>
      </c>
      <c r="C909" s="65" t="s">
        <v>1212</v>
      </c>
      <c r="D909" s="46" t="s">
        <v>2170</v>
      </c>
      <c r="E909" s="46" t="s">
        <v>2171</v>
      </c>
      <c r="F909" s="47">
        <v>2018</v>
      </c>
    </row>
    <row r="910" spans="1:6" x14ac:dyDescent="0.3">
      <c r="A910" s="10">
        <v>908</v>
      </c>
      <c r="B910" s="55" t="s">
        <v>2239</v>
      </c>
      <c r="C910" s="65"/>
      <c r="D910" s="46"/>
      <c r="E910" s="46"/>
      <c r="F910" s="47"/>
    </row>
    <row r="911" spans="1:6" x14ac:dyDescent="0.3">
      <c r="A911" s="10">
        <v>909</v>
      </c>
      <c r="B911" s="55" t="s">
        <v>2239</v>
      </c>
      <c r="C911" s="65"/>
      <c r="D911" s="46"/>
      <c r="E911" s="46"/>
      <c r="F911" s="47"/>
    </row>
    <row r="912" spans="1:6" x14ac:dyDescent="0.3">
      <c r="A912" s="10">
        <v>910</v>
      </c>
      <c r="B912" s="55" t="s">
        <v>2239</v>
      </c>
      <c r="C912" s="65" t="s">
        <v>2116</v>
      </c>
      <c r="D912" s="46" t="s">
        <v>2117</v>
      </c>
      <c r="E912" s="46" t="s">
        <v>2107</v>
      </c>
      <c r="F912" s="47">
        <v>2018</v>
      </c>
    </row>
    <row r="913" spans="1:6" x14ac:dyDescent="0.3">
      <c r="A913" s="10">
        <v>911</v>
      </c>
      <c r="B913" s="55" t="s">
        <v>2239</v>
      </c>
      <c r="C913" s="65" t="s">
        <v>2172</v>
      </c>
      <c r="D913" s="46" t="s">
        <v>2173</v>
      </c>
      <c r="E913" s="46" t="s">
        <v>2174</v>
      </c>
      <c r="F913" s="47">
        <v>2019</v>
      </c>
    </row>
    <row r="914" spans="1:6" x14ac:dyDescent="0.3">
      <c r="A914" s="10">
        <v>912</v>
      </c>
      <c r="B914" s="55" t="s">
        <v>2239</v>
      </c>
      <c r="C914" s="65" t="s">
        <v>2175</v>
      </c>
      <c r="D914" s="46" t="s">
        <v>2176</v>
      </c>
      <c r="E914" s="46" t="s">
        <v>2177</v>
      </c>
      <c r="F914" s="47">
        <v>2018</v>
      </c>
    </row>
    <row r="915" spans="1:6" x14ac:dyDescent="0.3">
      <c r="A915" s="10">
        <v>913</v>
      </c>
      <c r="B915" s="55" t="s">
        <v>2239</v>
      </c>
      <c r="C915" s="65" t="s">
        <v>2178</v>
      </c>
      <c r="D915" s="46" t="s">
        <v>2179</v>
      </c>
      <c r="E915" s="46" t="s">
        <v>2180</v>
      </c>
      <c r="F915" s="47">
        <v>2018</v>
      </c>
    </row>
    <row r="916" spans="1:6" x14ac:dyDescent="0.3">
      <c r="A916" s="10">
        <v>914</v>
      </c>
      <c r="B916" s="55" t="s">
        <v>2239</v>
      </c>
      <c r="C916" s="65"/>
      <c r="D916" s="46"/>
      <c r="E916" s="46"/>
      <c r="F916" s="47"/>
    </row>
    <row r="917" spans="1:6" x14ac:dyDescent="0.3">
      <c r="A917" s="10">
        <v>915</v>
      </c>
      <c r="B917" s="55" t="s">
        <v>2239</v>
      </c>
      <c r="C917" s="65"/>
      <c r="D917" s="46"/>
      <c r="E917" s="46"/>
      <c r="F917" s="47"/>
    </row>
    <row r="918" spans="1:6" x14ac:dyDescent="0.3">
      <c r="A918" s="10">
        <v>916</v>
      </c>
      <c r="B918" s="55" t="s">
        <v>2239</v>
      </c>
      <c r="C918" s="65"/>
      <c r="D918" s="46"/>
      <c r="E918" s="46"/>
      <c r="F918" s="47"/>
    </row>
    <row r="919" spans="1:6" x14ac:dyDescent="0.3">
      <c r="A919" s="10">
        <v>917</v>
      </c>
      <c r="B919" s="55" t="s">
        <v>2239</v>
      </c>
      <c r="C919" s="65" t="s">
        <v>1319</v>
      </c>
      <c r="D919" s="46" t="s">
        <v>2181</v>
      </c>
      <c r="E919" s="46" t="s">
        <v>2182</v>
      </c>
      <c r="F919" s="47">
        <v>2019</v>
      </c>
    </row>
    <row r="920" spans="1:6" x14ac:dyDescent="0.3">
      <c r="A920" s="10">
        <v>918</v>
      </c>
      <c r="B920" s="55" t="s">
        <v>2239</v>
      </c>
      <c r="C920" s="65" t="s">
        <v>1795</v>
      </c>
      <c r="D920" s="46" t="s">
        <v>2104</v>
      </c>
      <c r="E920" s="46" t="s">
        <v>2105</v>
      </c>
      <c r="F920" s="47">
        <v>2018</v>
      </c>
    </row>
    <row r="921" spans="1:6" x14ac:dyDescent="0.3">
      <c r="A921" s="10">
        <v>919</v>
      </c>
      <c r="B921" s="55" t="s">
        <v>2239</v>
      </c>
      <c r="C921" s="65" t="s">
        <v>1574</v>
      </c>
      <c r="D921" s="46" t="s">
        <v>2183</v>
      </c>
      <c r="E921" s="46" t="s">
        <v>2184</v>
      </c>
      <c r="F921" s="47">
        <v>2018</v>
      </c>
    </row>
    <row r="922" spans="1:6" x14ac:dyDescent="0.3">
      <c r="A922" s="10">
        <v>920</v>
      </c>
      <c r="B922" s="55" t="s">
        <v>2239</v>
      </c>
      <c r="C922" s="65" t="s">
        <v>970</v>
      </c>
      <c r="D922" s="46" t="s">
        <v>2108</v>
      </c>
      <c r="E922" s="46" t="s">
        <v>2109</v>
      </c>
      <c r="F922" s="47">
        <v>2018</v>
      </c>
    </row>
    <row r="923" spans="1:6" x14ac:dyDescent="0.3">
      <c r="A923" s="10">
        <v>921</v>
      </c>
      <c r="B923" s="55" t="s">
        <v>2239</v>
      </c>
      <c r="C923" s="65" t="s">
        <v>2113</v>
      </c>
      <c r="D923" s="46" t="s">
        <v>2114</v>
      </c>
      <c r="E923" s="46" t="s">
        <v>2115</v>
      </c>
      <c r="F923" s="47">
        <v>2018</v>
      </c>
    </row>
    <row r="924" spans="1:6" x14ac:dyDescent="0.3">
      <c r="A924" s="10">
        <v>922</v>
      </c>
      <c r="B924" s="55" t="s">
        <v>2239</v>
      </c>
      <c r="C924" s="65"/>
      <c r="D924" s="46"/>
      <c r="E924" s="46"/>
      <c r="F924" s="47"/>
    </row>
    <row r="925" spans="1:6" x14ac:dyDescent="0.3">
      <c r="A925" s="10">
        <v>923</v>
      </c>
      <c r="B925" s="55" t="s">
        <v>2239</v>
      </c>
      <c r="C925" s="65" t="s">
        <v>758</v>
      </c>
      <c r="D925" s="46" t="s">
        <v>2121</v>
      </c>
      <c r="E925" s="46" t="s">
        <v>2122</v>
      </c>
      <c r="F925" s="47">
        <v>2018</v>
      </c>
    </row>
    <row r="926" spans="1:6" x14ac:dyDescent="0.3">
      <c r="A926" s="10">
        <v>924</v>
      </c>
      <c r="B926" s="55" t="s">
        <v>2239</v>
      </c>
      <c r="C926" s="65" t="s">
        <v>2185</v>
      </c>
      <c r="D926" s="46" t="s">
        <v>2186</v>
      </c>
      <c r="E926" s="46" t="s">
        <v>2187</v>
      </c>
      <c r="F926" s="47">
        <v>2019</v>
      </c>
    </row>
    <row r="927" spans="1:6" x14ac:dyDescent="0.3">
      <c r="A927" s="10">
        <v>925</v>
      </c>
      <c r="B927" s="55" t="s">
        <v>2239</v>
      </c>
      <c r="C927" s="65" t="s">
        <v>2128</v>
      </c>
      <c r="D927" s="46" t="s">
        <v>2129</v>
      </c>
      <c r="E927" s="46" t="s">
        <v>2130</v>
      </c>
      <c r="F927" s="47">
        <v>2018</v>
      </c>
    </row>
    <row r="928" spans="1:6" x14ac:dyDescent="0.3">
      <c r="A928" s="10">
        <v>926</v>
      </c>
      <c r="B928" s="55" t="s">
        <v>2239</v>
      </c>
      <c r="C928" s="65"/>
      <c r="D928" s="46"/>
      <c r="E928" s="46"/>
      <c r="F928" s="47"/>
    </row>
    <row r="929" spans="1:6" x14ac:dyDescent="0.3">
      <c r="A929" s="10">
        <v>927</v>
      </c>
      <c r="B929" s="55" t="s">
        <v>2239</v>
      </c>
      <c r="C929" s="65" t="s">
        <v>2188</v>
      </c>
      <c r="D929" s="46" t="s">
        <v>2189</v>
      </c>
      <c r="E929" s="46" t="s">
        <v>2190</v>
      </c>
      <c r="F929" s="47">
        <v>2019</v>
      </c>
    </row>
    <row r="930" spans="1:6" x14ac:dyDescent="0.3">
      <c r="A930" s="10">
        <v>928</v>
      </c>
      <c r="B930" s="55" t="s">
        <v>2239</v>
      </c>
      <c r="C930" s="65" t="s">
        <v>2191</v>
      </c>
      <c r="D930" s="46" t="s">
        <v>2192</v>
      </c>
      <c r="E930" s="46" t="s">
        <v>2141</v>
      </c>
      <c r="F930" s="47">
        <v>2018</v>
      </c>
    </row>
    <row r="931" spans="1:6" x14ac:dyDescent="0.3">
      <c r="A931" s="10">
        <v>929</v>
      </c>
      <c r="B931" s="55" t="s">
        <v>2239</v>
      </c>
      <c r="C931" s="65" t="s">
        <v>2193</v>
      </c>
      <c r="D931" s="46" t="s">
        <v>2194</v>
      </c>
      <c r="E931" s="46" t="s">
        <v>2195</v>
      </c>
      <c r="F931" s="47">
        <v>2018</v>
      </c>
    </row>
    <row r="932" spans="1:6" x14ac:dyDescent="0.3">
      <c r="A932" s="10">
        <v>930</v>
      </c>
      <c r="B932" s="55" t="s">
        <v>2239</v>
      </c>
      <c r="C932" s="65" t="s">
        <v>2196</v>
      </c>
      <c r="D932" s="46" t="s">
        <v>2197</v>
      </c>
      <c r="E932" s="46" t="s">
        <v>2198</v>
      </c>
      <c r="F932" s="47">
        <v>2019</v>
      </c>
    </row>
    <row r="933" spans="1:6" x14ac:dyDescent="0.3">
      <c r="A933" s="10">
        <v>931</v>
      </c>
      <c r="B933" s="55" t="s">
        <v>2239</v>
      </c>
      <c r="C933" s="65" t="s">
        <v>1476</v>
      </c>
      <c r="D933" s="46" t="s">
        <v>2140</v>
      </c>
      <c r="E933" s="46" t="s">
        <v>2141</v>
      </c>
      <c r="F933" s="47">
        <v>2018</v>
      </c>
    </row>
    <row r="934" spans="1:6" x14ac:dyDescent="0.3">
      <c r="A934" s="10">
        <v>932</v>
      </c>
      <c r="B934" s="55" t="s">
        <v>2239</v>
      </c>
      <c r="C934" s="65" t="s">
        <v>2199</v>
      </c>
      <c r="D934" s="46" t="s">
        <v>2200</v>
      </c>
      <c r="E934" s="46" t="s">
        <v>2125</v>
      </c>
      <c r="F934" s="47">
        <v>2018</v>
      </c>
    </row>
    <row r="935" spans="1:6" x14ac:dyDescent="0.3">
      <c r="A935" s="10">
        <v>933</v>
      </c>
      <c r="B935" s="55" t="s">
        <v>2239</v>
      </c>
      <c r="C935" s="65" t="s">
        <v>2201</v>
      </c>
      <c r="D935" s="46" t="s">
        <v>2202</v>
      </c>
      <c r="E935" s="46" t="s">
        <v>2203</v>
      </c>
      <c r="F935" s="47">
        <v>2018</v>
      </c>
    </row>
    <row r="936" spans="1:6" x14ac:dyDescent="0.3">
      <c r="A936" s="10">
        <v>934</v>
      </c>
      <c r="B936" s="55" t="s">
        <v>2239</v>
      </c>
      <c r="C936" s="65" t="s">
        <v>2204</v>
      </c>
      <c r="D936" s="46" t="s">
        <v>2205</v>
      </c>
      <c r="E936" s="46" t="s">
        <v>2206</v>
      </c>
      <c r="F936" s="47">
        <v>2019</v>
      </c>
    </row>
    <row r="937" spans="1:6" x14ac:dyDescent="0.3">
      <c r="A937" s="10">
        <v>935</v>
      </c>
      <c r="B937" s="55" t="s">
        <v>2239</v>
      </c>
      <c r="C937" s="65" t="s">
        <v>2207</v>
      </c>
      <c r="D937" s="46" t="s">
        <v>2208</v>
      </c>
      <c r="E937" s="46" t="s">
        <v>2174</v>
      </c>
      <c r="F937" s="47">
        <v>2019</v>
      </c>
    </row>
    <row r="938" spans="1:6" x14ac:dyDescent="0.3">
      <c r="A938" s="10">
        <v>936</v>
      </c>
      <c r="B938" s="55" t="s">
        <v>2239</v>
      </c>
      <c r="C938" s="65"/>
      <c r="D938" s="46"/>
      <c r="E938" s="46"/>
      <c r="F938" s="47"/>
    </row>
    <row r="939" spans="1:6" x14ac:dyDescent="0.3">
      <c r="A939" s="10">
        <v>937</v>
      </c>
      <c r="B939" s="55" t="s">
        <v>2239</v>
      </c>
      <c r="C939" s="65"/>
      <c r="D939" s="46"/>
      <c r="E939" s="46"/>
      <c r="F939" s="47"/>
    </row>
    <row r="940" spans="1:6" x14ac:dyDescent="0.3">
      <c r="A940" s="10">
        <v>938</v>
      </c>
      <c r="B940" s="55" t="s">
        <v>2239</v>
      </c>
      <c r="C940" s="65" t="s">
        <v>1469</v>
      </c>
      <c r="D940" s="46" t="s">
        <v>2155</v>
      </c>
      <c r="E940" s="46" t="s">
        <v>2120</v>
      </c>
      <c r="F940" s="47">
        <v>2019</v>
      </c>
    </row>
    <row r="941" spans="1:6" x14ac:dyDescent="0.3">
      <c r="A941" s="10">
        <v>939</v>
      </c>
      <c r="B941" s="55" t="s">
        <v>2239</v>
      </c>
      <c r="C941" s="65" t="s">
        <v>2156</v>
      </c>
      <c r="D941" s="46" t="s">
        <v>2157</v>
      </c>
      <c r="E941" s="46" t="s">
        <v>2158</v>
      </c>
      <c r="F941" s="47">
        <v>2018</v>
      </c>
    </row>
    <row r="942" spans="1:6" x14ac:dyDescent="0.3">
      <c r="A942" s="10">
        <v>940</v>
      </c>
      <c r="B942" s="55" t="s">
        <v>2239</v>
      </c>
      <c r="C942" s="65" t="s">
        <v>2209</v>
      </c>
      <c r="D942" s="46" t="s">
        <v>2210</v>
      </c>
      <c r="E942" s="46" t="s">
        <v>2107</v>
      </c>
      <c r="F942" s="47">
        <v>2018</v>
      </c>
    </row>
    <row r="943" spans="1:6" x14ac:dyDescent="0.3">
      <c r="A943" s="10">
        <v>941</v>
      </c>
      <c r="B943" s="55" t="s">
        <v>2239</v>
      </c>
      <c r="C943" s="65" t="s">
        <v>2211</v>
      </c>
      <c r="D943" s="46" t="s">
        <v>2212</v>
      </c>
      <c r="E943" s="46" t="s">
        <v>2213</v>
      </c>
      <c r="F943" s="47">
        <v>2018</v>
      </c>
    </row>
    <row r="944" spans="1:6" x14ac:dyDescent="0.3">
      <c r="A944" s="10">
        <v>942</v>
      </c>
      <c r="B944" s="55" t="s">
        <v>2239</v>
      </c>
      <c r="C944" s="65"/>
      <c r="D944" s="46"/>
      <c r="E944" s="46"/>
      <c r="F944" s="47"/>
    </row>
    <row r="945" spans="1:6" x14ac:dyDescent="0.3">
      <c r="A945" s="10">
        <v>943</v>
      </c>
      <c r="B945" s="55" t="s">
        <v>2239</v>
      </c>
      <c r="C945" s="65" t="s">
        <v>2214</v>
      </c>
      <c r="D945" s="46" t="s">
        <v>2215</v>
      </c>
      <c r="E945" s="46" t="s">
        <v>2107</v>
      </c>
      <c r="F945" s="47">
        <v>2018</v>
      </c>
    </row>
    <row r="946" spans="1:6" x14ac:dyDescent="0.3">
      <c r="A946" s="10">
        <v>944</v>
      </c>
      <c r="B946" s="55" t="s">
        <v>2239</v>
      </c>
      <c r="C946" s="65" t="s">
        <v>668</v>
      </c>
      <c r="D946" s="46" t="s">
        <v>2216</v>
      </c>
      <c r="E946" s="46" t="s">
        <v>2107</v>
      </c>
      <c r="F946" s="47">
        <v>2018</v>
      </c>
    </row>
    <row r="947" spans="1:6" x14ac:dyDescent="0.3">
      <c r="A947" s="10">
        <v>945</v>
      </c>
      <c r="B947" s="55" t="s">
        <v>2239</v>
      </c>
      <c r="C947" s="65"/>
      <c r="D947" s="46"/>
      <c r="E947" s="46"/>
      <c r="F947" s="47"/>
    </row>
    <row r="948" spans="1:6" x14ac:dyDescent="0.3">
      <c r="A948" s="10">
        <v>946</v>
      </c>
      <c r="B948" s="55" t="s">
        <v>2239</v>
      </c>
      <c r="C948" s="65" t="s">
        <v>2101</v>
      </c>
      <c r="D948" s="46" t="s">
        <v>2102</v>
      </c>
      <c r="E948" s="46" t="s">
        <v>2103</v>
      </c>
      <c r="F948" s="47">
        <v>2018</v>
      </c>
    </row>
    <row r="949" spans="1:6" x14ac:dyDescent="0.3">
      <c r="A949" s="10">
        <v>947</v>
      </c>
      <c r="B949" s="55" t="s">
        <v>2239</v>
      </c>
      <c r="C949" s="65" t="s">
        <v>1212</v>
      </c>
      <c r="D949" s="46" t="s">
        <v>2170</v>
      </c>
      <c r="E949" s="46" t="s">
        <v>2171</v>
      </c>
      <c r="F949" s="47">
        <v>2018</v>
      </c>
    </row>
    <row r="950" spans="1:6" x14ac:dyDescent="0.3">
      <c r="A950" s="10">
        <v>948</v>
      </c>
      <c r="B950" s="55" t="s">
        <v>2239</v>
      </c>
      <c r="C950" s="65" t="s">
        <v>1170</v>
      </c>
      <c r="D950" s="46" t="s">
        <v>2167</v>
      </c>
      <c r="E950" s="46" t="s">
        <v>2168</v>
      </c>
      <c r="F950" s="47">
        <v>2018</v>
      </c>
    </row>
    <row r="951" spans="1:6" x14ac:dyDescent="0.3">
      <c r="A951" s="10">
        <v>949</v>
      </c>
      <c r="B951" s="55" t="s">
        <v>2239</v>
      </c>
      <c r="C951" s="65" t="s">
        <v>1795</v>
      </c>
      <c r="D951" s="46" t="s">
        <v>2104</v>
      </c>
      <c r="E951" s="46" t="s">
        <v>2105</v>
      </c>
      <c r="F951" s="47">
        <v>2018</v>
      </c>
    </row>
    <row r="952" spans="1:6" x14ac:dyDescent="0.3">
      <c r="A952" s="10">
        <v>950</v>
      </c>
      <c r="B952" s="55" t="s">
        <v>2239</v>
      </c>
      <c r="C952" s="65" t="s">
        <v>970</v>
      </c>
      <c r="D952" s="46" t="s">
        <v>2108</v>
      </c>
      <c r="E952" s="46" t="s">
        <v>2109</v>
      </c>
      <c r="F952" s="47">
        <v>2018</v>
      </c>
    </row>
    <row r="953" spans="1:6" x14ac:dyDescent="0.3">
      <c r="A953" s="10">
        <v>951</v>
      </c>
      <c r="B953" s="55" t="s">
        <v>2239</v>
      </c>
      <c r="C953" s="65" t="s">
        <v>1066</v>
      </c>
      <c r="D953" s="46" t="s">
        <v>2217</v>
      </c>
      <c r="E953" s="46" t="s">
        <v>2218</v>
      </c>
      <c r="F953" s="47">
        <v>2018</v>
      </c>
    </row>
    <row r="954" spans="1:6" x14ac:dyDescent="0.3">
      <c r="A954" s="10">
        <v>952</v>
      </c>
      <c r="B954" s="55" t="s">
        <v>2239</v>
      </c>
      <c r="C954" s="65" t="s">
        <v>2219</v>
      </c>
      <c r="D954" s="46" t="s">
        <v>2220</v>
      </c>
      <c r="E954" s="46" t="s">
        <v>2149</v>
      </c>
      <c r="F954" s="47">
        <v>2018</v>
      </c>
    </row>
    <row r="955" spans="1:6" x14ac:dyDescent="0.3">
      <c r="A955" s="10">
        <v>953</v>
      </c>
      <c r="B955" s="55" t="s">
        <v>2239</v>
      </c>
      <c r="C955" s="65" t="s">
        <v>2113</v>
      </c>
      <c r="D955" s="46" t="s">
        <v>2114</v>
      </c>
      <c r="E955" s="46" t="s">
        <v>2115</v>
      </c>
      <c r="F955" s="47">
        <v>2018</v>
      </c>
    </row>
    <row r="956" spans="1:6" x14ac:dyDescent="0.3">
      <c r="A956" s="10">
        <v>954</v>
      </c>
      <c r="B956" s="55" t="s">
        <v>2239</v>
      </c>
      <c r="C956" s="65" t="s">
        <v>2221</v>
      </c>
      <c r="D956" s="46" t="s">
        <v>2222</v>
      </c>
      <c r="E956" s="46" t="s">
        <v>2223</v>
      </c>
      <c r="F956" s="47">
        <v>2018</v>
      </c>
    </row>
    <row r="957" spans="1:6" x14ac:dyDescent="0.3">
      <c r="A957" s="10">
        <v>955</v>
      </c>
      <c r="B957" s="55" t="s">
        <v>2239</v>
      </c>
      <c r="C957" s="65" t="s">
        <v>2116</v>
      </c>
      <c r="D957" s="46" t="s">
        <v>2117</v>
      </c>
      <c r="E957" s="46" t="s">
        <v>2107</v>
      </c>
      <c r="F957" s="47">
        <v>2018</v>
      </c>
    </row>
    <row r="958" spans="1:6" x14ac:dyDescent="0.3">
      <c r="A958" s="10">
        <v>956</v>
      </c>
      <c r="B958" s="55" t="s">
        <v>2239</v>
      </c>
      <c r="C958" s="65"/>
      <c r="D958" s="46"/>
      <c r="E958" s="46"/>
      <c r="F958" s="47"/>
    </row>
    <row r="959" spans="1:6" x14ac:dyDescent="0.3">
      <c r="A959" s="10">
        <v>957</v>
      </c>
      <c r="B959" s="55" t="s">
        <v>2239</v>
      </c>
      <c r="C959" s="65" t="s">
        <v>2118</v>
      </c>
      <c r="D959" s="46" t="s">
        <v>2119</v>
      </c>
      <c r="E959" s="46" t="s">
        <v>2120</v>
      </c>
      <c r="F959" s="47">
        <v>2019</v>
      </c>
    </row>
    <row r="960" spans="1:6" x14ac:dyDescent="0.3">
      <c r="A960" s="10">
        <v>958</v>
      </c>
      <c r="B960" s="55" t="s">
        <v>2239</v>
      </c>
      <c r="C960" s="65" t="s">
        <v>758</v>
      </c>
      <c r="D960" s="46" t="s">
        <v>2121</v>
      </c>
      <c r="E960" s="46" t="s">
        <v>2122</v>
      </c>
      <c r="F960" s="47">
        <v>2018</v>
      </c>
    </row>
    <row r="961" spans="1:6" x14ac:dyDescent="0.3">
      <c r="A961" s="10">
        <v>959</v>
      </c>
      <c r="B961" s="55" t="s">
        <v>2239</v>
      </c>
      <c r="C961" s="65" t="s">
        <v>2123</v>
      </c>
      <c r="D961" s="46" t="s">
        <v>2124</v>
      </c>
      <c r="E961" s="46" t="s">
        <v>2125</v>
      </c>
      <c r="F961" s="47">
        <v>2018</v>
      </c>
    </row>
    <row r="962" spans="1:6" x14ac:dyDescent="0.3">
      <c r="A962" s="10">
        <v>960</v>
      </c>
      <c r="B962" s="55" t="s">
        <v>2239</v>
      </c>
      <c r="C962" s="65" t="s">
        <v>2126</v>
      </c>
      <c r="D962" s="46" t="s">
        <v>2127</v>
      </c>
      <c r="E962" s="46" t="s">
        <v>2107</v>
      </c>
      <c r="F962" s="47">
        <v>2018</v>
      </c>
    </row>
    <row r="963" spans="1:6" x14ac:dyDescent="0.3">
      <c r="A963" s="10">
        <v>961</v>
      </c>
      <c r="B963" s="55" t="s">
        <v>2239</v>
      </c>
      <c r="C963" s="65" t="s">
        <v>2128</v>
      </c>
      <c r="D963" s="46" t="s">
        <v>2129</v>
      </c>
      <c r="E963" s="46" t="s">
        <v>2130</v>
      </c>
      <c r="F963" s="47">
        <v>2018</v>
      </c>
    </row>
    <row r="964" spans="1:6" x14ac:dyDescent="0.3">
      <c r="A964" s="10">
        <v>962</v>
      </c>
      <c r="B964" s="55" t="s">
        <v>2239</v>
      </c>
      <c r="C964" s="65"/>
      <c r="D964" s="46"/>
      <c r="E964" s="46"/>
      <c r="F964" s="47"/>
    </row>
    <row r="965" spans="1:6" x14ac:dyDescent="0.3">
      <c r="A965" s="10">
        <v>963</v>
      </c>
      <c r="B965" s="55" t="s">
        <v>2239</v>
      </c>
      <c r="C965" s="65" t="s">
        <v>2224</v>
      </c>
      <c r="D965" s="46" t="s">
        <v>2225</v>
      </c>
      <c r="E965" s="46" t="s">
        <v>2226</v>
      </c>
      <c r="F965" s="47">
        <v>2018</v>
      </c>
    </row>
    <row r="966" spans="1:6" x14ac:dyDescent="0.3">
      <c r="A966" s="10">
        <v>964</v>
      </c>
      <c r="B966" s="55" t="s">
        <v>2239</v>
      </c>
      <c r="C966" s="65" t="s">
        <v>2227</v>
      </c>
      <c r="D966" s="46" t="s">
        <v>2228</v>
      </c>
      <c r="E966" s="46" t="s">
        <v>2107</v>
      </c>
      <c r="F966" s="47">
        <v>2018</v>
      </c>
    </row>
    <row r="967" spans="1:6" x14ac:dyDescent="0.3">
      <c r="A967" s="10">
        <v>965</v>
      </c>
      <c r="B967" s="55" t="s">
        <v>2239</v>
      </c>
      <c r="C967" s="65" t="s">
        <v>1534</v>
      </c>
      <c r="D967" s="46" t="s">
        <v>2138</v>
      </c>
      <c r="E967" s="46" t="s">
        <v>2139</v>
      </c>
      <c r="F967" s="47">
        <v>2018</v>
      </c>
    </row>
    <row r="968" spans="1:6" x14ac:dyDescent="0.3">
      <c r="A968" s="10">
        <v>966</v>
      </c>
      <c r="B968" s="55" t="s">
        <v>2239</v>
      </c>
      <c r="C968" s="65" t="s">
        <v>1476</v>
      </c>
      <c r="D968" s="46" t="s">
        <v>2140</v>
      </c>
      <c r="E968" s="46" t="s">
        <v>2141</v>
      </c>
      <c r="F968" s="47">
        <v>2018</v>
      </c>
    </row>
    <row r="969" spans="1:6" x14ac:dyDescent="0.3">
      <c r="A969" s="10">
        <v>967</v>
      </c>
      <c r="B969" s="55" t="s">
        <v>2239</v>
      </c>
      <c r="C969" s="65"/>
      <c r="D969" s="46"/>
      <c r="E969" s="46"/>
      <c r="F969" s="47"/>
    </row>
    <row r="970" spans="1:6" x14ac:dyDescent="0.3">
      <c r="A970" s="10">
        <v>968</v>
      </c>
      <c r="B970" s="55" t="s">
        <v>2239</v>
      </c>
      <c r="C970" s="65" t="s">
        <v>1340</v>
      </c>
      <c r="D970" s="46" t="s">
        <v>2142</v>
      </c>
      <c r="E970" s="46" t="s">
        <v>2143</v>
      </c>
      <c r="F970" s="47">
        <v>2019</v>
      </c>
    </row>
    <row r="971" spans="1:6" x14ac:dyDescent="0.3">
      <c r="A971" s="10">
        <v>969</v>
      </c>
      <c r="B971" s="55" t="s">
        <v>2239</v>
      </c>
      <c r="C971" s="65" t="s">
        <v>2144</v>
      </c>
      <c r="D971" s="46" t="s">
        <v>2145</v>
      </c>
      <c r="E971" s="46" t="s">
        <v>2146</v>
      </c>
      <c r="F971" s="47">
        <v>2018</v>
      </c>
    </row>
    <row r="972" spans="1:6" x14ac:dyDescent="0.3">
      <c r="A972" s="10">
        <v>970</v>
      </c>
      <c r="B972" s="55" t="s">
        <v>2239</v>
      </c>
      <c r="C972" s="65" t="s">
        <v>2204</v>
      </c>
      <c r="D972" s="46" t="s">
        <v>2205</v>
      </c>
      <c r="E972" s="46" t="s">
        <v>2206</v>
      </c>
      <c r="F972" s="47">
        <v>2019</v>
      </c>
    </row>
    <row r="973" spans="1:6" x14ac:dyDescent="0.3">
      <c r="A973" s="10">
        <v>971</v>
      </c>
      <c r="B973" s="55" t="s">
        <v>2239</v>
      </c>
      <c r="C973" s="65" t="s">
        <v>2229</v>
      </c>
      <c r="D973" s="46" t="s">
        <v>2230</v>
      </c>
      <c r="E973" s="46" t="s">
        <v>2231</v>
      </c>
      <c r="F973" s="47">
        <v>2018</v>
      </c>
    </row>
    <row r="974" spans="1:6" x14ac:dyDescent="0.3">
      <c r="A974" s="10">
        <v>972</v>
      </c>
      <c r="B974" s="55" t="s">
        <v>2239</v>
      </c>
      <c r="C974" s="65"/>
      <c r="D974" s="46"/>
      <c r="E974" s="46"/>
      <c r="F974" s="47"/>
    </row>
    <row r="975" spans="1:6" x14ac:dyDescent="0.3">
      <c r="A975" s="10">
        <v>973</v>
      </c>
      <c r="B975" s="55" t="s">
        <v>2239</v>
      </c>
      <c r="C975" s="65"/>
      <c r="D975" s="46"/>
      <c r="E975" s="46"/>
      <c r="F975" s="47"/>
    </row>
    <row r="976" spans="1:6" x14ac:dyDescent="0.3">
      <c r="A976" s="10">
        <v>974</v>
      </c>
      <c r="B976" s="55" t="s">
        <v>2239</v>
      </c>
      <c r="C976" s="65" t="s">
        <v>2232</v>
      </c>
      <c r="D976" s="46" t="s">
        <v>2233</v>
      </c>
      <c r="E976" s="46" t="s">
        <v>2168</v>
      </c>
      <c r="F976" s="47">
        <v>2018</v>
      </c>
    </row>
    <row r="977" spans="1:6" x14ac:dyDescent="0.3">
      <c r="A977" s="10">
        <v>975</v>
      </c>
      <c r="B977" s="55" t="s">
        <v>2239</v>
      </c>
      <c r="C977" s="65" t="s">
        <v>2147</v>
      </c>
      <c r="D977" s="46" t="s">
        <v>2148</v>
      </c>
      <c r="E977" s="46" t="s">
        <v>2149</v>
      </c>
      <c r="F977" s="47">
        <v>2018</v>
      </c>
    </row>
    <row r="978" spans="1:6" x14ac:dyDescent="0.3">
      <c r="A978" s="10">
        <v>976</v>
      </c>
      <c r="B978" s="55" t="s">
        <v>2239</v>
      </c>
      <c r="C978" s="65" t="s">
        <v>1810</v>
      </c>
      <c r="D978" s="46" t="s">
        <v>2150</v>
      </c>
      <c r="E978" s="46" t="s">
        <v>2151</v>
      </c>
      <c r="F978" s="47">
        <v>2018</v>
      </c>
    </row>
    <row r="979" spans="1:6" x14ac:dyDescent="0.3">
      <c r="A979" s="10">
        <v>977</v>
      </c>
      <c r="B979" s="55" t="s">
        <v>2239</v>
      </c>
      <c r="C979" s="65" t="s">
        <v>2234</v>
      </c>
      <c r="D979" s="46" t="s">
        <v>2235</v>
      </c>
      <c r="E979" s="46" t="s">
        <v>2236</v>
      </c>
      <c r="F979" s="47">
        <v>2018</v>
      </c>
    </row>
    <row r="980" spans="1:6" x14ac:dyDescent="0.3">
      <c r="A980" s="10">
        <v>978</v>
      </c>
      <c r="B980" s="55" t="s">
        <v>2239</v>
      </c>
      <c r="C980" s="65"/>
      <c r="D980" s="46"/>
      <c r="E980" s="46"/>
      <c r="F980" s="47"/>
    </row>
    <row r="981" spans="1:6" x14ac:dyDescent="0.3">
      <c r="A981" s="10">
        <v>979</v>
      </c>
      <c r="B981" s="55" t="s">
        <v>2239</v>
      </c>
      <c r="C981" s="65" t="s">
        <v>2152</v>
      </c>
      <c r="D981" s="46" t="s">
        <v>2153</v>
      </c>
      <c r="E981" s="46" t="s">
        <v>2154</v>
      </c>
      <c r="F981" s="47">
        <v>2018</v>
      </c>
    </row>
    <row r="982" spans="1:6" x14ac:dyDescent="0.3">
      <c r="A982" s="10">
        <v>980</v>
      </c>
      <c r="B982" s="55" t="s">
        <v>2239</v>
      </c>
      <c r="C982" s="65" t="s">
        <v>1469</v>
      </c>
      <c r="D982" s="46" t="s">
        <v>2155</v>
      </c>
      <c r="E982" s="46" t="s">
        <v>2120</v>
      </c>
      <c r="F982" s="47">
        <v>2019</v>
      </c>
    </row>
    <row r="983" spans="1:6" x14ac:dyDescent="0.3">
      <c r="A983" s="10">
        <v>981</v>
      </c>
      <c r="B983" s="55" t="s">
        <v>2239</v>
      </c>
      <c r="C983" s="65" t="s">
        <v>2156</v>
      </c>
      <c r="D983" s="46" t="s">
        <v>2157</v>
      </c>
      <c r="E983" s="46" t="s">
        <v>2158</v>
      </c>
      <c r="F983" s="47">
        <v>2018</v>
      </c>
    </row>
    <row r="984" spans="1:6" x14ac:dyDescent="0.3">
      <c r="A984" s="10">
        <v>982</v>
      </c>
      <c r="B984" s="55" t="s">
        <v>2239</v>
      </c>
      <c r="C984" s="65"/>
      <c r="D984" s="46"/>
      <c r="E984" s="46"/>
      <c r="F984" s="47"/>
    </row>
    <row r="985" spans="1:6" x14ac:dyDescent="0.3">
      <c r="A985" s="10">
        <v>983</v>
      </c>
      <c r="B985" s="55" t="s">
        <v>2239</v>
      </c>
      <c r="C985" s="65" t="s">
        <v>2159</v>
      </c>
      <c r="D985" s="46" t="s">
        <v>2160</v>
      </c>
      <c r="E985" s="46" t="s">
        <v>2141</v>
      </c>
      <c r="F985" s="47">
        <v>2018</v>
      </c>
    </row>
    <row r="986" spans="1:6" x14ac:dyDescent="0.3">
      <c r="A986" s="10">
        <v>984</v>
      </c>
      <c r="B986" s="55" t="s">
        <v>2239</v>
      </c>
      <c r="C986" s="65" t="s">
        <v>2161</v>
      </c>
      <c r="D986" s="46" t="s">
        <v>2162</v>
      </c>
      <c r="E986" s="46" t="s">
        <v>2163</v>
      </c>
      <c r="F986" s="47">
        <v>2018</v>
      </c>
    </row>
    <row r="987" spans="1:6" x14ac:dyDescent="0.3">
      <c r="A987" s="10">
        <v>985</v>
      </c>
      <c r="B987" s="55" t="s">
        <v>2239</v>
      </c>
      <c r="C987" s="65" t="s">
        <v>2237</v>
      </c>
      <c r="D987" s="46" t="s">
        <v>2238</v>
      </c>
      <c r="E987" s="46" t="s">
        <v>2107</v>
      </c>
      <c r="F987" s="47">
        <v>2018</v>
      </c>
    </row>
    <row r="988" spans="1:6" x14ac:dyDescent="0.3">
      <c r="A988" s="10">
        <v>986</v>
      </c>
      <c r="B988" s="55" t="s">
        <v>2239</v>
      </c>
      <c r="C988" s="65" t="s">
        <v>2175</v>
      </c>
      <c r="D988" s="46" t="s">
        <v>2176</v>
      </c>
      <c r="E988" s="46" t="s">
        <v>2177</v>
      </c>
      <c r="F988" s="47">
        <v>2018</v>
      </c>
    </row>
    <row r="989" spans="1:6" x14ac:dyDescent="0.3">
      <c r="A989" s="10">
        <v>987</v>
      </c>
      <c r="B989" s="55" t="s">
        <v>2239</v>
      </c>
      <c r="C989" s="65" t="s">
        <v>2214</v>
      </c>
      <c r="D989" s="46" t="s">
        <v>2215</v>
      </c>
      <c r="E989" s="46" t="s">
        <v>2107</v>
      </c>
      <c r="F989" s="47">
        <v>2018</v>
      </c>
    </row>
    <row r="990" spans="1:6" x14ac:dyDescent="0.3">
      <c r="A990" s="10">
        <v>988</v>
      </c>
      <c r="B990" s="55" t="s">
        <v>2239</v>
      </c>
      <c r="C990" s="65" t="s">
        <v>2178</v>
      </c>
      <c r="D990" s="46" t="s">
        <v>2179</v>
      </c>
      <c r="E990" s="46" t="s">
        <v>2180</v>
      </c>
      <c r="F990" s="47">
        <v>2018</v>
      </c>
    </row>
    <row r="991" spans="1:6" x14ac:dyDescent="0.3">
      <c r="A991" s="10">
        <v>989</v>
      </c>
      <c r="B991" s="55" t="s">
        <v>2321</v>
      </c>
      <c r="C991" s="65" t="s">
        <v>1959</v>
      </c>
      <c r="D991" s="46" t="s">
        <v>2240</v>
      </c>
      <c r="E991" s="46" t="s">
        <v>1961</v>
      </c>
      <c r="F991" s="47">
        <v>2019</v>
      </c>
    </row>
    <row r="992" spans="1:6" x14ac:dyDescent="0.3">
      <c r="A992" s="10">
        <v>990</v>
      </c>
      <c r="B992" s="55" t="s">
        <v>2321</v>
      </c>
      <c r="C992" s="65" t="s">
        <v>2241</v>
      </c>
      <c r="D992" s="46" t="s">
        <v>2242</v>
      </c>
      <c r="E992" s="46" t="s">
        <v>1591</v>
      </c>
      <c r="F992" s="47">
        <v>2018</v>
      </c>
    </row>
    <row r="993" spans="1:6" x14ac:dyDescent="0.3">
      <c r="A993" s="10">
        <v>991</v>
      </c>
      <c r="B993" s="55" t="s">
        <v>2321</v>
      </c>
      <c r="C993" s="65" t="s">
        <v>2243</v>
      </c>
      <c r="D993" s="46" t="s">
        <v>2244</v>
      </c>
      <c r="E993" s="46" t="s">
        <v>2245</v>
      </c>
      <c r="F993" s="47">
        <v>2018</v>
      </c>
    </row>
    <row r="994" spans="1:6" x14ac:dyDescent="0.3">
      <c r="A994" s="10">
        <v>992</v>
      </c>
      <c r="B994" s="55" t="s">
        <v>2321</v>
      </c>
      <c r="C994" s="65" t="s">
        <v>2246</v>
      </c>
      <c r="D994" s="46" t="s">
        <v>2247</v>
      </c>
      <c r="E994" s="46" t="s">
        <v>2245</v>
      </c>
      <c r="F994" s="47">
        <v>2018</v>
      </c>
    </row>
    <row r="995" spans="1:6" x14ac:dyDescent="0.3">
      <c r="A995" s="10">
        <v>993</v>
      </c>
      <c r="B995" s="55" t="s">
        <v>2321</v>
      </c>
      <c r="C995" s="65" t="s">
        <v>2248</v>
      </c>
      <c r="D995" s="46" t="s">
        <v>2249</v>
      </c>
      <c r="E995" s="46" t="s">
        <v>1246</v>
      </c>
      <c r="F995" s="47">
        <v>2019</v>
      </c>
    </row>
    <row r="996" spans="1:6" x14ac:dyDescent="0.3">
      <c r="A996" s="10">
        <v>994</v>
      </c>
      <c r="B996" s="55" t="s">
        <v>2321</v>
      </c>
      <c r="C996" s="65" t="s">
        <v>1325</v>
      </c>
      <c r="D996" s="46" t="s">
        <v>2250</v>
      </c>
      <c r="E996" s="46" t="s">
        <v>1326</v>
      </c>
      <c r="F996" s="47">
        <v>2019</v>
      </c>
    </row>
    <row r="997" spans="1:6" x14ac:dyDescent="0.3">
      <c r="A997" s="10">
        <v>995</v>
      </c>
      <c r="B997" s="55" t="s">
        <v>2321</v>
      </c>
      <c r="C997" s="65" t="s">
        <v>2251</v>
      </c>
      <c r="D997" s="46" t="s">
        <v>2252</v>
      </c>
      <c r="E997" s="46" t="s">
        <v>1715</v>
      </c>
      <c r="F997" s="47">
        <v>2019</v>
      </c>
    </row>
    <row r="998" spans="1:6" x14ac:dyDescent="0.3">
      <c r="A998" s="10">
        <v>996</v>
      </c>
      <c r="B998" s="55" t="s">
        <v>2321</v>
      </c>
      <c r="C998" s="65" t="s">
        <v>2253</v>
      </c>
      <c r="D998" s="46" t="s">
        <v>2254</v>
      </c>
      <c r="E998" s="46" t="s">
        <v>2255</v>
      </c>
      <c r="F998" s="47">
        <v>2018</v>
      </c>
    </row>
    <row r="999" spans="1:6" x14ac:dyDescent="0.3">
      <c r="A999" s="10">
        <v>997</v>
      </c>
      <c r="B999" s="55" t="s">
        <v>2321</v>
      </c>
      <c r="C999" s="65" t="s">
        <v>2256</v>
      </c>
      <c r="D999" s="46" t="s">
        <v>2257</v>
      </c>
      <c r="E999" s="46" t="s">
        <v>2258</v>
      </c>
      <c r="F999" s="47">
        <v>2018</v>
      </c>
    </row>
    <row r="1000" spans="1:6" x14ac:dyDescent="0.3">
      <c r="A1000" s="10">
        <v>998</v>
      </c>
      <c r="B1000" s="55" t="s">
        <v>2321</v>
      </c>
      <c r="C1000" s="65" t="s">
        <v>2259</v>
      </c>
      <c r="D1000" s="46" t="s">
        <v>2260</v>
      </c>
      <c r="E1000" s="46" t="s">
        <v>2261</v>
      </c>
      <c r="F1000" s="47">
        <v>2019</v>
      </c>
    </row>
    <row r="1001" spans="1:6" x14ac:dyDescent="0.3">
      <c r="A1001" s="10">
        <v>999</v>
      </c>
      <c r="B1001" s="55" t="s">
        <v>2321</v>
      </c>
      <c r="C1001" s="65" t="s">
        <v>2262</v>
      </c>
      <c r="D1001" s="46" t="s">
        <v>2263</v>
      </c>
      <c r="E1001" s="46" t="s">
        <v>2264</v>
      </c>
      <c r="F1001" s="47">
        <v>2018</v>
      </c>
    </row>
    <row r="1002" spans="1:6" x14ac:dyDescent="0.3">
      <c r="A1002" s="10">
        <v>1000</v>
      </c>
      <c r="B1002" s="55" t="s">
        <v>2321</v>
      </c>
      <c r="C1002" s="65" t="s">
        <v>2265</v>
      </c>
      <c r="D1002" s="46" t="s">
        <v>2266</v>
      </c>
      <c r="E1002" s="46" t="s">
        <v>2255</v>
      </c>
      <c r="F1002" s="47">
        <v>2018</v>
      </c>
    </row>
    <row r="1003" spans="1:6" x14ac:dyDescent="0.3">
      <c r="A1003" s="10">
        <v>1001</v>
      </c>
      <c r="B1003" s="55" t="s">
        <v>2321</v>
      </c>
      <c r="C1003" s="65" t="s">
        <v>2267</v>
      </c>
      <c r="D1003" s="46" t="s">
        <v>2268</v>
      </c>
      <c r="E1003" s="46" t="s">
        <v>1246</v>
      </c>
      <c r="F1003" s="47">
        <v>2018</v>
      </c>
    </row>
    <row r="1004" spans="1:6" x14ac:dyDescent="0.3">
      <c r="A1004" s="10">
        <v>1002</v>
      </c>
      <c r="B1004" s="55" t="s">
        <v>2321</v>
      </c>
      <c r="C1004" s="65" t="s">
        <v>731</v>
      </c>
      <c r="D1004" s="46" t="s">
        <v>2269</v>
      </c>
      <c r="E1004" s="46" t="s">
        <v>2270</v>
      </c>
      <c r="F1004" s="47">
        <v>2019</v>
      </c>
    </row>
    <row r="1005" spans="1:6" x14ac:dyDescent="0.3">
      <c r="A1005" s="10">
        <v>1003</v>
      </c>
      <c r="B1005" s="55" t="s">
        <v>2321</v>
      </c>
      <c r="C1005" s="65" t="s">
        <v>2271</v>
      </c>
      <c r="D1005" s="46" t="s">
        <v>2272</v>
      </c>
      <c r="E1005" s="46" t="s">
        <v>2264</v>
      </c>
      <c r="F1005" s="47">
        <v>2018</v>
      </c>
    </row>
    <row r="1006" spans="1:6" x14ac:dyDescent="0.3">
      <c r="A1006" s="10">
        <v>1004</v>
      </c>
      <c r="B1006" s="55" t="s">
        <v>2321</v>
      </c>
      <c r="C1006" s="65" t="s">
        <v>2273</v>
      </c>
      <c r="D1006" s="46" t="s">
        <v>2274</v>
      </c>
      <c r="E1006" s="46" t="s">
        <v>2264</v>
      </c>
      <c r="F1006" s="47">
        <v>2018</v>
      </c>
    </row>
    <row r="1007" spans="1:6" x14ac:dyDescent="0.3">
      <c r="A1007" s="10">
        <v>1005</v>
      </c>
      <c r="B1007" s="55" t="s">
        <v>2321</v>
      </c>
      <c r="C1007" s="65" t="s">
        <v>2275</v>
      </c>
      <c r="D1007" s="46" t="s">
        <v>2276</v>
      </c>
      <c r="E1007" s="46" t="s">
        <v>2264</v>
      </c>
      <c r="F1007" s="47">
        <v>2018</v>
      </c>
    </row>
    <row r="1008" spans="1:6" x14ac:dyDescent="0.3">
      <c r="A1008" s="10">
        <v>1006</v>
      </c>
      <c r="B1008" s="55" t="s">
        <v>2321</v>
      </c>
      <c r="C1008" s="65" t="s">
        <v>2277</v>
      </c>
      <c r="D1008" s="46" t="s">
        <v>2278</v>
      </c>
      <c r="E1008" s="46" t="s">
        <v>1246</v>
      </c>
      <c r="F1008" s="47">
        <v>2018</v>
      </c>
    </row>
    <row r="1009" spans="1:6" x14ac:dyDescent="0.3">
      <c r="A1009" s="10">
        <v>1007</v>
      </c>
      <c r="B1009" s="55" t="s">
        <v>2321</v>
      </c>
      <c r="C1009" s="65" t="s">
        <v>2279</v>
      </c>
      <c r="D1009" s="46" t="s">
        <v>2280</v>
      </c>
      <c r="E1009" s="46" t="s">
        <v>2264</v>
      </c>
      <c r="F1009" s="47">
        <v>2018</v>
      </c>
    </row>
    <row r="1010" spans="1:6" x14ac:dyDescent="0.3">
      <c r="A1010" s="10">
        <v>1008</v>
      </c>
      <c r="B1010" s="55" t="s">
        <v>2321</v>
      </c>
      <c r="C1010" s="65" t="s">
        <v>2281</v>
      </c>
      <c r="D1010" s="46" t="s">
        <v>2282</v>
      </c>
      <c r="E1010" s="46" t="s">
        <v>2258</v>
      </c>
      <c r="F1010" s="47">
        <v>2018</v>
      </c>
    </row>
    <row r="1011" spans="1:6" x14ac:dyDescent="0.3">
      <c r="A1011" s="10">
        <v>1009</v>
      </c>
      <c r="B1011" s="55" t="s">
        <v>2321</v>
      </c>
      <c r="C1011" s="65" t="s">
        <v>1850</v>
      </c>
      <c r="D1011" s="46" t="s">
        <v>2283</v>
      </c>
      <c r="E1011" s="46" t="s">
        <v>1852</v>
      </c>
      <c r="F1011" s="47">
        <v>2018</v>
      </c>
    </row>
    <row r="1012" spans="1:6" x14ac:dyDescent="0.3">
      <c r="A1012" s="10">
        <v>1010</v>
      </c>
      <c r="B1012" s="55" t="s">
        <v>2321</v>
      </c>
      <c r="C1012" s="65" t="s">
        <v>1450</v>
      </c>
      <c r="D1012" s="46" t="s">
        <v>2284</v>
      </c>
      <c r="E1012" s="46" t="s">
        <v>2285</v>
      </c>
      <c r="F1012" s="47">
        <v>2018</v>
      </c>
    </row>
    <row r="1013" spans="1:6" x14ac:dyDescent="0.3">
      <c r="A1013" s="10">
        <v>1011</v>
      </c>
      <c r="B1013" s="55" t="s">
        <v>2321</v>
      </c>
      <c r="C1013" s="65" t="s">
        <v>2286</v>
      </c>
      <c r="D1013" s="46" t="s">
        <v>2287</v>
      </c>
      <c r="E1013" s="46" t="s">
        <v>2288</v>
      </c>
      <c r="F1013" s="47">
        <v>2019</v>
      </c>
    </row>
    <row r="1014" spans="1:6" x14ac:dyDescent="0.3">
      <c r="A1014" s="10">
        <v>1012</v>
      </c>
      <c r="B1014" s="55" t="s">
        <v>2321</v>
      </c>
      <c r="C1014" s="65" t="s">
        <v>2289</v>
      </c>
      <c r="D1014" s="46" t="s">
        <v>2290</v>
      </c>
      <c r="E1014" s="46" t="s">
        <v>2264</v>
      </c>
      <c r="F1014" s="47">
        <v>2019</v>
      </c>
    </row>
    <row r="1015" spans="1:6" x14ac:dyDescent="0.3">
      <c r="A1015" s="10">
        <v>1013</v>
      </c>
      <c r="B1015" s="55" t="s">
        <v>2321</v>
      </c>
      <c r="C1015" s="65" t="s">
        <v>728</v>
      </c>
      <c r="D1015" s="46" t="s">
        <v>2269</v>
      </c>
      <c r="E1015" s="46" t="s">
        <v>2270</v>
      </c>
      <c r="F1015" s="47">
        <v>2018</v>
      </c>
    </row>
    <row r="1016" spans="1:6" x14ac:dyDescent="0.3">
      <c r="A1016" s="10">
        <v>1014</v>
      </c>
      <c r="B1016" s="55" t="s">
        <v>2321</v>
      </c>
      <c r="C1016" s="65" t="s">
        <v>2291</v>
      </c>
      <c r="D1016" s="46" t="s">
        <v>2292</v>
      </c>
      <c r="E1016" s="46" t="s">
        <v>2293</v>
      </c>
      <c r="F1016" s="47">
        <v>2019</v>
      </c>
    </row>
    <row r="1017" spans="1:6" x14ac:dyDescent="0.3">
      <c r="A1017" s="10">
        <v>1015</v>
      </c>
      <c r="B1017" s="55" t="s">
        <v>2321</v>
      </c>
      <c r="C1017" s="65" t="s">
        <v>2294</v>
      </c>
      <c r="D1017" s="46" t="s">
        <v>2295</v>
      </c>
      <c r="E1017" s="46" t="s">
        <v>2255</v>
      </c>
      <c r="F1017" s="47">
        <v>2018</v>
      </c>
    </row>
    <row r="1018" spans="1:6" x14ac:dyDescent="0.3">
      <c r="A1018" s="10">
        <v>1016</v>
      </c>
      <c r="B1018" s="55" t="s">
        <v>2321</v>
      </c>
      <c r="C1018" s="65" t="s">
        <v>2296</v>
      </c>
      <c r="D1018" s="46" t="s">
        <v>2297</v>
      </c>
      <c r="E1018" s="46" t="s">
        <v>1409</v>
      </c>
      <c r="F1018" s="47">
        <v>2018</v>
      </c>
    </row>
    <row r="1019" spans="1:6" x14ac:dyDescent="0.3">
      <c r="A1019" s="10">
        <v>1017</v>
      </c>
      <c r="B1019" s="55" t="s">
        <v>2321</v>
      </c>
      <c r="C1019" s="65" t="s">
        <v>2298</v>
      </c>
      <c r="D1019" s="46" t="s">
        <v>2299</v>
      </c>
      <c r="E1019" s="46" t="s">
        <v>2300</v>
      </c>
      <c r="F1019" s="47">
        <v>2019</v>
      </c>
    </row>
    <row r="1020" spans="1:6" x14ac:dyDescent="0.3">
      <c r="A1020" s="10">
        <v>1018</v>
      </c>
      <c r="B1020" s="55" t="s">
        <v>2321</v>
      </c>
      <c r="C1020" s="65" t="s">
        <v>2301</v>
      </c>
      <c r="D1020" s="46" t="s">
        <v>2302</v>
      </c>
      <c r="E1020" s="46" t="s">
        <v>2264</v>
      </c>
      <c r="F1020" s="47">
        <v>2018</v>
      </c>
    </row>
    <row r="1021" spans="1:6" x14ac:dyDescent="0.3">
      <c r="A1021" s="10">
        <v>1019</v>
      </c>
      <c r="B1021" s="55" t="s">
        <v>2321</v>
      </c>
      <c r="C1021" s="65" t="s">
        <v>561</v>
      </c>
      <c r="D1021" s="46" t="s">
        <v>2303</v>
      </c>
      <c r="E1021" s="46" t="s">
        <v>2270</v>
      </c>
      <c r="F1021" s="47">
        <v>2019</v>
      </c>
    </row>
    <row r="1022" spans="1:6" x14ac:dyDescent="0.3">
      <c r="A1022" s="10">
        <v>1020</v>
      </c>
      <c r="B1022" s="55" t="s">
        <v>2321</v>
      </c>
      <c r="C1022" s="65" t="s">
        <v>2304</v>
      </c>
      <c r="D1022" s="46" t="s">
        <v>2305</v>
      </c>
      <c r="E1022" s="46" t="s">
        <v>2245</v>
      </c>
      <c r="F1022" s="47">
        <v>2018</v>
      </c>
    </row>
    <row r="1023" spans="1:6" x14ac:dyDescent="0.3">
      <c r="A1023" s="10">
        <v>1021</v>
      </c>
      <c r="B1023" s="55" t="s">
        <v>2321</v>
      </c>
      <c r="C1023" s="65" t="s">
        <v>2306</v>
      </c>
      <c r="D1023" s="46" t="s">
        <v>2307</v>
      </c>
      <c r="E1023" s="46" t="s">
        <v>1409</v>
      </c>
      <c r="F1023" s="47">
        <v>2018</v>
      </c>
    </row>
    <row r="1024" spans="1:6" x14ac:dyDescent="0.3">
      <c r="A1024" s="10">
        <v>1022</v>
      </c>
      <c r="B1024" s="55" t="s">
        <v>2321</v>
      </c>
      <c r="C1024" s="65" t="s">
        <v>2308</v>
      </c>
      <c r="D1024" s="46" t="s">
        <v>2309</v>
      </c>
      <c r="E1024" s="46" t="s">
        <v>2261</v>
      </c>
      <c r="F1024" s="47">
        <v>2019</v>
      </c>
    </row>
    <row r="1025" spans="1:6" x14ac:dyDescent="0.3">
      <c r="A1025" s="10">
        <v>1023</v>
      </c>
      <c r="B1025" s="55" t="s">
        <v>2321</v>
      </c>
      <c r="C1025" s="65" t="s">
        <v>2310</v>
      </c>
      <c r="D1025" s="46" t="s">
        <v>2311</v>
      </c>
      <c r="E1025" s="46" t="s">
        <v>2245</v>
      </c>
      <c r="F1025" s="47">
        <v>2019</v>
      </c>
    </row>
    <row r="1026" spans="1:6" x14ac:dyDescent="0.3">
      <c r="A1026" s="10">
        <v>1024</v>
      </c>
      <c r="B1026" s="55" t="s">
        <v>2321</v>
      </c>
      <c r="C1026" s="65" t="s">
        <v>2312</v>
      </c>
      <c r="D1026" s="46" t="s">
        <v>2313</v>
      </c>
      <c r="E1026" s="46" t="s">
        <v>2270</v>
      </c>
      <c r="F1026" s="47">
        <v>2018</v>
      </c>
    </row>
    <row r="1027" spans="1:6" x14ac:dyDescent="0.3">
      <c r="A1027" s="10">
        <v>1025</v>
      </c>
      <c r="B1027" s="55" t="s">
        <v>2321</v>
      </c>
      <c r="C1027" s="65" t="s">
        <v>2314</v>
      </c>
      <c r="D1027" s="46" t="s">
        <v>2268</v>
      </c>
      <c r="E1027" s="46" t="s">
        <v>1246</v>
      </c>
      <c r="F1027" s="47">
        <v>2018</v>
      </c>
    </row>
    <row r="1028" spans="1:6" x14ac:dyDescent="0.3">
      <c r="A1028" s="10">
        <v>1026</v>
      </c>
      <c r="B1028" s="55" t="s">
        <v>2321</v>
      </c>
      <c r="C1028" s="65" t="s">
        <v>1636</v>
      </c>
      <c r="D1028" s="46" t="s">
        <v>2315</v>
      </c>
      <c r="E1028" s="46" t="s">
        <v>1246</v>
      </c>
      <c r="F1028" s="47">
        <v>2018</v>
      </c>
    </row>
    <row r="1029" spans="1:6" x14ac:dyDescent="0.3">
      <c r="A1029" s="10">
        <v>1027</v>
      </c>
      <c r="B1029" s="55" t="s">
        <v>2321</v>
      </c>
      <c r="C1029" s="65" t="s">
        <v>1759</v>
      </c>
      <c r="D1029" s="46" t="s">
        <v>2316</v>
      </c>
      <c r="E1029" s="46" t="s">
        <v>2270</v>
      </c>
      <c r="F1029" s="47">
        <v>2019</v>
      </c>
    </row>
    <row r="1030" spans="1:6" x14ac:dyDescent="0.3">
      <c r="A1030" s="10">
        <v>1028</v>
      </c>
      <c r="B1030" s="55" t="s">
        <v>2321</v>
      </c>
      <c r="C1030" s="65" t="s">
        <v>2317</v>
      </c>
      <c r="D1030" s="46" t="s">
        <v>2318</v>
      </c>
      <c r="E1030" s="46" t="s">
        <v>2245</v>
      </c>
      <c r="F1030" s="47">
        <v>2019</v>
      </c>
    </row>
    <row r="1031" spans="1:6" x14ac:dyDescent="0.3">
      <c r="A1031" s="10">
        <v>1029</v>
      </c>
      <c r="B1031" s="55" t="s">
        <v>2321</v>
      </c>
      <c r="C1031" s="65" t="s">
        <v>2319</v>
      </c>
      <c r="D1031" s="46" t="s">
        <v>2320</v>
      </c>
      <c r="E1031" s="46" t="s">
        <v>1246</v>
      </c>
      <c r="F1031" s="47">
        <v>2018</v>
      </c>
    </row>
    <row r="1032" spans="1:6" x14ac:dyDescent="0.3">
      <c r="A1032" s="10">
        <v>1030</v>
      </c>
      <c r="B1032" s="55" t="s">
        <v>3151</v>
      </c>
      <c r="C1032" s="8" t="s">
        <v>2308</v>
      </c>
      <c r="D1032" s="9" t="s">
        <v>2322</v>
      </c>
      <c r="E1032" s="9" t="s">
        <v>2261</v>
      </c>
      <c r="F1032" s="55">
        <v>2019</v>
      </c>
    </row>
    <row r="1033" spans="1:6" x14ac:dyDescent="0.3">
      <c r="A1033" s="10">
        <v>1031</v>
      </c>
      <c r="B1033" s="55" t="s">
        <v>3151</v>
      </c>
      <c r="C1033" s="8" t="s">
        <v>2310</v>
      </c>
      <c r="D1033" s="9" t="s">
        <v>2323</v>
      </c>
      <c r="E1033" s="9" t="s">
        <v>2245</v>
      </c>
      <c r="F1033" s="55">
        <v>2019</v>
      </c>
    </row>
    <row r="1034" spans="1:6" x14ac:dyDescent="0.3">
      <c r="A1034" s="10">
        <v>1032</v>
      </c>
      <c r="B1034" s="55" t="s">
        <v>3151</v>
      </c>
      <c r="C1034" s="8" t="s">
        <v>2289</v>
      </c>
      <c r="D1034" s="9" t="s">
        <v>2324</v>
      </c>
      <c r="E1034" s="9" t="s">
        <v>2264</v>
      </c>
      <c r="F1034" s="55">
        <v>2019</v>
      </c>
    </row>
    <row r="1035" spans="1:6" x14ac:dyDescent="0.3">
      <c r="A1035" s="10">
        <v>1033</v>
      </c>
      <c r="B1035" s="55" t="s">
        <v>3151</v>
      </c>
      <c r="C1035" s="8" t="s">
        <v>561</v>
      </c>
      <c r="D1035" s="9" t="s">
        <v>2325</v>
      </c>
      <c r="E1035" s="9" t="s">
        <v>2326</v>
      </c>
      <c r="F1035" s="55">
        <v>2019</v>
      </c>
    </row>
    <row r="1036" spans="1:6" x14ac:dyDescent="0.3">
      <c r="A1036" s="10">
        <v>1034</v>
      </c>
      <c r="B1036" s="55" t="s">
        <v>3151</v>
      </c>
      <c r="C1036" s="8" t="s">
        <v>2327</v>
      </c>
      <c r="D1036" s="9" t="s">
        <v>2328</v>
      </c>
      <c r="E1036" s="9" t="s">
        <v>2329</v>
      </c>
      <c r="F1036" s="55">
        <v>2019</v>
      </c>
    </row>
    <row r="1037" spans="1:6" x14ac:dyDescent="0.3">
      <c r="A1037" s="10">
        <v>1035</v>
      </c>
      <c r="B1037" s="55" t="s">
        <v>3151</v>
      </c>
      <c r="C1037" s="8" t="s">
        <v>2330</v>
      </c>
      <c r="D1037" s="9" t="s">
        <v>2331</v>
      </c>
      <c r="E1037" s="9" t="s">
        <v>2329</v>
      </c>
      <c r="F1037" s="55">
        <v>2019</v>
      </c>
    </row>
    <row r="1038" spans="1:6" x14ac:dyDescent="0.3">
      <c r="A1038" s="10">
        <v>1036</v>
      </c>
      <c r="B1038" s="55" t="s">
        <v>3151</v>
      </c>
      <c r="C1038" s="8" t="s">
        <v>2332</v>
      </c>
      <c r="D1038" s="9" t="s">
        <v>2333</v>
      </c>
      <c r="E1038" s="9" t="s">
        <v>2329</v>
      </c>
      <c r="F1038" s="55">
        <v>2019</v>
      </c>
    </row>
    <row r="1039" spans="1:6" x14ac:dyDescent="0.3">
      <c r="A1039" s="10">
        <v>1037</v>
      </c>
      <c r="B1039" s="55" t="s">
        <v>3151</v>
      </c>
      <c r="C1039" s="8" t="s">
        <v>2334</v>
      </c>
      <c r="D1039" s="9" t="s">
        <v>2335</v>
      </c>
      <c r="E1039" s="9" t="s">
        <v>1909</v>
      </c>
      <c r="F1039" s="55">
        <v>2019</v>
      </c>
    </row>
    <row r="1040" spans="1:6" x14ac:dyDescent="0.3">
      <c r="A1040" s="10">
        <v>1038</v>
      </c>
      <c r="B1040" s="55" t="s">
        <v>3151</v>
      </c>
      <c r="C1040" s="8" t="s">
        <v>2336</v>
      </c>
      <c r="D1040" s="9" t="s">
        <v>2337</v>
      </c>
      <c r="E1040" s="9" t="s">
        <v>2338</v>
      </c>
      <c r="F1040" s="55">
        <v>2019</v>
      </c>
    </row>
    <row r="1041" spans="1:6" x14ac:dyDescent="0.3">
      <c r="A1041" s="10">
        <v>1039</v>
      </c>
      <c r="B1041" s="55" t="s">
        <v>3151</v>
      </c>
      <c r="C1041" s="8" t="s">
        <v>2317</v>
      </c>
      <c r="D1041" s="9" t="s">
        <v>2339</v>
      </c>
      <c r="E1041" s="9" t="s">
        <v>2245</v>
      </c>
      <c r="F1041" s="55">
        <v>2019</v>
      </c>
    </row>
    <row r="1042" spans="1:6" x14ac:dyDescent="0.3">
      <c r="A1042" s="10">
        <v>1040</v>
      </c>
      <c r="B1042" s="55" t="s">
        <v>3151</v>
      </c>
      <c r="C1042" s="8" t="s">
        <v>2340</v>
      </c>
      <c r="D1042" s="9" t="s">
        <v>2341</v>
      </c>
      <c r="E1042" s="9" t="s">
        <v>2342</v>
      </c>
      <c r="F1042" s="55">
        <v>2019</v>
      </c>
    </row>
    <row r="1043" spans="1:6" x14ac:dyDescent="0.3">
      <c r="A1043" s="10">
        <v>1041</v>
      </c>
      <c r="B1043" s="55" t="s">
        <v>3151</v>
      </c>
      <c r="C1043" s="8" t="s">
        <v>2343</v>
      </c>
      <c r="D1043" s="9" t="s">
        <v>2344</v>
      </c>
      <c r="E1043" s="9" t="s">
        <v>2345</v>
      </c>
      <c r="F1043" s="55">
        <v>2019</v>
      </c>
    </row>
    <row r="1044" spans="1:6" x14ac:dyDescent="0.3">
      <c r="A1044" s="10">
        <v>1042</v>
      </c>
      <c r="B1044" s="55" t="s">
        <v>3151</v>
      </c>
      <c r="C1044" s="8" t="s">
        <v>2346</v>
      </c>
      <c r="D1044" s="9" t="s">
        <v>2347</v>
      </c>
      <c r="E1044" s="9" t="s">
        <v>2345</v>
      </c>
      <c r="F1044" s="55">
        <v>2019</v>
      </c>
    </row>
    <row r="1045" spans="1:6" x14ac:dyDescent="0.3">
      <c r="A1045" s="10">
        <v>1043</v>
      </c>
      <c r="B1045" s="55" t="s">
        <v>3151</v>
      </c>
      <c r="C1045" s="8" t="s">
        <v>2348</v>
      </c>
      <c r="D1045" s="9" t="s">
        <v>2349</v>
      </c>
      <c r="E1045" s="9" t="s">
        <v>2345</v>
      </c>
      <c r="F1045" s="55">
        <v>2019</v>
      </c>
    </row>
    <row r="1046" spans="1:6" x14ac:dyDescent="0.3">
      <c r="A1046" s="10">
        <v>1044</v>
      </c>
      <c r="B1046" s="55" t="s">
        <v>3151</v>
      </c>
      <c r="C1046" s="8" t="s">
        <v>2350</v>
      </c>
      <c r="D1046" s="9" t="s">
        <v>2351</v>
      </c>
      <c r="E1046" s="9" t="s">
        <v>2345</v>
      </c>
      <c r="F1046" s="55">
        <v>2019</v>
      </c>
    </row>
    <row r="1047" spans="1:6" x14ac:dyDescent="0.3">
      <c r="A1047" s="10">
        <v>1045</v>
      </c>
      <c r="B1047" s="55" t="s">
        <v>3151</v>
      </c>
      <c r="C1047" s="8" t="s">
        <v>2352</v>
      </c>
      <c r="D1047" s="9" t="s">
        <v>2353</v>
      </c>
      <c r="E1047" s="9" t="s">
        <v>2354</v>
      </c>
      <c r="F1047" s="55">
        <v>2019</v>
      </c>
    </row>
    <row r="1048" spans="1:6" x14ac:dyDescent="0.3">
      <c r="A1048" s="10">
        <v>1046</v>
      </c>
      <c r="B1048" s="55" t="s">
        <v>3151</v>
      </c>
      <c r="C1048" s="8" t="s">
        <v>2355</v>
      </c>
      <c r="D1048" s="9" t="s">
        <v>2356</v>
      </c>
      <c r="E1048" s="9" t="s">
        <v>2357</v>
      </c>
      <c r="F1048" s="55">
        <v>2019</v>
      </c>
    </row>
    <row r="1049" spans="1:6" x14ac:dyDescent="0.3">
      <c r="A1049" s="10">
        <v>1047</v>
      </c>
      <c r="B1049" s="55" t="s">
        <v>3151</v>
      </c>
      <c r="C1049" s="8" t="s">
        <v>2188</v>
      </c>
      <c r="D1049" s="9" t="s">
        <v>2358</v>
      </c>
      <c r="E1049" s="9" t="s">
        <v>2359</v>
      </c>
      <c r="F1049" s="55">
        <v>2019</v>
      </c>
    </row>
    <row r="1050" spans="1:6" x14ac:dyDescent="0.3">
      <c r="A1050" s="10">
        <v>1048</v>
      </c>
      <c r="B1050" s="55" t="s">
        <v>3151</v>
      </c>
      <c r="C1050" s="8" t="s">
        <v>2360</v>
      </c>
      <c r="D1050" s="9" t="s">
        <v>2361</v>
      </c>
      <c r="E1050" s="9" t="s">
        <v>2362</v>
      </c>
      <c r="F1050" s="55">
        <v>2019</v>
      </c>
    </row>
    <row r="1051" spans="1:6" x14ac:dyDescent="0.3">
      <c r="A1051" s="10">
        <v>1049</v>
      </c>
      <c r="B1051" s="55" t="s">
        <v>3151</v>
      </c>
      <c r="C1051" s="8" t="s">
        <v>731</v>
      </c>
      <c r="D1051" s="9" t="s">
        <v>2363</v>
      </c>
      <c r="E1051" s="9" t="s">
        <v>2326</v>
      </c>
      <c r="F1051" s="55">
        <v>2019</v>
      </c>
    </row>
    <row r="1052" spans="1:6" x14ac:dyDescent="0.3">
      <c r="A1052" s="10">
        <v>1050</v>
      </c>
      <c r="B1052" s="55" t="s">
        <v>3151</v>
      </c>
      <c r="C1052" s="8" t="s">
        <v>2364</v>
      </c>
      <c r="D1052" s="9" t="s">
        <v>2365</v>
      </c>
      <c r="E1052" s="9" t="s">
        <v>2366</v>
      </c>
      <c r="F1052" s="55">
        <v>2019</v>
      </c>
    </row>
    <row r="1053" spans="1:6" x14ac:dyDescent="0.3">
      <c r="A1053" s="10">
        <v>1051</v>
      </c>
      <c r="B1053" s="55" t="s">
        <v>3151</v>
      </c>
      <c r="C1053" s="8" t="s">
        <v>1759</v>
      </c>
      <c r="D1053" s="9" t="s">
        <v>2367</v>
      </c>
      <c r="E1053" s="9" t="s">
        <v>2326</v>
      </c>
      <c r="F1053" s="55">
        <v>2019</v>
      </c>
    </row>
    <row r="1054" spans="1:6" x14ac:dyDescent="0.3">
      <c r="A1054" s="10">
        <v>1052</v>
      </c>
      <c r="B1054" s="55" t="s">
        <v>3151</v>
      </c>
      <c r="C1054" s="8" t="s">
        <v>2135</v>
      </c>
      <c r="D1054" s="9" t="s">
        <v>2368</v>
      </c>
      <c r="E1054" s="9" t="s">
        <v>2369</v>
      </c>
      <c r="F1054" s="55">
        <v>2019</v>
      </c>
    </row>
    <row r="1055" spans="1:6" x14ac:dyDescent="0.3">
      <c r="A1055" s="10">
        <v>1053</v>
      </c>
      <c r="B1055" s="55" t="s">
        <v>3151</v>
      </c>
      <c r="C1055" s="8" t="s">
        <v>2193</v>
      </c>
      <c r="D1055" s="9" t="s">
        <v>2370</v>
      </c>
      <c r="E1055" s="9" t="s">
        <v>2371</v>
      </c>
      <c r="F1055" s="55">
        <v>2019</v>
      </c>
    </row>
    <row r="1056" spans="1:6" x14ac:dyDescent="0.3">
      <c r="A1056" s="10">
        <v>1054</v>
      </c>
      <c r="B1056" s="55" t="s">
        <v>3151</v>
      </c>
      <c r="C1056" s="8" t="s">
        <v>1212</v>
      </c>
      <c r="D1056" s="9" t="s">
        <v>2372</v>
      </c>
      <c r="E1056" s="9" t="s">
        <v>2373</v>
      </c>
      <c r="F1056" s="55">
        <v>2019</v>
      </c>
    </row>
    <row r="1057" spans="1:6" x14ac:dyDescent="0.3">
      <c r="A1057" s="10">
        <v>1055</v>
      </c>
      <c r="B1057" s="55" t="s">
        <v>3151</v>
      </c>
      <c r="C1057" s="8" t="s">
        <v>2161</v>
      </c>
      <c r="D1057" s="9" t="s">
        <v>2374</v>
      </c>
      <c r="E1057" s="9" t="s">
        <v>2375</v>
      </c>
      <c r="F1057" s="55">
        <v>2019</v>
      </c>
    </row>
    <row r="1058" spans="1:6" x14ac:dyDescent="0.3">
      <c r="A1058" s="10">
        <v>1056</v>
      </c>
      <c r="B1058" s="55" t="s">
        <v>3151</v>
      </c>
      <c r="C1058" s="8" t="s">
        <v>2376</v>
      </c>
      <c r="D1058" s="9" t="s">
        <v>2377</v>
      </c>
      <c r="E1058" s="9" t="s">
        <v>2378</v>
      </c>
      <c r="F1058" s="55">
        <v>2019</v>
      </c>
    </row>
    <row r="1059" spans="1:6" x14ac:dyDescent="0.3">
      <c r="A1059" s="10">
        <v>1057</v>
      </c>
      <c r="B1059" s="55" t="s">
        <v>3151</v>
      </c>
      <c r="C1059" s="8" t="s">
        <v>2379</v>
      </c>
      <c r="D1059" s="9" t="s">
        <v>2380</v>
      </c>
      <c r="E1059" s="9" t="s">
        <v>2381</v>
      </c>
      <c r="F1059" s="55">
        <v>2019</v>
      </c>
    </row>
    <row r="1060" spans="1:6" x14ac:dyDescent="0.3">
      <c r="A1060" s="10">
        <v>1058</v>
      </c>
      <c r="B1060" s="55" t="s">
        <v>3151</v>
      </c>
      <c r="C1060" s="8" t="s">
        <v>2382</v>
      </c>
      <c r="D1060" s="9" t="s">
        <v>2383</v>
      </c>
      <c r="E1060" s="9" t="s">
        <v>2381</v>
      </c>
      <c r="F1060" s="55">
        <v>2019</v>
      </c>
    </row>
    <row r="1061" spans="1:6" x14ac:dyDescent="0.3">
      <c r="A1061" s="10">
        <v>1059</v>
      </c>
      <c r="B1061" s="55" t="s">
        <v>3151</v>
      </c>
      <c r="C1061" s="8" t="s">
        <v>1469</v>
      </c>
      <c r="D1061" s="9" t="s">
        <v>2384</v>
      </c>
      <c r="E1061" s="9" t="s">
        <v>2385</v>
      </c>
      <c r="F1061" s="55">
        <v>2019</v>
      </c>
    </row>
    <row r="1062" spans="1:6" x14ac:dyDescent="0.3">
      <c r="A1062" s="10">
        <v>1060</v>
      </c>
      <c r="B1062" s="55" t="s">
        <v>3151</v>
      </c>
      <c r="C1062" s="8" t="s">
        <v>2118</v>
      </c>
      <c r="D1062" s="9" t="s">
        <v>2386</v>
      </c>
      <c r="E1062" s="9" t="s">
        <v>2385</v>
      </c>
      <c r="F1062" s="55">
        <v>2019</v>
      </c>
    </row>
    <row r="1063" spans="1:6" x14ac:dyDescent="0.3">
      <c r="A1063" s="10">
        <v>1061</v>
      </c>
      <c r="B1063" s="55" t="s">
        <v>3151</v>
      </c>
      <c r="C1063" s="8" t="s">
        <v>2387</v>
      </c>
      <c r="D1063" s="9" t="s">
        <v>2388</v>
      </c>
      <c r="E1063" s="9" t="s">
        <v>2389</v>
      </c>
      <c r="F1063" s="55">
        <v>2019</v>
      </c>
    </row>
    <row r="1064" spans="1:6" x14ac:dyDescent="0.3">
      <c r="A1064" s="10">
        <v>1062</v>
      </c>
      <c r="B1064" s="55" t="s">
        <v>3151</v>
      </c>
      <c r="C1064" s="8" t="s">
        <v>2390</v>
      </c>
      <c r="D1064" s="9" t="s">
        <v>2391</v>
      </c>
      <c r="E1064" s="9" t="s">
        <v>2392</v>
      </c>
      <c r="F1064" s="55">
        <v>2019</v>
      </c>
    </row>
    <row r="1065" spans="1:6" x14ac:dyDescent="0.3">
      <c r="A1065" s="10">
        <v>1063</v>
      </c>
      <c r="B1065" s="55" t="s">
        <v>3151</v>
      </c>
      <c r="C1065" s="8" t="s">
        <v>2393</v>
      </c>
      <c r="D1065" s="9" t="s">
        <v>2394</v>
      </c>
      <c r="E1065" s="9" t="s">
        <v>2395</v>
      </c>
      <c r="F1065" s="55">
        <v>2019</v>
      </c>
    </row>
    <row r="1066" spans="1:6" x14ac:dyDescent="0.3">
      <c r="A1066" s="10">
        <v>1064</v>
      </c>
      <c r="B1066" s="55" t="s">
        <v>3151</v>
      </c>
      <c r="C1066" s="8" t="s">
        <v>2207</v>
      </c>
      <c r="D1066" s="9" t="s">
        <v>2396</v>
      </c>
      <c r="E1066" s="9" t="s">
        <v>2397</v>
      </c>
      <c r="F1066" s="55">
        <v>2019</v>
      </c>
    </row>
    <row r="1067" spans="1:6" x14ac:dyDescent="0.3">
      <c r="A1067" s="10">
        <v>1065</v>
      </c>
      <c r="B1067" s="55" t="s">
        <v>3151</v>
      </c>
      <c r="C1067" s="8" t="s">
        <v>2172</v>
      </c>
      <c r="D1067" s="9" t="s">
        <v>2398</v>
      </c>
      <c r="E1067" s="9" t="s">
        <v>2397</v>
      </c>
      <c r="F1067" s="55">
        <v>2019</v>
      </c>
    </row>
    <row r="1068" spans="1:6" x14ac:dyDescent="0.3">
      <c r="A1068" s="10">
        <v>1066</v>
      </c>
      <c r="B1068" s="55" t="s">
        <v>3151</v>
      </c>
      <c r="C1068" s="8" t="s">
        <v>2204</v>
      </c>
      <c r="D1068" s="9" t="s">
        <v>2399</v>
      </c>
      <c r="E1068" s="9" t="s">
        <v>2400</v>
      </c>
      <c r="F1068" s="55">
        <v>2019</v>
      </c>
    </row>
    <row r="1069" spans="1:6" x14ac:dyDescent="0.3">
      <c r="A1069" s="10">
        <v>1067</v>
      </c>
      <c r="B1069" s="55" t="s">
        <v>3151</v>
      </c>
      <c r="C1069" s="8" t="s">
        <v>2401</v>
      </c>
      <c r="D1069" s="9" t="s">
        <v>2402</v>
      </c>
      <c r="E1069" s="9" t="s">
        <v>718</v>
      </c>
      <c r="F1069" s="55">
        <v>2019</v>
      </c>
    </row>
    <row r="1070" spans="1:6" x14ac:dyDescent="0.3">
      <c r="A1070" s="10">
        <v>1068</v>
      </c>
      <c r="B1070" s="55" t="s">
        <v>3151</v>
      </c>
      <c r="C1070" s="8" t="s">
        <v>1860</v>
      </c>
      <c r="D1070" s="9" t="s">
        <v>2403</v>
      </c>
      <c r="E1070" s="9" t="s">
        <v>2404</v>
      </c>
      <c r="F1070" s="55">
        <v>2019</v>
      </c>
    </row>
    <row r="1071" spans="1:6" x14ac:dyDescent="0.3">
      <c r="A1071" s="10">
        <v>1069</v>
      </c>
      <c r="B1071" s="55" t="s">
        <v>3151</v>
      </c>
      <c r="C1071" s="8" t="s">
        <v>899</v>
      </c>
      <c r="D1071" s="9" t="s">
        <v>2405</v>
      </c>
      <c r="E1071" s="9" t="s">
        <v>900</v>
      </c>
      <c r="F1071" s="55">
        <v>2019</v>
      </c>
    </row>
    <row r="1072" spans="1:6" x14ac:dyDescent="0.3">
      <c r="A1072" s="10">
        <v>1070</v>
      </c>
      <c r="B1072" s="55" t="s">
        <v>3151</v>
      </c>
      <c r="C1072" s="8" t="s">
        <v>2406</v>
      </c>
      <c r="D1072" s="9" t="s">
        <v>2407</v>
      </c>
      <c r="E1072" s="9" t="s">
        <v>2408</v>
      </c>
      <c r="F1072" s="55">
        <v>2019</v>
      </c>
    </row>
    <row r="1073" spans="1:6" x14ac:dyDescent="0.3">
      <c r="A1073" s="10">
        <v>1071</v>
      </c>
      <c r="B1073" s="55" t="s">
        <v>3151</v>
      </c>
      <c r="C1073" s="8" t="s">
        <v>2409</v>
      </c>
      <c r="D1073" s="9" t="s">
        <v>2410</v>
      </c>
      <c r="E1073" s="9" t="s">
        <v>2411</v>
      </c>
      <c r="F1073" s="55">
        <v>2019</v>
      </c>
    </row>
    <row r="1074" spans="1:6" x14ac:dyDescent="0.3">
      <c r="A1074" s="10">
        <v>1072</v>
      </c>
      <c r="B1074" s="55" t="s">
        <v>3151</v>
      </c>
      <c r="C1074" s="8" t="s">
        <v>2196</v>
      </c>
      <c r="D1074" s="9" t="s">
        <v>2412</v>
      </c>
      <c r="E1074" s="9" t="s">
        <v>2413</v>
      </c>
      <c r="F1074" s="55">
        <v>2019</v>
      </c>
    </row>
    <row r="1075" spans="1:6" x14ac:dyDescent="0.3">
      <c r="A1075" s="10">
        <v>1073</v>
      </c>
      <c r="B1075" s="55" t="s">
        <v>3151</v>
      </c>
      <c r="C1075" s="8" t="s">
        <v>2251</v>
      </c>
      <c r="D1075" s="9" t="s">
        <v>2414</v>
      </c>
      <c r="E1075" s="9" t="s">
        <v>1715</v>
      </c>
      <c r="F1075" s="55">
        <v>2019</v>
      </c>
    </row>
    <row r="1076" spans="1:6" x14ac:dyDescent="0.3">
      <c r="A1076" s="10">
        <v>1074</v>
      </c>
      <c r="B1076" s="55" t="s">
        <v>3151</v>
      </c>
      <c r="C1076" s="8" t="s">
        <v>2415</v>
      </c>
      <c r="D1076" s="9" t="s">
        <v>2416</v>
      </c>
      <c r="E1076" s="9" t="s">
        <v>2417</v>
      </c>
      <c r="F1076" s="55">
        <v>2019</v>
      </c>
    </row>
    <row r="1077" spans="1:6" x14ac:dyDescent="0.3">
      <c r="A1077" s="10">
        <v>1075</v>
      </c>
      <c r="B1077" s="55" t="s">
        <v>3151</v>
      </c>
      <c r="C1077" s="8" t="s">
        <v>2418</v>
      </c>
      <c r="D1077" s="9" t="s">
        <v>2419</v>
      </c>
      <c r="E1077" s="9" t="s">
        <v>2378</v>
      </c>
      <c r="F1077" s="55">
        <v>2019</v>
      </c>
    </row>
    <row r="1078" spans="1:6" x14ac:dyDescent="0.3">
      <c r="A1078" s="10">
        <v>1076</v>
      </c>
      <c r="B1078" s="55" t="s">
        <v>3151</v>
      </c>
      <c r="C1078" s="8" t="s">
        <v>1325</v>
      </c>
      <c r="D1078" s="9" t="s">
        <v>2420</v>
      </c>
      <c r="E1078" s="9" t="s">
        <v>1326</v>
      </c>
      <c r="F1078" s="55">
        <v>2019</v>
      </c>
    </row>
    <row r="1079" spans="1:6" x14ac:dyDescent="0.3">
      <c r="A1079" s="10">
        <v>1077</v>
      </c>
      <c r="B1079" s="55" t="s">
        <v>3151</v>
      </c>
      <c r="C1079" s="8" t="s">
        <v>2421</v>
      </c>
      <c r="D1079" s="9" t="s">
        <v>2422</v>
      </c>
      <c r="E1079" s="9" t="s">
        <v>2423</v>
      </c>
      <c r="F1079" s="55">
        <v>2019</v>
      </c>
    </row>
    <row r="1080" spans="1:6" x14ac:dyDescent="0.3">
      <c r="A1080" s="10">
        <v>1078</v>
      </c>
      <c r="B1080" s="55" t="s">
        <v>3151</v>
      </c>
      <c r="C1080" s="8" t="s">
        <v>2424</v>
      </c>
      <c r="D1080" s="9" t="s">
        <v>2425</v>
      </c>
      <c r="E1080" s="9" t="s">
        <v>2426</v>
      </c>
      <c r="F1080" s="55">
        <v>2019</v>
      </c>
    </row>
    <row r="1081" spans="1:6" x14ac:dyDescent="0.3">
      <c r="A1081" s="10">
        <v>1079</v>
      </c>
      <c r="B1081" s="55" t="s">
        <v>3151</v>
      </c>
      <c r="C1081" s="8" t="s">
        <v>2286</v>
      </c>
      <c r="D1081" s="9" t="s">
        <v>2427</v>
      </c>
      <c r="E1081" s="9" t="s">
        <v>2288</v>
      </c>
      <c r="F1081" s="55">
        <v>2019</v>
      </c>
    </row>
    <row r="1082" spans="1:6" x14ac:dyDescent="0.3">
      <c r="A1082" s="10">
        <v>1080</v>
      </c>
      <c r="B1082" s="55" t="s">
        <v>3151</v>
      </c>
      <c r="C1082" s="8" t="s">
        <v>2428</v>
      </c>
      <c r="D1082" s="9" t="s">
        <v>2429</v>
      </c>
      <c r="E1082" s="9" t="s">
        <v>2381</v>
      </c>
      <c r="F1082" s="55">
        <v>2019</v>
      </c>
    </row>
    <row r="1083" spans="1:6" x14ac:dyDescent="0.3">
      <c r="A1083" s="10">
        <v>1081</v>
      </c>
      <c r="B1083" s="55" t="s">
        <v>3151</v>
      </c>
      <c r="C1083" s="8" t="s">
        <v>2430</v>
      </c>
      <c r="D1083" s="9" t="s">
        <v>2431</v>
      </c>
      <c r="E1083" s="9" t="s">
        <v>2432</v>
      </c>
      <c r="F1083" s="55">
        <v>2019</v>
      </c>
    </row>
    <row r="1084" spans="1:6" x14ac:dyDescent="0.3">
      <c r="A1084" s="10">
        <v>1082</v>
      </c>
      <c r="B1084" s="55" t="s">
        <v>3151</v>
      </c>
      <c r="C1084" s="8" t="s">
        <v>458</v>
      </c>
      <c r="D1084" s="9" t="s">
        <v>2433</v>
      </c>
      <c r="E1084" s="9" t="s">
        <v>2432</v>
      </c>
      <c r="F1084" s="55">
        <v>2019</v>
      </c>
    </row>
    <row r="1085" spans="1:6" x14ac:dyDescent="0.3">
      <c r="A1085" s="10">
        <v>1083</v>
      </c>
      <c r="B1085" s="55" t="s">
        <v>3151</v>
      </c>
      <c r="C1085" s="8" t="s">
        <v>2434</v>
      </c>
      <c r="D1085" s="9" t="s">
        <v>2435</v>
      </c>
      <c r="E1085" s="9" t="s">
        <v>2432</v>
      </c>
      <c r="F1085" s="55">
        <v>2019</v>
      </c>
    </row>
    <row r="1086" spans="1:6" x14ac:dyDescent="0.3">
      <c r="A1086" s="10">
        <v>1084</v>
      </c>
      <c r="B1086" s="55" t="s">
        <v>3151</v>
      </c>
      <c r="C1086" s="8" t="s">
        <v>2436</v>
      </c>
      <c r="D1086" s="9" t="s">
        <v>2437</v>
      </c>
      <c r="E1086" s="9" t="s">
        <v>569</v>
      </c>
      <c r="F1086" s="55">
        <v>2019</v>
      </c>
    </row>
    <row r="1087" spans="1:6" x14ac:dyDescent="0.3">
      <c r="A1087" s="10">
        <v>1085</v>
      </c>
      <c r="B1087" s="55" t="s">
        <v>3151</v>
      </c>
      <c r="C1087" s="8" t="s">
        <v>2152</v>
      </c>
      <c r="D1087" s="9" t="s">
        <v>2438</v>
      </c>
      <c r="E1087" s="9" t="s">
        <v>2439</v>
      </c>
      <c r="F1087" s="55">
        <v>2019</v>
      </c>
    </row>
    <row r="1088" spans="1:6" x14ac:dyDescent="0.3">
      <c r="A1088" s="10">
        <v>1086</v>
      </c>
      <c r="B1088" s="55" t="s">
        <v>3151</v>
      </c>
      <c r="C1088" s="8" t="s">
        <v>2234</v>
      </c>
      <c r="D1088" s="9" t="s">
        <v>2440</v>
      </c>
      <c r="E1088" s="9" t="s">
        <v>2441</v>
      </c>
      <c r="F1088" s="55">
        <v>2019</v>
      </c>
    </row>
    <row r="1089" spans="1:6" x14ac:dyDescent="0.3">
      <c r="A1089" s="10">
        <v>1087</v>
      </c>
      <c r="B1089" s="55" t="s">
        <v>3151</v>
      </c>
      <c r="C1089" s="8" t="s">
        <v>2116</v>
      </c>
      <c r="D1089" s="9" t="s">
        <v>2442</v>
      </c>
      <c r="E1089" s="9" t="s">
        <v>2443</v>
      </c>
      <c r="F1089" s="55">
        <v>2019</v>
      </c>
    </row>
    <row r="1090" spans="1:6" x14ac:dyDescent="0.3">
      <c r="A1090" s="10">
        <v>1088</v>
      </c>
      <c r="B1090" s="55" t="s">
        <v>3151</v>
      </c>
      <c r="C1090" s="8" t="s">
        <v>1348</v>
      </c>
      <c r="D1090" s="9" t="s">
        <v>2444</v>
      </c>
      <c r="E1090" s="9" t="s">
        <v>2443</v>
      </c>
      <c r="F1090" s="55">
        <v>2019</v>
      </c>
    </row>
    <row r="1091" spans="1:6" x14ac:dyDescent="0.3">
      <c r="A1091" s="10">
        <v>1089</v>
      </c>
      <c r="B1091" s="55" t="s">
        <v>3151</v>
      </c>
      <c r="C1091" s="8" t="s">
        <v>2126</v>
      </c>
      <c r="D1091" s="9" t="s">
        <v>2445</v>
      </c>
      <c r="E1091" s="9" t="s">
        <v>2443</v>
      </c>
      <c r="F1091" s="55">
        <v>2019</v>
      </c>
    </row>
    <row r="1092" spans="1:6" x14ac:dyDescent="0.3">
      <c r="A1092" s="10">
        <v>1090</v>
      </c>
      <c r="B1092" s="55" t="s">
        <v>3151</v>
      </c>
      <c r="C1092" s="8" t="s">
        <v>668</v>
      </c>
      <c r="D1092" s="9" t="s">
        <v>2446</v>
      </c>
      <c r="E1092" s="9" t="s">
        <v>2443</v>
      </c>
      <c r="F1092" s="55">
        <v>2019</v>
      </c>
    </row>
    <row r="1093" spans="1:6" x14ac:dyDescent="0.3">
      <c r="A1093" s="10">
        <v>1091</v>
      </c>
      <c r="B1093" s="55" t="s">
        <v>3151</v>
      </c>
      <c r="C1093" s="8" t="s">
        <v>2447</v>
      </c>
      <c r="D1093" s="9" t="s">
        <v>2448</v>
      </c>
      <c r="E1093" s="9" t="s">
        <v>2443</v>
      </c>
      <c r="F1093" s="55">
        <v>2019</v>
      </c>
    </row>
    <row r="1094" spans="1:6" x14ac:dyDescent="0.3">
      <c r="A1094" s="10">
        <v>1092</v>
      </c>
      <c r="B1094" s="55" t="s">
        <v>3151</v>
      </c>
      <c r="C1094" s="8" t="s">
        <v>2209</v>
      </c>
      <c r="D1094" s="9" t="s">
        <v>2449</v>
      </c>
      <c r="E1094" s="9" t="s">
        <v>2443</v>
      </c>
      <c r="F1094" s="55">
        <v>2019</v>
      </c>
    </row>
    <row r="1095" spans="1:6" x14ac:dyDescent="0.3">
      <c r="A1095" s="10">
        <v>1093</v>
      </c>
      <c r="B1095" s="55" t="s">
        <v>3151</v>
      </c>
      <c r="C1095" s="8" t="s">
        <v>2450</v>
      </c>
      <c r="D1095" s="9" t="s">
        <v>2451</v>
      </c>
      <c r="E1095" s="9" t="s">
        <v>2452</v>
      </c>
      <c r="F1095" s="55">
        <v>2019</v>
      </c>
    </row>
    <row r="1096" spans="1:6" x14ac:dyDescent="0.3">
      <c r="A1096" s="10">
        <v>1094</v>
      </c>
      <c r="B1096" s="55" t="s">
        <v>3151</v>
      </c>
      <c r="C1096" s="8" t="s">
        <v>2227</v>
      </c>
      <c r="D1096" s="9" t="s">
        <v>2453</v>
      </c>
      <c r="E1096" s="9" t="s">
        <v>2443</v>
      </c>
      <c r="F1096" s="55">
        <v>2019</v>
      </c>
    </row>
    <row r="1097" spans="1:6" x14ac:dyDescent="0.3">
      <c r="A1097" s="10">
        <v>1095</v>
      </c>
      <c r="B1097" s="55" t="s">
        <v>3151</v>
      </c>
      <c r="C1097" s="8" t="s">
        <v>2454</v>
      </c>
      <c r="D1097" s="9" t="s">
        <v>2455</v>
      </c>
      <c r="E1097" s="9" t="s">
        <v>2452</v>
      </c>
      <c r="F1097" s="55">
        <v>2019</v>
      </c>
    </row>
    <row r="1098" spans="1:6" x14ac:dyDescent="0.3">
      <c r="A1098" s="10">
        <v>1096</v>
      </c>
      <c r="B1098" s="55" t="s">
        <v>3151</v>
      </c>
      <c r="C1098" s="8" t="s">
        <v>2456</v>
      </c>
      <c r="D1098" s="9" t="s">
        <v>2457</v>
      </c>
      <c r="E1098" s="9" t="s">
        <v>2452</v>
      </c>
      <c r="F1098" s="55">
        <v>2019</v>
      </c>
    </row>
    <row r="1099" spans="1:6" x14ac:dyDescent="0.3">
      <c r="A1099" s="10">
        <v>1097</v>
      </c>
      <c r="B1099" s="55" t="s">
        <v>3151</v>
      </c>
      <c r="C1099" s="8" t="s">
        <v>2237</v>
      </c>
      <c r="D1099" s="9" t="s">
        <v>2458</v>
      </c>
      <c r="E1099" s="9" t="s">
        <v>2443</v>
      </c>
      <c r="F1099" s="55">
        <v>2019</v>
      </c>
    </row>
    <row r="1100" spans="1:6" x14ac:dyDescent="0.3">
      <c r="A1100" s="10">
        <v>1098</v>
      </c>
      <c r="B1100" s="55" t="s">
        <v>3151</v>
      </c>
      <c r="C1100" s="8" t="s">
        <v>966</v>
      </c>
      <c r="D1100" s="9" t="s">
        <v>2459</v>
      </c>
      <c r="E1100" s="9" t="s">
        <v>967</v>
      </c>
      <c r="F1100" s="55">
        <v>2019</v>
      </c>
    </row>
    <row r="1101" spans="1:6" x14ac:dyDescent="0.3">
      <c r="A1101" s="10">
        <v>1099</v>
      </c>
      <c r="B1101" s="55" t="s">
        <v>3151</v>
      </c>
      <c r="C1101" s="8" t="s">
        <v>2224</v>
      </c>
      <c r="D1101" s="9" t="s">
        <v>2460</v>
      </c>
      <c r="E1101" s="9" t="s">
        <v>2461</v>
      </c>
      <c r="F1101" s="55">
        <v>2019</v>
      </c>
    </row>
    <row r="1102" spans="1:6" x14ac:dyDescent="0.3">
      <c r="A1102" s="10">
        <v>1100</v>
      </c>
      <c r="B1102" s="55" t="s">
        <v>3151</v>
      </c>
      <c r="C1102" s="8" t="s">
        <v>2147</v>
      </c>
      <c r="D1102" s="9" t="s">
        <v>2462</v>
      </c>
      <c r="E1102" s="9" t="s">
        <v>2463</v>
      </c>
      <c r="F1102" s="55">
        <v>2019</v>
      </c>
    </row>
    <row r="1103" spans="1:6" x14ac:dyDescent="0.3">
      <c r="A1103" s="10">
        <v>1101</v>
      </c>
      <c r="B1103" s="55" t="s">
        <v>3151</v>
      </c>
      <c r="C1103" s="8" t="s">
        <v>2464</v>
      </c>
      <c r="D1103" s="9" t="s">
        <v>2465</v>
      </c>
      <c r="E1103" s="9" t="s">
        <v>2463</v>
      </c>
      <c r="F1103" s="55">
        <v>2019</v>
      </c>
    </row>
    <row r="1104" spans="1:6" x14ac:dyDescent="0.3">
      <c r="A1104" s="10">
        <v>1102</v>
      </c>
      <c r="B1104" s="55" t="s">
        <v>3151</v>
      </c>
      <c r="C1104" s="8" t="s">
        <v>2466</v>
      </c>
      <c r="D1104" s="9" t="s">
        <v>2467</v>
      </c>
      <c r="E1104" s="9" t="s">
        <v>2468</v>
      </c>
      <c r="F1104" s="55">
        <v>2019</v>
      </c>
    </row>
    <row r="1105" spans="1:6" x14ac:dyDescent="0.3">
      <c r="A1105" s="10">
        <v>1103</v>
      </c>
      <c r="B1105" s="55" t="s">
        <v>3151</v>
      </c>
      <c r="C1105" s="8" t="s">
        <v>2469</v>
      </c>
      <c r="D1105" s="9" t="s">
        <v>2470</v>
      </c>
      <c r="E1105" s="9" t="s">
        <v>2345</v>
      </c>
      <c r="F1105" s="55">
        <v>2019</v>
      </c>
    </row>
    <row r="1106" spans="1:6" x14ac:dyDescent="0.3">
      <c r="A1106" s="10">
        <v>1104</v>
      </c>
      <c r="B1106" s="55" t="s">
        <v>3151</v>
      </c>
      <c r="C1106" s="8" t="s">
        <v>2164</v>
      </c>
      <c r="D1106" s="9" t="s">
        <v>2471</v>
      </c>
      <c r="E1106" s="9" t="s">
        <v>2472</v>
      </c>
      <c r="F1106" s="55">
        <v>2019</v>
      </c>
    </row>
    <row r="1107" spans="1:6" x14ac:dyDescent="0.3">
      <c r="A1107" s="10">
        <v>1105</v>
      </c>
      <c r="B1107" s="55" t="s">
        <v>3151</v>
      </c>
      <c r="C1107" s="8" t="s">
        <v>2473</v>
      </c>
      <c r="D1107" s="9" t="s">
        <v>2474</v>
      </c>
      <c r="E1107" s="9" t="s">
        <v>2475</v>
      </c>
      <c r="F1107" s="55">
        <v>2019</v>
      </c>
    </row>
    <row r="1108" spans="1:6" x14ac:dyDescent="0.3">
      <c r="A1108" s="10">
        <v>1106</v>
      </c>
      <c r="B1108" s="55" t="s">
        <v>3151</v>
      </c>
      <c r="C1108" s="8" t="s">
        <v>2476</v>
      </c>
      <c r="D1108" s="9" t="s">
        <v>2477</v>
      </c>
      <c r="E1108" s="9" t="s">
        <v>2478</v>
      </c>
      <c r="F1108" s="55">
        <v>2019</v>
      </c>
    </row>
    <row r="1109" spans="1:6" x14ac:dyDescent="0.3">
      <c r="A1109" s="10">
        <v>1107</v>
      </c>
      <c r="B1109" s="55" t="s">
        <v>3151</v>
      </c>
      <c r="C1109" s="8" t="s">
        <v>852</v>
      </c>
      <c r="D1109" s="9" t="s">
        <v>2479</v>
      </c>
      <c r="E1109" s="9" t="s">
        <v>2480</v>
      </c>
      <c r="F1109" s="55">
        <v>2019</v>
      </c>
    </row>
    <row r="1110" spans="1:6" x14ac:dyDescent="0.3">
      <c r="A1110" s="10">
        <v>1108</v>
      </c>
      <c r="B1110" s="55" t="s">
        <v>3151</v>
      </c>
      <c r="C1110" s="8" t="s">
        <v>2481</v>
      </c>
      <c r="D1110" s="9" t="s">
        <v>2482</v>
      </c>
      <c r="E1110" s="9" t="s">
        <v>2483</v>
      </c>
      <c r="F1110" s="55">
        <v>2019</v>
      </c>
    </row>
    <row r="1111" spans="1:6" x14ac:dyDescent="0.3">
      <c r="A1111" s="10">
        <v>1109</v>
      </c>
      <c r="B1111" s="55" t="s">
        <v>3151</v>
      </c>
      <c r="C1111" s="8" t="s">
        <v>1255</v>
      </c>
      <c r="D1111" s="9" t="s">
        <v>2484</v>
      </c>
      <c r="E1111" s="9" t="s">
        <v>2485</v>
      </c>
      <c r="F1111" s="55">
        <v>2019</v>
      </c>
    </row>
    <row r="1112" spans="1:6" x14ac:dyDescent="0.3">
      <c r="A1112" s="10">
        <v>1110</v>
      </c>
      <c r="B1112" s="55" t="s">
        <v>3151</v>
      </c>
      <c r="C1112" s="8" t="s">
        <v>1621</v>
      </c>
      <c r="D1112" s="9" t="s">
        <v>2486</v>
      </c>
      <c r="E1112" s="9" t="s">
        <v>2483</v>
      </c>
      <c r="F1112" s="55">
        <v>2019</v>
      </c>
    </row>
    <row r="1113" spans="1:6" x14ac:dyDescent="0.3">
      <c r="A1113" s="10">
        <v>1111</v>
      </c>
      <c r="B1113" s="55" t="s">
        <v>3151</v>
      </c>
      <c r="C1113" s="8" t="s">
        <v>2487</v>
      </c>
      <c r="D1113" s="9" t="s">
        <v>2488</v>
      </c>
      <c r="E1113" s="9" t="s">
        <v>2483</v>
      </c>
      <c r="F1113" s="55">
        <v>2019</v>
      </c>
    </row>
    <row r="1114" spans="1:6" x14ac:dyDescent="0.3">
      <c r="A1114" s="10">
        <v>1112</v>
      </c>
      <c r="B1114" s="55" t="s">
        <v>3151</v>
      </c>
      <c r="C1114" s="8" t="s">
        <v>2489</v>
      </c>
      <c r="D1114" s="9" t="s">
        <v>2490</v>
      </c>
      <c r="E1114" s="9" t="s">
        <v>2491</v>
      </c>
      <c r="F1114" s="55">
        <v>2019</v>
      </c>
    </row>
    <row r="1115" spans="1:6" x14ac:dyDescent="0.3">
      <c r="A1115" s="10">
        <v>1113</v>
      </c>
      <c r="B1115" s="55" t="s">
        <v>3151</v>
      </c>
      <c r="C1115" s="8" t="s">
        <v>2492</v>
      </c>
      <c r="D1115" s="9" t="s">
        <v>2493</v>
      </c>
      <c r="E1115" s="9" t="s">
        <v>2483</v>
      </c>
      <c r="F1115" s="55">
        <v>2019</v>
      </c>
    </row>
    <row r="1116" spans="1:6" x14ac:dyDescent="0.3">
      <c r="A1116" s="10">
        <v>1114</v>
      </c>
      <c r="B1116" s="55" t="s">
        <v>3151</v>
      </c>
      <c r="C1116" s="8" t="s">
        <v>2291</v>
      </c>
      <c r="D1116" s="9" t="s">
        <v>2494</v>
      </c>
      <c r="E1116" s="9" t="s">
        <v>2293</v>
      </c>
      <c r="F1116" s="55">
        <v>2019</v>
      </c>
    </row>
    <row r="1117" spans="1:6" x14ac:dyDescent="0.3">
      <c r="A1117" s="10">
        <v>1115</v>
      </c>
      <c r="B1117" s="55" t="s">
        <v>3151</v>
      </c>
      <c r="C1117" s="8" t="s">
        <v>2495</v>
      </c>
      <c r="D1117" s="9" t="s">
        <v>2496</v>
      </c>
      <c r="E1117" s="9" t="s">
        <v>2395</v>
      </c>
      <c r="F1117" s="55">
        <v>2019</v>
      </c>
    </row>
    <row r="1118" spans="1:6" x14ac:dyDescent="0.3">
      <c r="A1118" s="10">
        <v>1116</v>
      </c>
      <c r="B1118" s="55" t="s">
        <v>3151</v>
      </c>
      <c r="C1118" s="8" t="s">
        <v>2497</v>
      </c>
      <c r="D1118" s="9" t="s">
        <v>2498</v>
      </c>
      <c r="E1118" s="9" t="s">
        <v>2485</v>
      </c>
      <c r="F1118" s="55">
        <v>2019</v>
      </c>
    </row>
    <row r="1119" spans="1:6" x14ac:dyDescent="0.3">
      <c r="A1119" s="10">
        <v>1117</v>
      </c>
      <c r="B1119" s="55" t="s">
        <v>3151</v>
      </c>
      <c r="C1119" s="8" t="s">
        <v>2499</v>
      </c>
      <c r="D1119" s="9" t="s">
        <v>2500</v>
      </c>
      <c r="E1119" s="9" t="s">
        <v>2480</v>
      </c>
      <c r="F1119" s="55">
        <v>2019</v>
      </c>
    </row>
    <row r="1120" spans="1:6" x14ac:dyDescent="0.3">
      <c r="A1120" s="10">
        <v>1118</v>
      </c>
      <c r="B1120" s="55" t="s">
        <v>3151</v>
      </c>
      <c r="C1120" s="8" t="s">
        <v>2248</v>
      </c>
      <c r="D1120" s="9" t="s">
        <v>2501</v>
      </c>
      <c r="E1120" s="9" t="s">
        <v>1246</v>
      </c>
      <c r="F1120" s="55">
        <v>2019</v>
      </c>
    </row>
    <row r="1121" spans="1:6" x14ac:dyDescent="0.3">
      <c r="A1121" s="10">
        <v>1119</v>
      </c>
      <c r="B1121" s="55" t="s">
        <v>3151</v>
      </c>
      <c r="C1121" s="8" t="s">
        <v>2502</v>
      </c>
      <c r="D1121" s="9" t="s">
        <v>2503</v>
      </c>
      <c r="E1121" s="9" t="s">
        <v>2504</v>
      </c>
      <c r="F1121" s="55">
        <v>2019</v>
      </c>
    </row>
    <row r="1122" spans="1:6" x14ac:dyDescent="0.3">
      <c r="A1122" s="10">
        <v>1120</v>
      </c>
      <c r="B1122" s="55" t="s">
        <v>3151</v>
      </c>
      <c r="C1122" s="8" t="s">
        <v>2505</v>
      </c>
      <c r="D1122" s="9" t="s">
        <v>2506</v>
      </c>
      <c r="E1122" s="9" t="s">
        <v>2507</v>
      </c>
      <c r="F1122" s="55">
        <v>2019</v>
      </c>
    </row>
    <row r="1123" spans="1:6" x14ac:dyDescent="0.3">
      <c r="A1123" s="10">
        <v>1121</v>
      </c>
      <c r="B1123" s="55" t="s">
        <v>3151</v>
      </c>
      <c r="C1123" s="8" t="s">
        <v>2508</v>
      </c>
      <c r="D1123" s="9" t="s">
        <v>2509</v>
      </c>
      <c r="E1123" s="9" t="s">
        <v>2483</v>
      </c>
      <c r="F1123" s="55">
        <v>2019</v>
      </c>
    </row>
    <row r="1124" spans="1:6" x14ac:dyDescent="0.3">
      <c r="A1124" s="10">
        <v>1122</v>
      </c>
      <c r="B1124" s="55" t="s">
        <v>3151</v>
      </c>
      <c r="C1124" s="8" t="s">
        <v>2510</v>
      </c>
      <c r="D1124" s="9" t="s">
        <v>2511</v>
      </c>
      <c r="E1124" s="9" t="s">
        <v>2504</v>
      </c>
      <c r="F1124" s="55">
        <v>2019</v>
      </c>
    </row>
    <row r="1125" spans="1:6" x14ac:dyDescent="0.3">
      <c r="A1125" s="10">
        <v>1123</v>
      </c>
      <c r="B1125" s="55" t="s">
        <v>3151</v>
      </c>
      <c r="C1125" s="8" t="s">
        <v>2512</v>
      </c>
      <c r="D1125" s="9" t="s">
        <v>2513</v>
      </c>
      <c r="E1125" s="9" t="s">
        <v>2504</v>
      </c>
      <c r="F1125" s="55">
        <v>2019</v>
      </c>
    </row>
    <row r="1126" spans="1:6" x14ac:dyDescent="0.3">
      <c r="A1126" s="10">
        <v>1124</v>
      </c>
      <c r="B1126" s="55" t="s">
        <v>3151</v>
      </c>
      <c r="C1126" s="8" t="s">
        <v>871</v>
      </c>
      <c r="D1126" s="9" t="s">
        <v>2514</v>
      </c>
      <c r="E1126" s="9" t="s">
        <v>2483</v>
      </c>
      <c r="F1126" s="55">
        <v>2019</v>
      </c>
    </row>
    <row r="1127" spans="1:6" x14ac:dyDescent="0.3">
      <c r="A1127" s="10">
        <v>1125</v>
      </c>
      <c r="B1127" s="55" t="s">
        <v>3151</v>
      </c>
      <c r="C1127" s="8" t="s">
        <v>2515</v>
      </c>
      <c r="D1127" s="9" t="s">
        <v>2516</v>
      </c>
      <c r="E1127" s="9" t="s">
        <v>2483</v>
      </c>
      <c r="F1127" s="55">
        <v>2019</v>
      </c>
    </row>
    <row r="1128" spans="1:6" x14ac:dyDescent="0.3">
      <c r="A1128" s="10">
        <v>1126</v>
      </c>
      <c r="B1128" s="55" t="s">
        <v>3151</v>
      </c>
      <c r="C1128" s="8" t="s">
        <v>2517</v>
      </c>
      <c r="D1128" s="9" t="s">
        <v>2518</v>
      </c>
      <c r="E1128" s="9" t="s">
        <v>2483</v>
      </c>
      <c r="F1128" s="55">
        <v>2019</v>
      </c>
    </row>
    <row r="1129" spans="1:6" x14ac:dyDescent="0.3">
      <c r="A1129" s="10">
        <v>1127</v>
      </c>
      <c r="B1129" s="55" t="s">
        <v>3151</v>
      </c>
      <c r="C1129" s="8" t="s">
        <v>2519</v>
      </c>
      <c r="D1129" s="9" t="s">
        <v>2520</v>
      </c>
      <c r="E1129" s="9" t="s">
        <v>455</v>
      </c>
      <c r="F1129" s="55">
        <v>2019</v>
      </c>
    </row>
    <row r="1130" spans="1:6" x14ac:dyDescent="0.3">
      <c r="A1130" s="10">
        <v>1128</v>
      </c>
      <c r="B1130" s="55" t="s">
        <v>3151</v>
      </c>
      <c r="C1130" s="8" t="s">
        <v>2521</v>
      </c>
      <c r="D1130" s="9" t="s">
        <v>2522</v>
      </c>
      <c r="E1130" s="9" t="s">
        <v>2523</v>
      </c>
      <c r="F1130" s="55">
        <v>2019</v>
      </c>
    </row>
    <row r="1131" spans="1:6" x14ac:dyDescent="0.3">
      <c r="A1131" s="10">
        <v>1129</v>
      </c>
      <c r="B1131" s="55" t="s">
        <v>3151</v>
      </c>
      <c r="C1131" s="8" t="s">
        <v>1901</v>
      </c>
      <c r="D1131" s="9" t="s">
        <v>2524</v>
      </c>
      <c r="E1131" s="9" t="s">
        <v>2483</v>
      </c>
      <c r="F1131" s="55">
        <v>2019</v>
      </c>
    </row>
    <row r="1132" spans="1:6" x14ac:dyDescent="0.3">
      <c r="A1132" s="10">
        <v>1130</v>
      </c>
      <c r="B1132" s="55" t="s">
        <v>3151</v>
      </c>
      <c r="C1132" s="8" t="s">
        <v>2525</v>
      </c>
      <c r="D1132" s="9" t="s">
        <v>2526</v>
      </c>
      <c r="E1132" s="9" t="s">
        <v>455</v>
      </c>
      <c r="F1132" s="55">
        <v>2019</v>
      </c>
    </row>
    <row r="1133" spans="1:6" x14ac:dyDescent="0.3">
      <c r="A1133" s="10">
        <v>1131</v>
      </c>
      <c r="B1133" s="55" t="s">
        <v>3151</v>
      </c>
      <c r="C1133" s="8" t="s">
        <v>2527</v>
      </c>
      <c r="D1133" s="9" t="s">
        <v>2528</v>
      </c>
      <c r="E1133" s="9" t="s">
        <v>2485</v>
      </c>
      <c r="F1133" s="55">
        <v>2019</v>
      </c>
    </row>
    <row r="1134" spans="1:6" x14ac:dyDescent="0.3">
      <c r="A1134" s="10">
        <v>1132</v>
      </c>
      <c r="B1134" s="55" t="s">
        <v>3151</v>
      </c>
      <c r="C1134" s="8" t="s">
        <v>2529</v>
      </c>
      <c r="D1134" s="9" t="s">
        <v>2530</v>
      </c>
      <c r="E1134" s="9" t="s">
        <v>2483</v>
      </c>
      <c r="F1134" s="55">
        <v>2019</v>
      </c>
    </row>
    <row r="1135" spans="1:6" x14ac:dyDescent="0.3">
      <c r="A1135" s="10">
        <v>1133</v>
      </c>
      <c r="B1135" s="55" t="s">
        <v>3151</v>
      </c>
      <c r="C1135" s="8" t="s">
        <v>2531</v>
      </c>
      <c r="D1135" s="9" t="s">
        <v>2532</v>
      </c>
      <c r="E1135" s="9" t="s">
        <v>2533</v>
      </c>
      <c r="F1135" s="55">
        <v>2019</v>
      </c>
    </row>
    <row r="1136" spans="1:6" x14ac:dyDescent="0.3">
      <c r="A1136" s="10">
        <v>1134</v>
      </c>
      <c r="B1136" s="55" t="s">
        <v>3151</v>
      </c>
      <c r="C1136" s="8" t="s">
        <v>2534</v>
      </c>
      <c r="D1136" s="9" t="s">
        <v>2535</v>
      </c>
      <c r="E1136" s="9" t="s">
        <v>2485</v>
      </c>
      <c r="F1136" s="55">
        <v>2019</v>
      </c>
    </row>
    <row r="1137" spans="1:6" x14ac:dyDescent="0.3">
      <c r="A1137" s="10">
        <v>1135</v>
      </c>
      <c r="B1137" s="55" t="s">
        <v>3151</v>
      </c>
      <c r="C1137" s="8" t="s">
        <v>2536</v>
      </c>
      <c r="D1137" s="9" t="s">
        <v>2537</v>
      </c>
      <c r="E1137" s="9" t="s">
        <v>2483</v>
      </c>
      <c r="F1137" s="55">
        <v>2019</v>
      </c>
    </row>
    <row r="1138" spans="1:6" x14ac:dyDescent="0.3">
      <c r="A1138" s="10">
        <v>1136</v>
      </c>
      <c r="B1138" s="55" t="s">
        <v>3151</v>
      </c>
      <c r="C1138" s="8" t="s">
        <v>1572</v>
      </c>
      <c r="D1138" s="9" t="s">
        <v>2538</v>
      </c>
      <c r="E1138" s="9" t="s">
        <v>624</v>
      </c>
      <c r="F1138" s="55">
        <v>2019</v>
      </c>
    </row>
    <row r="1139" spans="1:6" x14ac:dyDescent="0.3">
      <c r="A1139" s="10">
        <v>1137</v>
      </c>
      <c r="B1139" s="55" t="s">
        <v>3151</v>
      </c>
      <c r="C1139" s="8" t="s">
        <v>2539</v>
      </c>
      <c r="D1139" s="9" t="s">
        <v>2540</v>
      </c>
      <c r="E1139" s="9" t="s">
        <v>2485</v>
      </c>
      <c r="F1139" s="55">
        <v>2019</v>
      </c>
    </row>
    <row r="1140" spans="1:6" x14ac:dyDescent="0.3">
      <c r="A1140" s="10">
        <v>1138</v>
      </c>
      <c r="B1140" s="55" t="s">
        <v>3151</v>
      </c>
      <c r="C1140" s="8" t="s">
        <v>2541</v>
      </c>
      <c r="D1140" s="9" t="s">
        <v>2542</v>
      </c>
      <c r="E1140" s="9" t="s">
        <v>455</v>
      </c>
      <c r="F1140" s="55">
        <v>2019</v>
      </c>
    </row>
    <row r="1141" spans="1:6" x14ac:dyDescent="0.3">
      <c r="A1141" s="10">
        <v>1139</v>
      </c>
      <c r="B1141" s="55" t="s">
        <v>3151</v>
      </c>
      <c r="C1141" s="8" t="s">
        <v>2543</v>
      </c>
      <c r="D1141" s="9" t="s">
        <v>2544</v>
      </c>
      <c r="E1141" s="9" t="s">
        <v>2483</v>
      </c>
      <c r="F1141" s="55">
        <v>2019</v>
      </c>
    </row>
    <row r="1142" spans="1:6" x14ac:dyDescent="0.3">
      <c r="A1142" s="10">
        <v>1140</v>
      </c>
      <c r="B1142" s="55" t="s">
        <v>3151</v>
      </c>
      <c r="C1142" s="8" t="s">
        <v>2545</v>
      </c>
      <c r="D1142" s="9" t="s">
        <v>2546</v>
      </c>
      <c r="E1142" s="9" t="s">
        <v>2547</v>
      </c>
      <c r="F1142" s="55">
        <v>2019</v>
      </c>
    </row>
    <row r="1143" spans="1:6" x14ac:dyDescent="0.3">
      <c r="A1143" s="10">
        <v>1141</v>
      </c>
      <c r="B1143" s="55" t="s">
        <v>3151</v>
      </c>
      <c r="C1143" s="8" t="s">
        <v>2548</v>
      </c>
      <c r="D1143" s="9" t="s">
        <v>2549</v>
      </c>
      <c r="E1143" s="9" t="s">
        <v>2550</v>
      </c>
      <c r="F1143" s="55">
        <v>2019</v>
      </c>
    </row>
    <row r="1144" spans="1:6" x14ac:dyDescent="0.3">
      <c r="A1144" s="10">
        <v>1142</v>
      </c>
      <c r="B1144" s="55" t="s">
        <v>3151</v>
      </c>
      <c r="C1144" s="8" t="s">
        <v>2551</v>
      </c>
      <c r="D1144" s="9" t="s">
        <v>2552</v>
      </c>
      <c r="E1144" s="9" t="s">
        <v>2485</v>
      </c>
      <c r="F1144" s="55">
        <v>2019</v>
      </c>
    </row>
    <row r="1145" spans="1:6" x14ac:dyDescent="0.3">
      <c r="A1145" s="10">
        <v>1143</v>
      </c>
      <c r="B1145" s="55" t="s">
        <v>3151</v>
      </c>
      <c r="C1145" s="8" t="s">
        <v>2553</v>
      </c>
      <c r="D1145" s="9" t="s">
        <v>2554</v>
      </c>
      <c r="E1145" s="9" t="s">
        <v>2485</v>
      </c>
      <c r="F1145" s="55">
        <v>2019</v>
      </c>
    </row>
    <row r="1146" spans="1:6" x14ac:dyDescent="0.3">
      <c r="A1146" s="10">
        <v>1144</v>
      </c>
      <c r="B1146" s="55" t="s">
        <v>3151</v>
      </c>
      <c r="C1146" s="8" t="s">
        <v>2555</v>
      </c>
      <c r="D1146" s="9" t="s">
        <v>2556</v>
      </c>
      <c r="E1146" s="9" t="s">
        <v>2504</v>
      </c>
      <c r="F1146" s="55">
        <v>2019</v>
      </c>
    </row>
    <row r="1147" spans="1:6" x14ac:dyDescent="0.3">
      <c r="A1147" s="10">
        <v>1145</v>
      </c>
      <c r="B1147" s="55" t="s">
        <v>3151</v>
      </c>
      <c r="C1147" s="8" t="s">
        <v>2557</v>
      </c>
      <c r="D1147" s="9" t="s">
        <v>2558</v>
      </c>
      <c r="E1147" s="9" t="s">
        <v>2485</v>
      </c>
      <c r="F1147" s="55">
        <v>2019</v>
      </c>
    </row>
    <row r="1148" spans="1:6" x14ac:dyDescent="0.3">
      <c r="A1148" s="10">
        <v>1146</v>
      </c>
      <c r="B1148" s="55" t="s">
        <v>3151</v>
      </c>
      <c r="C1148" s="8" t="s">
        <v>2559</v>
      </c>
      <c r="D1148" s="9" t="s">
        <v>2560</v>
      </c>
      <c r="E1148" s="9" t="s">
        <v>2504</v>
      </c>
      <c r="F1148" s="55">
        <v>2019</v>
      </c>
    </row>
    <row r="1149" spans="1:6" x14ac:dyDescent="0.3">
      <c r="A1149" s="10">
        <v>1147</v>
      </c>
      <c r="B1149" s="55" t="s">
        <v>3151</v>
      </c>
      <c r="C1149" s="8" t="s">
        <v>2561</v>
      </c>
      <c r="D1149" s="9" t="s">
        <v>2562</v>
      </c>
      <c r="E1149" s="9" t="s">
        <v>2504</v>
      </c>
      <c r="F1149" s="55">
        <v>2019</v>
      </c>
    </row>
    <row r="1150" spans="1:6" x14ac:dyDescent="0.3">
      <c r="A1150" s="10">
        <v>1148</v>
      </c>
      <c r="B1150" s="55" t="s">
        <v>3151</v>
      </c>
      <c r="C1150" s="8" t="s">
        <v>2563</v>
      </c>
      <c r="D1150" s="9" t="s">
        <v>2564</v>
      </c>
      <c r="E1150" s="9" t="s">
        <v>455</v>
      </c>
      <c r="F1150" s="55">
        <v>2019</v>
      </c>
    </row>
    <row r="1151" spans="1:6" x14ac:dyDescent="0.3">
      <c r="A1151" s="10">
        <v>1149</v>
      </c>
      <c r="B1151" s="55" t="s">
        <v>3151</v>
      </c>
      <c r="C1151" s="8" t="s">
        <v>2565</v>
      </c>
      <c r="D1151" s="9" t="s">
        <v>2566</v>
      </c>
      <c r="E1151" s="9" t="s">
        <v>2483</v>
      </c>
      <c r="F1151" s="55">
        <v>2019</v>
      </c>
    </row>
    <row r="1152" spans="1:6" x14ac:dyDescent="0.3">
      <c r="A1152" s="10">
        <v>1150</v>
      </c>
      <c r="B1152" s="55" t="s">
        <v>3151</v>
      </c>
      <c r="C1152" s="8" t="s">
        <v>2567</v>
      </c>
      <c r="D1152" s="9" t="s">
        <v>2568</v>
      </c>
      <c r="E1152" s="9" t="s">
        <v>2485</v>
      </c>
      <c r="F1152" s="55">
        <v>2019</v>
      </c>
    </row>
    <row r="1153" spans="1:6" x14ac:dyDescent="0.3">
      <c r="A1153" s="10">
        <v>1151</v>
      </c>
      <c r="B1153" s="55" t="s">
        <v>3151</v>
      </c>
      <c r="C1153" s="8" t="s">
        <v>2569</v>
      </c>
      <c r="D1153" s="9" t="s">
        <v>2363</v>
      </c>
      <c r="E1153" s="9" t="s">
        <v>2483</v>
      </c>
      <c r="F1153" s="55">
        <v>2019</v>
      </c>
    </row>
    <row r="1154" spans="1:6" x14ac:dyDescent="0.3">
      <c r="A1154" s="10">
        <v>1152</v>
      </c>
      <c r="B1154" s="55" t="s">
        <v>3151</v>
      </c>
      <c r="C1154" s="8" t="s">
        <v>2570</v>
      </c>
      <c r="D1154" s="9" t="s">
        <v>2571</v>
      </c>
      <c r="E1154" s="9" t="s">
        <v>2504</v>
      </c>
      <c r="F1154" s="55">
        <v>2019</v>
      </c>
    </row>
    <row r="1155" spans="1:6" x14ac:dyDescent="0.3">
      <c r="A1155" s="10">
        <v>1153</v>
      </c>
      <c r="B1155" s="55" t="s">
        <v>3151</v>
      </c>
      <c r="C1155" s="8" t="s">
        <v>2572</v>
      </c>
      <c r="D1155" s="9" t="s">
        <v>2573</v>
      </c>
      <c r="E1155" s="9" t="s">
        <v>2485</v>
      </c>
      <c r="F1155" s="55">
        <v>2019</v>
      </c>
    </row>
    <row r="1156" spans="1:6" x14ac:dyDescent="0.3">
      <c r="A1156" s="10">
        <v>1154</v>
      </c>
      <c r="B1156" s="55" t="s">
        <v>3151</v>
      </c>
      <c r="C1156" s="8" t="s">
        <v>2574</v>
      </c>
      <c r="D1156" s="9" t="s">
        <v>2575</v>
      </c>
      <c r="E1156" s="9" t="s">
        <v>455</v>
      </c>
      <c r="F1156" s="55">
        <v>2019</v>
      </c>
    </row>
    <row r="1157" spans="1:6" x14ac:dyDescent="0.3">
      <c r="A1157" s="10">
        <v>1155</v>
      </c>
      <c r="B1157" s="55" t="s">
        <v>3151</v>
      </c>
      <c r="C1157" s="8" t="s">
        <v>482</v>
      </c>
      <c r="D1157" s="9" t="s">
        <v>2576</v>
      </c>
      <c r="E1157" s="9" t="s">
        <v>2483</v>
      </c>
      <c r="F1157" s="55">
        <v>2019</v>
      </c>
    </row>
    <row r="1158" spans="1:6" x14ac:dyDescent="0.3">
      <c r="A1158" s="10">
        <v>1156</v>
      </c>
      <c r="B1158" s="55" t="s">
        <v>3151</v>
      </c>
      <c r="C1158" s="8" t="s">
        <v>2577</v>
      </c>
      <c r="D1158" s="9" t="s">
        <v>2578</v>
      </c>
      <c r="E1158" s="9" t="s">
        <v>2485</v>
      </c>
      <c r="F1158" s="55">
        <v>2019</v>
      </c>
    </row>
    <row r="1159" spans="1:6" x14ac:dyDescent="0.3">
      <c r="A1159" s="10">
        <v>1157</v>
      </c>
      <c r="B1159" s="55" t="s">
        <v>3151</v>
      </c>
      <c r="C1159" s="8" t="s">
        <v>2579</v>
      </c>
      <c r="D1159" s="9" t="s">
        <v>2580</v>
      </c>
      <c r="E1159" s="9" t="s">
        <v>2523</v>
      </c>
      <c r="F1159" s="55">
        <v>2019</v>
      </c>
    </row>
    <row r="1160" spans="1:6" x14ac:dyDescent="0.3">
      <c r="A1160" s="10">
        <v>1158</v>
      </c>
      <c r="B1160" s="55" t="s">
        <v>3151</v>
      </c>
      <c r="C1160" s="8" t="s">
        <v>2581</v>
      </c>
      <c r="D1160" s="9" t="s">
        <v>2582</v>
      </c>
      <c r="E1160" s="9" t="s">
        <v>2583</v>
      </c>
      <c r="F1160" s="55">
        <v>2019</v>
      </c>
    </row>
    <row r="1161" spans="1:6" x14ac:dyDescent="0.3">
      <c r="A1161" s="10">
        <v>1159</v>
      </c>
      <c r="B1161" s="55" t="s">
        <v>3151</v>
      </c>
      <c r="C1161" s="8" t="s">
        <v>2584</v>
      </c>
      <c r="D1161" s="9" t="s">
        <v>2585</v>
      </c>
      <c r="E1161" s="9" t="s">
        <v>2583</v>
      </c>
      <c r="F1161" s="55">
        <v>2019</v>
      </c>
    </row>
    <row r="1162" spans="1:6" x14ac:dyDescent="0.3">
      <c r="A1162" s="10">
        <v>1160</v>
      </c>
      <c r="B1162" s="55" t="s">
        <v>3151</v>
      </c>
      <c r="C1162" s="8" t="s">
        <v>1189</v>
      </c>
      <c r="D1162" s="9" t="s">
        <v>2586</v>
      </c>
      <c r="E1162" s="9" t="s">
        <v>1191</v>
      </c>
      <c r="F1162" s="55">
        <v>2019</v>
      </c>
    </row>
    <row r="1163" spans="1:6" x14ac:dyDescent="0.3">
      <c r="A1163" s="10">
        <v>1161</v>
      </c>
      <c r="B1163" s="55" t="s">
        <v>3151</v>
      </c>
      <c r="C1163" s="8" t="s">
        <v>2587</v>
      </c>
      <c r="D1163" s="9" t="s">
        <v>2588</v>
      </c>
      <c r="E1163" s="9" t="s">
        <v>2483</v>
      </c>
      <c r="F1163" s="55">
        <v>2019</v>
      </c>
    </row>
    <row r="1164" spans="1:6" x14ac:dyDescent="0.3">
      <c r="A1164" s="10">
        <v>1162</v>
      </c>
      <c r="B1164" s="55" t="s">
        <v>3151</v>
      </c>
      <c r="C1164" s="8" t="s">
        <v>2589</v>
      </c>
      <c r="D1164" s="9" t="s">
        <v>2590</v>
      </c>
      <c r="E1164" s="9" t="s">
        <v>2523</v>
      </c>
      <c r="F1164" s="55">
        <v>2019</v>
      </c>
    </row>
    <row r="1165" spans="1:6" x14ac:dyDescent="0.3">
      <c r="A1165" s="10">
        <v>1163</v>
      </c>
      <c r="B1165" s="55" t="s">
        <v>3151</v>
      </c>
      <c r="C1165" s="8" t="s">
        <v>1155</v>
      </c>
      <c r="D1165" s="9" t="s">
        <v>2591</v>
      </c>
      <c r="E1165" s="9" t="s">
        <v>2485</v>
      </c>
      <c r="F1165" s="55">
        <v>2019</v>
      </c>
    </row>
    <row r="1166" spans="1:6" x14ac:dyDescent="0.3">
      <c r="A1166" s="10">
        <v>1164</v>
      </c>
      <c r="B1166" s="55" t="s">
        <v>3151</v>
      </c>
      <c r="C1166" s="8" t="s">
        <v>2592</v>
      </c>
      <c r="D1166" s="9" t="s">
        <v>2593</v>
      </c>
      <c r="E1166" s="9" t="s">
        <v>2475</v>
      </c>
      <c r="F1166" s="55">
        <v>2019</v>
      </c>
    </row>
    <row r="1167" spans="1:6" x14ac:dyDescent="0.3">
      <c r="A1167" s="10">
        <v>1165</v>
      </c>
      <c r="B1167" s="55" t="s">
        <v>3151</v>
      </c>
      <c r="C1167" s="8" t="s">
        <v>2594</v>
      </c>
      <c r="D1167" s="9" t="s">
        <v>2595</v>
      </c>
      <c r="E1167" s="9" t="s">
        <v>2483</v>
      </c>
      <c r="F1167" s="55">
        <v>2019</v>
      </c>
    </row>
    <row r="1168" spans="1:6" x14ac:dyDescent="0.3">
      <c r="A1168" s="10">
        <v>1166</v>
      </c>
      <c r="B1168" s="55" t="s">
        <v>3151</v>
      </c>
      <c r="C1168" s="8" t="s">
        <v>1242</v>
      </c>
      <c r="D1168" s="9" t="s">
        <v>2596</v>
      </c>
      <c r="E1168" s="9" t="s">
        <v>2480</v>
      </c>
      <c r="F1168" s="55">
        <v>2019</v>
      </c>
    </row>
    <row r="1169" spans="1:6" x14ac:dyDescent="0.3">
      <c r="A1169" s="10">
        <v>1167</v>
      </c>
      <c r="B1169" s="55" t="s">
        <v>3151</v>
      </c>
      <c r="C1169" s="8" t="s">
        <v>2597</v>
      </c>
      <c r="D1169" s="9" t="s">
        <v>2445</v>
      </c>
      <c r="E1169" s="9" t="s">
        <v>2598</v>
      </c>
      <c r="F1169" s="55">
        <v>2019</v>
      </c>
    </row>
    <row r="1170" spans="1:6" x14ac:dyDescent="0.3">
      <c r="A1170" s="10">
        <v>1168</v>
      </c>
      <c r="B1170" s="55" t="s">
        <v>3151</v>
      </c>
      <c r="C1170" s="8" t="s">
        <v>2599</v>
      </c>
      <c r="D1170" s="9" t="s">
        <v>2600</v>
      </c>
      <c r="E1170" s="9" t="s">
        <v>2483</v>
      </c>
      <c r="F1170" s="55">
        <v>2019</v>
      </c>
    </row>
    <row r="1171" spans="1:6" x14ac:dyDescent="0.3">
      <c r="A1171" s="10">
        <v>1169</v>
      </c>
      <c r="B1171" s="55" t="s">
        <v>3151</v>
      </c>
      <c r="C1171" s="8" t="s">
        <v>1959</v>
      </c>
      <c r="D1171" s="9" t="s">
        <v>2601</v>
      </c>
      <c r="E1171" s="9" t="s">
        <v>1961</v>
      </c>
      <c r="F1171" s="55">
        <v>2019</v>
      </c>
    </row>
    <row r="1172" spans="1:6" x14ac:dyDescent="0.3">
      <c r="A1172" s="10">
        <v>1170</v>
      </c>
      <c r="B1172" s="55" t="s">
        <v>3151</v>
      </c>
      <c r="C1172" s="8" t="s">
        <v>2602</v>
      </c>
      <c r="D1172" s="9" t="s">
        <v>2367</v>
      </c>
      <c r="E1172" s="9" t="s">
        <v>1758</v>
      </c>
      <c r="F1172" s="55">
        <v>2019</v>
      </c>
    </row>
    <row r="1173" spans="1:6" x14ac:dyDescent="0.3">
      <c r="A1173" s="10">
        <v>1171</v>
      </c>
      <c r="B1173" s="55" t="s">
        <v>3151</v>
      </c>
      <c r="C1173" s="8" t="s">
        <v>2603</v>
      </c>
      <c r="D1173" s="9" t="s">
        <v>2604</v>
      </c>
      <c r="E1173" s="9" t="s">
        <v>1738</v>
      </c>
      <c r="F1173" s="55">
        <v>2019</v>
      </c>
    </row>
    <row r="1174" spans="1:6" x14ac:dyDescent="0.3">
      <c r="A1174" s="10">
        <v>1172</v>
      </c>
      <c r="B1174" s="55" t="s">
        <v>3151</v>
      </c>
      <c r="C1174" s="8" t="s">
        <v>2605</v>
      </c>
      <c r="D1174" s="9" t="s">
        <v>2606</v>
      </c>
      <c r="E1174" s="9" t="s">
        <v>2483</v>
      </c>
      <c r="F1174" s="55">
        <v>2019</v>
      </c>
    </row>
    <row r="1175" spans="1:6" x14ac:dyDescent="0.3">
      <c r="A1175" s="10">
        <v>1173</v>
      </c>
      <c r="B1175" s="55" t="s">
        <v>3151</v>
      </c>
      <c r="C1175" s="8" t="s">
        <v>2607</v>
      </c>
      <c r="D1175" s="9" t="s">
        <v>2608</v>
      </c>
      <c r="E1175" s="9" t="s">
        <v>2475</v>
      </c>
      <c r="F1175" s="55">
        <v>2019</v>
      </c>
    </row>
    <row r="1176" spans="1:6" x14ac:dyDescent="0.3">
      <c r="A1176" s="10">
        <v>1174</v>
      </c>
      <c r="B1176" s="55" t="s">
        <v>3151</v>
      </c>
      <c r="C1176" s="8" t="s">
        <v>2609</v>
      </c>
      <c r="D1176" s="9" t="s">
        <v>2610</v>
      </c>
      <c r="E1176" s="9" t="s">
        <v>455</v>
      </c>
      <c r="F1176" s="55">
        <v>2019</v>
      </c>
    </row>
    <row r="1177" spans="1:6" x14ac:dyDescent="0.3">
      <c r="A1177" s="10">
        <v>1175</v>
      </c>
      <c r="B1177" s="55" t="s">
        <v>3151</v>
      </c>
      <c r="C1177" s="8" t="s">
        <v>2611</v>
      </c>
      <c r="D1177" s="9" t="s">
        <v>2612</v>
      </c>
      <c r="E1177" s="9" t="s">
        <v>2613</v>
      </c>
      <c r="F1177" s="55">
        <v>2019</v>
      </c>
    </row>
    <row r="1178" spans="1:6" x14ac:dyDescent="0.3">
      <c r="A1178" s="10">
        <v>1176</v>
      </c>
      <c r="B1178" s="55" t="s">
        <v>3151</v>
      </c>
      <c r="C1178" s="8" t="s">
        <v>2614</v>
      </c>
      <c r="D1178" s="9" t="s">
        <v>2615</v>
      </c>
      <c r="E1178" s="9" t="s">
        <v>2616</v>
      </c>
      <c r="F1178" s="55">
        <v>2019</v>
      </c>
    </row>
    <row r="1179" spans="1:6" x14ac:dyDescent="0.3">
      <c r="A1179" s="10">
        <v>1177</v>
      </c>
      <c r="B1179" s="55" t="s">
        <v>3151</v>
      </c>
      <c r="C1179" s="8" t="s">
        <v>2617</v>
      </c>
      <c r="D1179" s="9" t="s">
        <v>2618</v>
      </c>
      <c r="E1179" s="9" t="s">
        <v>2619</v>
      </c>
      <c r="F1179" s="55">
        <v>2019</v>
      </c>
    </row>
    <row r="1180" spans="1:6" x14ac:dyDescent="0.3">
      <c r="A1180" s="10">
        <v>1178</v>
      </c>
      <c r="B1180" s="55" t="s">
        <v>3151</v>
      </c>
      <c r="C1180" s="8" t="s">
        <v>2620</v>
      </c>
      <c r="D1180" s="9" t="s">
        <v>2621</v>
      </c>
      <c r="E1180" s="9" t="s">
        <v>2483</v>
      </c>
      <c r="F1180" s="55">
        <v>2019</v>
      </c>
    </row>
    <row r="1181" spans="1:6" x14ac:dyDescent="0.3">
      <c r="A1181" s="10">
        <v>1179</v>
      </c>
      <c r="B1181" s="55" t="s">
        <v>3151</v>
      </c>
      <c r="C1181" s="8" t="s">
        <v>2622</v>
      </c>
      <c r="D1181" s="9" t="s">
        <v>2623</v>
      </c>
      <c r="E1181" s="9" t="s">
        <v>1060</v>
      </c>
      <c r="F1181" s="55">
        <v>2019</v>
      </c>
    </row>
    <row r="1182" spans="1:6" x14ac:dyDescent="0.3">
      <c r="A1182" s="10">
        <v>1180</v>
      </c>
      <c r="B1182" s="55" t="s">
        <v>3151</v>
      </c>
      <c r="C1182" s="8" t="s">
        <v>2624</v>
      </c>
      <c r="D1182" s="9" t="s">
        <v>2625</v>
      </c>
      <c r="E1182" s="9" t="s">
        <v>2475</v>
      </c>
      <c r="F1182" s="55">
        <v>2019</v>
      </c>
    </row>
    <row r="1183" spans="1:6" x14ac:dyDescent="0.3">
      <c r="A1183" s="10">
        <v>1181</v>
      </c>
      <c r="B1183" s="55" t="s">
        <v>3151</v>
      </c>
      <c r="C1183" s="8" t="s">
        <v>2626</v>
      </c>
      <c r="D1183" s="9" t="s">
        <v>2627</v>
      </c>
      <c r="E1183" s="9" t="s">
        <v>842</v>
      </c>
      <c r="F1183" s="55">
        <v>2019</v>
      </c>
    </row>
    <row r="1184" spans="1:6" x14ac:dyDescent="0.3">
      <c r="A1184" s="10">
        <v>1182</v>
      </c>
      <c r="B1184" s="55" t="s">
        <v>3151</v>
      </c>
      <c r="C1184" s="8" t="s">
        <v>2628</v>
      </c>
      <c r="D1184" s="9" t="s">
        <v>2629</v>
      </c>
      <c r="E1184" s="9" t="s">
        <v>2630</v>
      </c>
      <c r="F1184" s="55">
        <v>2018</v>
      </c>
    </row>
    <row r="1185" spans="1:6" x14ac:dyDescent="0.3">
      <c r="A1185" s="10">
        <v>1183</v>
      </c>
      <c r="B1185" s="55" t="s">
        <v>3151</v>
      </c>
      <c r="C1185" s="8" t="s">
        <v>2631</v>
      </c>
      <c r="D1185" s="9" t="s">
        <v>2632</v>
      </c>
      <c r="E1185" s="9" t="s">
        <v>2345</v>
      </c>
      <c r="F1185" s="55">
        <v>2018</v>
      </c>
    </row>
    <row r="1186" spans="1:6" x14ac:dyDescent="0.3">
      <c r="A1186" s="10">
        <v>1184</v>
      </c>
      <c r="B1186" s="55" t="s">
        <v>3151</v>
      </c>
      <c r="C1186" s="8" t="s">
        <v>2314</v>
      </c>
      <c r="D1186" s="9" t="s">
        <v>2633</v>
      </c>
      <c r="E1186" s="9" t="s">
        <v>1246</v>
      </c>
      <c r="F1186" s="55">
        <v>2018</v>
      </c>
    </row>
    <row r="1187" spans="1:6" x14ac:dyDescent="0.3">
      <c r="A1187" s="10">
        <v>1185</v>
      </c>
      <c r="B1187" s="55" t="s">
        <v>3151</v>
      </c>
      <c r="C1187" s="8" t="s">
        <v>2211</v>
      </c>
      <c r="D1187" s="9" t="s">
        <v>2634</v>
      </c>
      <c r="E1187" s="9" t="s">
        <v>2635</v>
      </c>
      <c r="F1187" s="55">
        <v>2018</v>
      </c>
    </row>
    <row r="1188" spans="1:6" x14ac:dyDescent="0.3">
      <c r="A1188" s="10">
        <v>1186</v>
      </c>
      <c r="B1188" s="55" t="s">
        <v>3151</v>
      </c>
      <c r="C1188" s="8" t="s">
        <v>2113</v>
      </c>
      <c r="D1188" s="9" t="s">
        <v>2636</v>
      </c>
      <c r="E1188" s="9" t="s">
        <v>2637</v>
      </c>
      <c r="F1188" s="55">
        <v>2018</v>
      </c>
    </row>
    <row r="1189" spans="1:6" x14ac:dyDescent="0.3">
      <c r="A1189" s="10">
        <v>1187</v>
      </c>
      <c r="B1189" s="55" t="s">
        <v>3151</v>
      </c>
      <c r="C1189" s="8" t="s">
        <v>2638</v>
      </c>
      <c r="D1189" s="9" t="s">
        <v>2639</v>
      </c>
      <c r="E1189" s="9" t="s">
        <v>2640</v>
      </c>
      <c r="F1189" s="55">
        <v>2018</v>
      </c>
    </row>
    <row r="1190" spans="1:6" x14ac:dyDescent="0.3">
      <c r="A1190" s="10">
        <v>1188</v>
      </c>
      <c r="B1190" s="55" t="s">
        <v>3151</v>
      </c>
      <c r="C1190" s="8" t="s">
        <v>2641</v>
      </c>
      <c r="D1190" s="9" t="s">
        <v>2642</v>
      </c>
      <c r="E1190" s="9" t="s">
        <v>2640</v>
      </c>
      <c r="F1190" s="55">
        <v>2018</v>
      </c>
    </row>
    <row r="1191" spans="1:6" x14ac:dyDescent="0.3">
      <c r="A1191" s="10">
        <v>1189</v>
      </c>
      <c r="B1191" s="55" t="s">
        <v>3151</v>
      </c>
      <c r="C1191" s="8" t="s">
        <v>2643</v>
      </c>
      <c r="D1191" s="9" t="s">
        <v>2644</v>
      </c>
      <c r="E1191" s="9" t="s">
        <v>2640</v>
      </c>
      <c r="F1191" s="55">
        <v>2018</v>
      </c>
    </row>
    <row r="1192" spans="1:6" x14ac:dyDescent="0.3">
      <c r="A1192" s="10">
        <v>1190</v>
      </c>
      <c r="B1192" s="55" t="s">
        <v>3151</v>
      </c>
      <c r="C1192" s="8" t="s">
        <v>2645</v>
      </c>
      <c r="D1192" s="9" t="s">
        <v>2646</v>
      </c>
      <c r="E1192" s="9" t="s">
        <v>2647</v>
      </c>
      <c r="F1192" s="55">
        <v>2018</v>
      </c>
    </row>
    <row r="1193" spans="1:6" x14ac:dyDescent="0.3">
      <c r="A1193" s="10">
        <v>1191</v>
      </c>
      <c r="B1193" s="55" t="s">
        <v>3151</v>
      </c>
      <c r="C1193" s="8" t="s">
        <v>2319</v>
      </c>
      <c r="D1193" s="9" t="s">
        <v>2648</v>
      </c>
      <c r="E1193" s="9" t="s">
        <v>1246</v>
      </c>
      <c r="F1193" s="55">
        <v>2018</v>
      </c>
    </row>
    <row r="1194" spans="1:6" x14ac:dyDescent="0.3">
      <c r="A1194" s="10">
        <v>1192</v>
      </c>
      <c r="B1194" s="55" t="s">
        <v>3151</v>
      </c>
      <c r="C1194" s="8" t="s">
        <v>2649</v>
      </c>
      <c r="D1194" s="9" t="s">
        <v>2650</v>
      </c>
      <c r="E1194" s="9" t="s">
        <v>2651</v>
      </c>
      <c r="F1194" s="55">
        <v>2018</v>
      </c>
    </row>
    <row r="1195" spans="1:6" x14ac:dyDescent="0.3">
      <c r="A1195" s="10">
        <v>1193</v>
      </c>
      <c r="B1195" s="55" t="s">
        <v>3151</v>
      </c>
      <c r="C1195" s="8" t="s">
        <v>2132</v>
      </c>
      <c r="D1195" s="9" t="s">
        <v>2652</v>
      </c>
      <c r="E1195" s="9" t="s">
        <v>2653</v>
      </c>
      <c r="F1195" s="55">
        <v>2018</v>
      </c>
    </row>
    <row r="1196" spans="1:6" x14ac:dyDescent="0.3">
      <c r="A1196" s="10">
        <v>1194</v>
      </c>
      <c r="B1196" s="55" t="s">
        <v>3151</v>
      </c>
      <c r="C1196" s="8" t="s">
        <v>2654</v>
      </c>
      <c r="D1196" s="9" t="s">
        <v>2655</v>
      </c>
      <c r="E1196" s="9" t="s">
        <v>2395</v>
      </c>
      <c r="F1196" s="55">
        <v>2018</v>
      </c>
    </row>
    <row r="1197" spans="1:6" x14ac:dyDescent="0.3">
      <c r="A1197" s="10">
        <v>1195</v>
      </c>
      <c r="B1197" s="55" t="s">
        <v>3151</v>
      </c>
      <c r="C1197" s="8" t="s">
        <v>2656</v>
      </c>
      <c r="D1197" s="9" t="s">
        <v>2657</v>
      </c>
      <c r="E1197" s="9" t="s">
        <v>2381</v>
      </c>
      <c r="F1197" s="55">
        <v>2018</v>
      </c>
    </row>
    <row r="1198" spans="1:6" x14ac:dyDescent="0.3">
      <c r="A1198" s="10">
        <v>1196</v>
      </c>
      <c r="B1198" s="55" t="s">
        <v>3151</v>
      </c>
      <c r="C1198" s="8" t="s">
        <v>2658</v>
      </c>
      <c r="D1198" s="9" t="s">
        <v>2659</v>
      </c>
      <c r="E1198" s="9" t="s">
        <v>2660</v>
      </c>
      <c r="F1198" s="55">
        <v>2018</v>
      </c>
    </row>
    <row r="1199" spans="1:6" x14ac:dyDescent="0.3">
      <c r="A1199" s="10">
        <v>1197</v>
      </c>
      <c r="B1199" s="55" t="s">
        <v>3151</v>
      </c>
      <c r="C1199" s="8" t="s">
        <v>2661</v>
      </c>
      <c r="D1199" s="9" t="s">
        <v>2662</v>
      </c>
      <c r="E1199" s="9" t="s">
        <v>2395</v>
      </c>
      <c r="F1199" s="55">
        <v>2018</v>
      </c>
    </row>
    <row r="1200" spans="1:6" x14ac:dyDescent="0.3">
      <c r="A1200" s="10">
        <v>1198</v>
      </c>
      <c r="B1200" s="55" t="s">
        <v>3151</v>
      </c>
      <c r="C1200" s="8" t="s">
        <v>2663</v>
      </c>
      <c r="D1200" s="9" t="s">
        <v>2664</v>
      </c>
      <c r="E1200" s="9" t="s">
        <v>2665</v>
      </c>
      <c r="F1200" s="55">
        <v>2018</v>
      </c>
    </row>
    <row r="1201" spans="1:6" x14ac:dyDescent="0.3">
      <c r="A1201" s="10">
        <v>1199</v>
      </c>
      <c r="B1201" s="55" t="s">
        <v>3151</v>
      </c>
      <c r="C1201" s="8" t="s">
        <v>2241</v>
      </c>
      <c r="D1201" s="9" t="s">
        <v>2666</v>
      </c>
      <c r="E1201" s="9" t="s">
        <v>1591</v>
      </c>
      <c r="F1201" s="55">
        <v>2018</v>
      </c>
    </row>
    <row r="1202" spans="1:6" x14ac:dyDescent="0.3">
      <c r="A1202" s="10">
        <v>1200</v>
      </c>
      <c r="B1202" s="55" t="s">
        <v>3151</v>
      </c>
      <c r="C1202" s="8" t="s">
        <v>2667</v>
      </c>
      <c r="D1202" s="9" t="s">
        <v>2668</v>
      </c>
      <c r="E1202" s="9" t="s">
        <v>2669</v>
      </c>
      <c r="F1202" s="55">
        <v>2018</v>
      </c>
    </row>
    <row r="1203" spans="1:6" x14ac:dyDescent="0.3">
      <c r="A1203" s="10">
        <v>1201</v>
      </c>
      <c r="B1203" s="55" t="s">
        <v>3151</v>
      </c>
      <c r="C1203" s="8" t="s">
        <v>1636</v>
      </c>
      <c r="D1203" s="9" t="s">
        <v>2670</v>
      </c>
      <c r="E1203" s="9" t="s">
        <v>1246</v>
      </c>
      <c r="F1203" s="55">
        <v>2018</v>
      </c>
    </row>
    <row r="1204" spans="1:6" x14ac:dyDescent="0.3">
      <c r="A1204" s="10">
        <v>1202</v>
      </c>
      <c r="B1204" s="55" t="s">
        <v>3151</v>
      </c>
      <c r="C1204" s="8" t="s">
        <v>2671</v>
      </c>
      <c r="D1204" s="9" t="s">
        <v>2672</v>
      </c>
      <c r="E1204" s="9" t="s">
        <v>2673</v>
      </c>
      <c r="F1204" s="55">
        <v>2018</v>
      </c>
    </row>
    <row r="1205" spans="1:6" x14ac:dyDescent="0.3">
      <c r="A1205" s="10">
        <v>1203</v>
      </c>
      <c r="B1205" s="55" t="s">
        <v>3151</v>
      </c>
      <c r="C1205" s="8" t="s">
        <v>1030</v>
      </c>
      <c r="D1205" s="9" t="s">
        <v>2674</v>
      </c>
      <c r="E1205" s="9" t="s">
        <v>1031</v>
      </c>
      <c r="F1205" s="55">
        <v>2018</v>
      </c>
    </row>
    <row r="1206" spans="1:6" x14ac:dyDescent="0.3">
      <c r="A1206" s="10">
        <v>1204</v>
      </c>
      <c r="B1206" s="55" t="s">
        <v>3151</v>
      </c>
      <c r="C1206" s="8" t="s">
        <v>2281</v>
      </c>
      <c r="D1206" s="9" t="s">
        <v>2675</v>
      </c>
      <c r="E1206" s="9" t="s">
        <v>2258</v>
      </c>
      <c r="F1206" s="55">
        <v>2018</v>
      </c>
    </row>
    <row r="1207" spans="1:6" x14ac:dyDescent="0.3">
      <c r="A1207" s="10">
        <v>1205</v>
      </c>
      <c r="B1207" s="55" t="s">
        <v>3151</v>
      </c>
      <c r="C1207" s="8" t="s">
        <v>1850</v>
      </c>
      <c r="D1207" s="9" t="s">
        <v>2676</v>
      </c>
      <c r="E1207" s="9" t="s">
        <v>1852</v>
      </c>
      <c r="F1207" s="55">
        <v>2018</v>
      </c>
    </row>
    <row r="1208" spans="1:6" x14ac:dyDescent="0.3">
      <c r="A1208" s="10">
        <v>1206</v>
      </c>
      <c r="B1208" s="55" t="s">
        <v>3151</v>
      </c>
      <c r="C1208" s="8" t="s">
        <v>2677</v>
      </c>
      <c r="D1208" s="9" t="s">
        <v>2678</v>
      </c>
      <c r="E1208" s="9" t="s">
        <v>2679</v>
      </c>
      <c r="F1208" s="55">
        <v>2018</v>
      </c>
    </row>
    <row r="1209" spans="1:6" x14ac:dyDescent="0.3">
      <c r="A1209" s="10">
        <v>1207</v>
      </c>
      <c r="B1209" s="55" t="s">
        <v>3151</v>
      </c>
      <c r="C1209" s="8" t="s">
        <v>2201</v>
      </c>
      <c r="D1209" s="9" t="s">
        <v>2680</v>
      </c>
      <c r="E1209" s="9" t="s">
        <v>2681</v>
      </c>
      <c r="F1209" s="55">
        <v>2018</v>
      </c>
    </row>
    <row r="1210" spans="1:6" x14ac:dyDescent="0.3">
      <c r="A1210" s="10">
        <v>1208</v>
      </c>
      <c r="B1210" s="55" t="s">
        <v>3151</v>
      </c>
      <c r="C1210" s="8" t="s">
        <v>2229</v>
      </c>
      <c r="D1210" s="9" t="s">
        <v>2682</v>
      </c>
      <c r="E1210" s="9" t="s">
        <v>2683</v>
      </c>
      <c r="F1210" s="55">
        <v>2018</v>
      </c>
    </row>
    <row r="1211" spans="1:6" x14ac:dyDescent="0.3">
      <c r="A1211" s="10">
        <v>1209</v>
      </c>
      <c r="B1211" s="55" t="s">
        <v>3151</v>
      </c>
      <c r="C1211" s="8" t="s">
        <v>2684</v>
      </c>
      <c r="D1211" s="9" t="s">
        <v>2685</v>
      </c>
      <c r="E1211" s="9" t="s">
        <v>2686</v>
      </c>
      <c r="F1211" s="55">
        <v>2018</v>
      </c>
    </row>
    <row r="1212" spans="1:6" x14ac:dyDescent="0.3">
      <c r="A1212" s="10">
        <v>1210</v>
      </c>
      <c r="B1212" s="55" t="s">
        <v>3151</v>
      </c>
      <c r="C1212" s="8" t="s">
        <v>2687</v>
      </c>
      <c r="D1212" s="9" t="s">
        <v>2688</v>
      </c>
      <c r="E1212" s="9" t="s">
        <v>2651</v>
      </c>
      <c r="F1212" s="55">
        <v>2018</v>
      </c>
    </row>
    <row r="1213" spans="1:6" x14ac:dyDescent="0.3">
      <c r="A1213" s="10">
        <v>1211</v>
      </c>
      <c r="B1213" s="55" t="s">
        <v>3151</v>
      </c>
      <c r="C1213" s="8" t="s">
        <v>970</v>
      </c>
      <c r="D1213" s="9" t="s">
        <v>2689</v>
      </c>
      <c r="E1213" s="9" t="s">
        <v>2690</v>
      </c>
      <c r="F1213" s="55">
        <v>2018</v>
      </c>
    </row>
    <row r="1214" spans="1:6" x14ac:dyDescent="0.3">
      <c r="A1214" s="10">
        <v>1212</v>
      </c>
      <c r="B1214" s="55" t="s">
        <v>3151</v>
      </c>
      <c r="C1214" s="8" t="s">
        <v>968</v>
      </c>
      <c r="D1214" s="9" t="s">
        <v>2691</v>
      </c>
      <c r="E1214" s="9" t="s">
        <v>2690</v>
      </c>
      <c r="F1214" s="55">
        <v>2018</v>
      </c>
    </row>
    <row r="1215" spans="1:6" x14ac:dyDescent="0.3">
      <c r="A1215" s="10">
        <v>1213</v>
      </c>
      <c r="B1215" s="55" t="s">
        <v>3151</v>
      </c>
      <c r="C1215" s="8" t="s">
        <v>2110</v>
      </c>
      <c r="D1215" s="9" t="s">
        <v>2692</v>
      </c>
      <c r="E1215" s="9" t="s">
        <v>2693</v>
      </c>
      <c r="F1215" s="55">
        <v>2018</v>
      </c>
    </row>
    <row r="1216" spans="1:6" x14ac:dyDescent="0.3">
      <c r="A1216" s="10">
        <v>1214</v>
      </c>
      <c r="B1216" s="55" t="s">
        <v>3151</v>
      </c>
      <c r="C1216" s="8" t="s">
        <v>2221</v>
      </c>
      <c r="D1216" s="9" t="s">
        <v>2694</v>
      </c>
      <c r="E1216" s="9" t="s">
        <v>2695</v>
      </c>
      <c r="F1216" s="55">
        <v>2018</v>
      </c>
    </row>
    <row r="1217" spans="1:6" x14ac:dyDescent="0.3">
      <c r="A1217" s="10">
        <v>1215</v>
      </c>
      <c r="B1217" s="55" t="s">
        <v>3151</v>
      </c>
      <c r="C1217" s="8" t="s">
        <v>1027</v>
      </c>
      <c r="D1217" s="9" t="s">
        <v>2674</v>
      </c>
      <c r="E1217" s="9" t="s">
        <v>1029</v>
      </c>
      <c r="F1217" s="55">
        <v>2018</v>
      </c>
    </row>
    <row r="1218" spans="1:6" x14ac:dyDescent="0.3">
      <c r="A1218" s="10">
        <v>1216</v>
      </c>
      <c r="B1218" s="55" t="s">
        <v>3151</v>
      </c>
      <c r="C1218" s="8" t="s">
        <v>2275</v>
      </c>
      <c r="D1218" s="9" t="s">
        <v>2696</v>
      </c>
      <c r="E1218" s="9" t="s">
        <v>2264</v>
      </c>
      <c r="F1218" s="55">
        <v>2018</v>
      </c>
    </row>
    <row r="1219" spans="1:6" x14ac:dyDescent="0.3">
      <c r="A1219" s="10">
        <v>1217</v>
      </c>
      <c r="B1219" s="55" t="s">
        <v>3151</v>
      </c>
      <c r="C1219" s="8" t="s">
        <v>2301</v>
      </c>
      <c r="D1219" s="9" t="s">
        <v>2697</v>
      </c>
      <c r="E1219" s="9" t="s">
        <v>2264</v>
      </c>
      <c r="F1219" s="55">
        <v>2018</v>
      </c>
    </row>
    <row r="1220" spans="1:6" x14ac:dyDescent="0.3">
      <c r="A1220" s="10">
        <v>1218</v>
      </c>
      <c r="B1220" s="55" t="s">
        <v>3151</v>
      </c>
      <c r="C1220" s="8" t="s">
        <v>2279</v>
      </c>
      <c r="D1220" s="9" t="s">
        <v>2698</v>
      </c>
      <c r="E1220" s="9" t="s">
        <v>2264</v>
      </c>
      <c r="F1220" s="55">
        <v>2018</v>
      </c>
    </row>
    <row r="1221" spans="1:6" x14ac:dyDescent="0.3">
      <c r="A1221" s="10">
        <v>1219</v>
      </c>
      <c r="B1221" s="55" t="s">
        <v>3151</v>
      </c>
      <c r="C1221" s="8" t="s">
        <v>2699</v>
      </c>
      <c r="D1221" s="9" t="s">
        <v>2700</v>
      </c>
      <c r="E1221" s="9" t="s">
        <v>2701</v>
      </c>
      <c r="F1221" s="55">
        <v>2018</v>
      </c>
    </row>
    <row r="1222" spans="1:6" x14ac:dyDescent="0.3">
      <c r="A1222" s="10">
        <v>1220</v>
      </c>
      <c r="B1222" s="55" t="s">
        <v>3151</v>
      </c>
      <c r="C1222" s="8" t="s">
        <v>2702</v>
      </c>
      <c r="D1222" s="9" t="s">
        <v>2703</v>
      </c>
      <c r="E1222" s="9" t="s">
        <v>2395</v>
      </c>
      <c r="F1222" s="55">
        <v>2018</v>
      </c>
    </row>
    <row r="1223" spans="1:6" x14ac:dyDescent="0.3">
      <c r="A1223" s="10">
        <v>1221</v>
      </c>
      <c r="B1223" s="55" t="s">
        <v>3151</v>
      </c>
      <c r="C1223" s="8" t="s">
        <v>625</v>
      </c>
      <c r="D1223" s="9" t="s">
        <v>2704</v>
      </c>
      <c r="E1223" s="9" t="s">
        <v>2705</v>
      </c>
      <c r="F1223" s="55">
        <v>2018</v>
      </c>
    </row>
    <row r="1224" spans="1:6" x14ac:dyDescent="0.3">
      <c r="A1224" s="10">
        <v>1222</v>
      </c>
      <c r="B1224" s="55" t="s">
        <v>3151</v>
      </c>
      <c r="C1224" s="8" t="s">
        <v>2706</v>
      </c>
      <c r="D1224" s="9" t="s">
        <v>2707</v>
      </c>
      <c r="E1224" s="9" t="s">
        <v>2708</v>
      </c>
      <c r="F1224" s="55">
        <v>2018</v>
      </c>
    </row>
    <row r="1225" spans="1:6" x14ac:dyDescent="0.3">
      <c r="A1225" s="10">
        <v>1223</v>
      </c>
      <c r="B1225" s="55" t="s">
        <v>3151</v>
      </c>
      <c r="C1225" s="8" t="s">
        <v>2144</v>
      </c>
      <c r="D1225" s="9" t="s">
        <v>2709</v>
      </c>
      <c r="E1225" s="9" t="s">
        <v>2710</v>
      </c>
      <c r="F1225" s="55">
        <v>2018</v>
      </c>
    </row>
    <row r="1226" spans="1:6" x14ac:dyDescent="0.3">
      <c r="A1226" s="10">
        <v>1224</v>
      </c>
      <c r="B1226" s="55" t="s">
        <v>3151</v>
      </c>
      <c r="C1226" s="8" t="s">
        <v>663</v>
      </c>
      <c r="D1226" s="9" t="s">
        <v>2711</v>
      </c>
      <c r="E1226" s="9" t="s">
        <v>2712</v>
      </c>
      <c r="F1226" s="55">
        <v>2018</v>
      </c>
    </row>
    <row r="1227" spans="1:6" x14ac:dyDescent="0.3">
      <c r="A1227" s="10">
        <v>1225</v>
      </c>
      <c r="B1227" s="55" t="s">
        <v>3151</v>
      </c>
      <c r="C1227" s="8" t="s">
        <v>2273</v>
      </c>
      <c r="D1227" s="9" t="s">
        <v>2713</v>
      </c>
      <c r="E1227" s="9" t="s">
        <v>2264</v>
      </c>
      <c r="F1227" s="55">
        <v>2018</v>
      </c>
    </row>
    <row r="1228" spans="1:6" x14ac:dyDescent="0.3">
      <c r="A1228" s="10">
        <v>1226</v>
      </c>
      <c r="B1228" s="55" t="s">
        <v>3151</v>
      </c>
      <c r="C1228" s="8" t="s">
        <v>2714</v>
      </c>
      <c r="D1228" s="9" t="s">
        <v>2552</v>
      </c>
      <c r="E1228" s="9" t="s">
        <v>2673</v>
      </c>
      <c r="F1228" s="55">
        <v>2018</v>
      </c>
    </row>
    <row r="1229" spans="1:6" x14ac:dyDescent="0.3">
      <c r="A1229" s="10">
        <v>1227</v>
      </c>
      <c r="B1229" s="55" t="s">
        <v>3151</v>
      </c>
      <c r="C1229" s="8" t="s">
        <v>2265</v>
      </c>
      <c r="D1229" s="9" t="s">
        <v>2715</v>
      </c>
      <c r="E1229" s="9" t="s">
        <v>2255</v>
      </c>
      <c r="F1229" s="55">
        <v>2018</v>
      </c>
    </row>
    <row r="1230" spans="1:6" x14ac:dyDescent="0.3">
      <c r="A1230" s="10">
        <v>1228</v>
      </c>
      <c r="B1230" s="55" t="s">
        <v>3151</v>
      </c>
      <c r="C1230" s="8" t="s">
        <v>2716</v>
      </c>
      <c r="D1230" s="9" t="s">
        <v>2717</v>
      </c>
      <c r="E1230" s="9" t="s">
        <v>2718</v>
      </c>
      <c r="F1230" s="55">
        <v>2018</v>
      </c>
    </row>
    <row r="1231" spans="1:6" x14ac:dyDescent="0.3">
      <c r="A1231" s="10">
        <v>1229</v>
      </c>
      <c r="B1231" s="55" t="s">
        <v>3151</v>
      </c>
      <c r="C1231" s="8" t="s">
        <v>2294</v>
      </c>
      <c r="D1231" s="9" t="s">
        <v>2719</v>
      </c>
      <c r="E1231" s="9" t="s">
        <v>2255</v>
      </c>
      <c r="F1231" s="55">
        <v>2018</v>
      </c>
    </row>
    <row r="1232" spans="1:6" x14ac:dyDescent="0.3">
      <c r="A1232" s="10">
        <v>1230</v>
      </c>
      <c r="B1232" s="55" t="s">
        <v>3151</v>
      </c>
      <c r="C1232" s="8" t="s">
        <v>2128</v>
      </c>
      <c r="D1232" s="9" t="s">
        <v>2720</v>
      </c>
      <c r="E1232" s="9" t="s">
        <v>2721</v>
      </c>
      <c r="F1232" s="55">
        <v>2018</v>
      </c>
    </row>
    <row r="1233" spans="1:6" x14ac:dyDescent="0.3">
      <c r="A1233" s="10">
        <v>1231</v>
      </c>
      <c r="B1233" s="55" t="s">
        <v>3151</v>
      </c>
      <c r="C1233" s="8" t="s">
        <v>1574</v>
      </c>
      <c r="D1233" s="9" t="s">
        <v>2722</v>
      </c>
      <c r="E1233" s="9" t="s">
        <v>2723</v>
      </c>
      <c r="F1233" s="55">
        <v>2018</v>
      </c>
    </row>
    <row r="1234" spans="1:6" x14ac:dyDescent="0.3">
      <c r="A1234" s="10">
        <v>1232</v>
      </c>
      <c r="B1234" s="55" t="s">
        <v>3151</v>
      </c>
      <c r="C1234" s="8" t="s">
        <v>2724</v>
      </c>
      <c r="D1234" s="9" t="s">
        <v>2725</v>
      </c>
      <c r="E1234" s="9" t="s">
        <v>2726</v>
      </c>
      <c r="F1234" s="55">
        <v>2018</v>
      </c>
    </row>
    <row r="1235" spans="1:6" x14ac:dyDescent="0.3">
      <c r="A1235" s="10">
        <v>1233</v>
      </c>
      <c r="B1235" s="55" t="s">
        <v>3151</v>
      </c>
      <c r="C1235" s="8" t="s">
        <v>2727</v>
      </c>
      <c r="D1235" s="9" t="s">
        <v>2728</v>
      </c>
      <c r="E1235" s="9" t="s">
        <v>2729</v>
      </c>
      <c r="F1235" s="55">
        <v>2018</v>
      </c>
    </row>
    <row r="1236" spans="1:6" x14ac:dyDescent="0.3">
      <c r="A1236" s="10">
        <v>1234</v>
      </c>
      <c r="B1236" s="55" t="s">
        <v>3151</v>
      </c>
      <c r="C1236" s="8" t="s">
        <v>2730</v>
      </c>
      <c r="D1236" s="9" t="s">
        <v>2731</v>
      </c>
      <c r="E1236" s="9" t="s">
        <v>2342</v>
      </c>
      <c r="F1236" s="55">
        <v>2018</v>
      </c>
    </row>
    <row r="1237" spans="1:6" x14ac:dyDescent="0.3">
      <c r="A1237" s="10">
        <v>1235</v>
      </c>
      <c r="B1237" s="55" t="s">
        <v>3151</v>
      </c>
      <c r="C1237" s="8" t="s">
        <v>267</v>
      </c>
      <c r="D1237" s="9" t="s">
        <v>2732</v>
      </c>
      <c r="E1237" s="9" t="s">
        <v>2733</v>
      </c>
      <c r="F1237" s="55">
        <v>2018</v>
      </c>
    </row>
    <row r="1238" spans="1:6" x14ac:dyDescent="0.3">
      <c r="A1238" s="10">
        <v>1236</v>
      </c>
      <c r="B1238" s="55" t="s">
        <v>3151</v>
      </c>
      <c r="C1238" s="8" t="s">
        <v>298</v>
      </c>
      <c r="D1238" s="9" t="s">
        <v>2734</v>
      </c>
      <c r="E1238" s="9" t="s">
        <v>2733</v>
      </c>
      <c r="F1238" s="55">
        <v>2018</v>
      </c>
    </row>
    <row r="1239" spans="1:6" x14ac:dyDescent="0.3">
      <c r="A1239" s="10">
        <v>1237</v>
      </c>
      <c r="B1239" s="55" t="s">
        <v>3151</v>
      </c>
      <c r="C1239" s="8" t="s">
        <v>315</v>
      </c>
      <c r="D1239" s="9" t="s">
        <v>2735</v>
      </c>
      <c r="E1239" s="9" t="s">
        <v>2733</v>
      </c>
      <c r="F1239" s="55">
        <v>2018</v>
      </c>
    </row>
    <row r="1240" spans="1:6" x14ac:dyDescent="0.3">
      <c r="A1240" s="10">
        <v>1238</v>
      </c>
      <c r="B1240" s="55" t="s">
        <v>3151</v>
      </c>
      <c r="C1240" s="8" t="s">
        <v>2736</v>
      </c>
      <c r="D1240" s="9" t="s">
        <v>2737</v>
      </c>
      <c r="E1240" s="9" t="s">
        <v>455</v>
      </c>
      <c r="F1240" s="55">
        <v>2018</v>
      </c>
    </row>
    <row r="1241" spans="1:6" x14ac:dyDescent="0.3">
      <c r="A1241" s="10">
        <v>1239</v>
      </c>
      <c r="B1241" s="55" t="s">
        <v>3151</v>
      </c>
      <c r="C1241" s="8" t="s">
        <v>2738</v>
      </c>
      <c r="D1241" s="9" t="s">
        <v>2739</v>
      </c>
      <c r="E1241" s="9" t="s">
        <v>2740</v>
      </c>
      <c r="F1241" s="55">
        <v>2018</v>
      </c>
    </row>
    <row r="1242" spans="1:6" x14ac:dyDescent="0.3">
      <c r="A1242" s="10">
        <v>1240</v>
      </c>
      <c r="B1242" s="55" t="s">
        <v>3151</v>
      </c>
      <c r="C1242" s="8" t="s">
        <v>2262</v>
      </c>
      <c r="D1242" s="9" t="s">
        <v>2741</v>
      </c>
      <c r="E1242" s="9" t="s">
        <v>2264</v>
      </c>
      <c r="F1242" s="55">
        <v>2018</v>
      </c>
    </row>
    <row r="1243" spans="1:6" x14ac:dyDescent="0.3">
      <c r="A1243" s="10">
        <v>1241</v>
      </c>
      <c r="B1243" s="55" t="s">
        <v>3151</v>
      </c>
      <c r="C1243" s="8" t="s">
        <v>2742</v>
      </c>
      <c r="D1243" s="9" t="s">
        <v>2743</v>
      </c>
      <c r="E1243" s="9" t="s">
        <v>1758</v>
      </c>
      <c r="F1243" s="55">
        <v>2018</v>
      </c>
    </row>
    <row r="1244" spans="1:6" x14ac:dyDescent="0.3">
      <c r="A1244" s="10">
        <v>1242</v>
      </c>
      <c r="B1244" s="55" t="s">
        <v>3151</v>
      </c>
      <c r="C1244" s="8" t="s">
        <v>2744</v>
      </c>
      <c r="D1244" s="9" t="s">
        <v>2745</v>
      </c>
      <c r="E1244" s="9" t="s">
        <v>2381</v>
      </c>
      <c r="F1244" s="55">
        <v>2018</v>
      </c>
    </row>
    <row r="1245" spans="1:6" x14ac:dyDescent="0.3">
      <c r="A1245" s="10">
        <v>1243</v>
      </c>
      <c r="B1245" s="55" t="s">
        <v>3151</v>
      </c>
      <c r="C1245" s="8" t="s">
        <v>2746</v>
      </c>
      <c r="D1245" s="9" t="s">
        <v>2747</v>
      </c>
      <c r="E1245" s="9" t="s">
        <v>2381</v>
      </c>
      <c r="F1245" s="55">
        <v>2018</v>
      </c>
    </row>
    <row r="1246" spans="1:6" x14ac:dyDescent="0.3">
      <c r="A1246" s="10">
        <v>1244</v>
      </c>
      <c r="B1246" s="55" t="s">
        <v>3151</v>
      </c>
      <c r="C1246" s="8" t="s">
        <v>2748</v>
      </c>
      <c r="D1246" s="9" t="s">
        <v>2749</v>
      </c>
      <c r="E1246" s="9" t="s">
        <v>2750</v>
      </c>
      <c r="F1246" s="55">
        <v>2018</v>
      </c>
    </row>
    <row r="1247" spans="1:6" x14ac:dyDescent="0.3">
      <c r="A1247" s="10">
        <v>1245</v>
      </c>
      <c r="B1247" s="55" t="s">
        <v>3151</v>
      </c>
      <c r="C1247" s="8" t="s">
        <v>2751</v>
      </c>
      <c r="D1247" s="9" t="s">
        <v>2752</v>
      </c>
      <c r="E1247" s="9" t="s">
        <v>2753</v>
      </c>
      <c r="F1247" s="55">
        <v>2018</v>
      </c>
    </row>
    <row r="1248" spans="1:6" x14ac:dyDescent="0.3">
      <c r="A1248" s="10">
        <v>1246</v>
      </c>
      <c r="B1248" s="55" t="s">
        <v>3151</v>
      </c>
      <c r="C1248" s="8" t="s">
        <v>1170</v>
      </c>
      <c r="D1248" s="9" t="s">
        <v>2754</v>
      </c>
      <c r="E1248" s="9" t="s">
        <v>2755</v>
      </c>
      <c r="F1248" s="55">
        <v>2018</v>
      </c>
    </row>
    <row r="1249" spans="1:6" x14ac:dyDescent="0.3">
      <c r="A1249" s="10">
        <v>1247</v>
      </c>
      <c r="B1249" s="55" t="s">
        <v>3151</v>
      </c>
      <c r="C1249" s="8" t="s">
        <v>2232</v>
      </c>
      <c r="D1249" s="9" t="s">
        <v>2756</v>
      </c>
      <c r="E1249" s="9" t="s">
        <v>2755</v>
      </c>
      <c r="F1249" s="55">
        <v>2018</v>
      </c>
    </row>
    <row r="1250" spans="1:6" x14ac:dyDescent="0.3">
      <c r="A1250" s="10">
        <v>1248</v>
      </c>
      <c r="B1250" s="55" t="s">
        <v>3151</v>
      </c>
      <c r="C1250" s="8" t="s">
        <v>2267</v>
      </c>
      <c r="D1250" s="9" t="s">
        <v>2633</v>
      </c>
      <c r="E1250" s="9" t="s">
        <v>1246</v>
      </c>
      <c r="F1250" s="55">
        <v>2018</v>
      </c>
    </row>
    <row r="1251" spans="1:6" x14ac:dyDescent="0.3">
      <c r="A1251" s="10">
        <v>1249</v>
      </c>
      <c r="B1251" s="55" t="s">
        <v>3151</v>
      </c>
      <c r="C1251" s="8" t="s">
        <v>728</v>
      </c>
      <c r="D1251" s="9" t="s">
        <v>2363</v>
      </c>
      <c r="E1251" s="9" t="s">
        <v>2326</v>
      </c>
      <c r="F1251" s="55">
        <v>2018</v>
      </c>
    </row>
    <row r="1252" spans="1:6" x14ac:dyDescent="0.3">
      <c r="A1252" s="10">
        <v>1250</v>
      </c>
      <c r="B1252" s="55" t="s">
        <v>3151</v>
      </c>
      <c r="C1252" s="8" t="s">
        <v>2757</v>
      </c>
      <c r="D1252" s="9" t="s">
        <v>2758</v>
      </c>
      <c r="E1252" s="9" t="s">
        <v>2759</v>
      </c>
      <c r="F1252" s="55">
        <v>2018</v>
      </c>
    </row>
    <row r="1253" spans="1:6" x14ac:dyDescent="0.3">
      <c r="A1253" s="10">
        <v>1251</v>
      </c>
      <c r="B1253" s="55" t="s">
        <v>3151</v>
      </c>
      <c r="C1253" s="8" t="s">
        <v>2760</v>
      </c>
      <c r="D1253" s="9" t="s">
        <v>2761</v>
      </c>
      <c r="E1253" s="9" t="s">
        <v>1315</v>
      </c>
      <c r="F1253" s="55">
        <v>2018</v>
      </c>
    </row>
    <row r="1254" spans="1:6" x14ac:dyDescent="0.3">
      <c r="A1254" s="10">
        <v>1252</v>
      </c>
      <c r="B1254" s="55" t="s">
        <v>3151</v>
      </c>
      <c r="C1254" s="8" t="s">
        <v>2312</v>
      </c>
      <c r="D1254" s="9" t="s">
        <v>2762</v>
      </c>
      <c r="E1254" s="9" t="s">
        <v>2326</v>
      </c>
      <c r="F1254" s="55">
        <v>2018</v>
      </c>
    </row>
    <row r="1255" spans="1:6" x14ac:dyDescent="0.3">
      <c r="A1255" s="10">
        <v>1253</v>
      </c>
      <c r="B1255" s="55" t="s">
        <v>3151</v>
      </c>
      <c r="C1255" s="8" t="s">
        <v>2763</v>
      </c>
      <c r="D1255" s="9" t="s">
        <v>2420</v>
      </c>
      <c r="E1255" s="9" t="s">
        <v>718</v>
      </c>
      <c r="F1255" s="55">
        <v>2018</v>
      </c>
    </row>
    <row r="1256" spans="1:6" x14ac:dyDescent="0.3">
      <c r="A1256" s="10">
        <v>1254</v>
      </c>
      <c r="B1256" s="55" t="s">
        <v>3151</v>
      </c>
      <c r="C1256" s="8" t="s">
        <v>329</v>
      </c>
      <c r="D1256" s="9" t="s">
        <v>2764</v>
      </c>
      <c r="E1256" s="9" t="s">
        <v>1132</v>
      </c>
      <c r="F1256" s="55">
        <v>2018</v>
      </c>
    </row>
    <row r="1257" spans="1:6" x14ac:dyDescent="0.3">
      <c r="A1257" s="10">
        <v>1255</v>
      </c>
      <c r="B1257" s="55" t="s">
        <v>3151</v>
      </c>
      <c r="C1257" s="8" t="s">
        <v>2765</v>
      </c>
      <c r="D1257" s="9" t="s">
        <v>2766</v>
      </c>
      <c r="E1257" s="9" t="s">
        <v>2767</v>
      </c>
      <c r="F1257" s="55">
        <v>2018</v>
      </c>
    </row>
    <row r="1258" spans="1:6" x14ac:dyDescent="0.3">
      <c r="A1258" s="10">
        <v>1256</v>
      </c>
      <c r="B1258" s="55" t="s">
        <v>3151</v>
      </c>
      <c r="C1258" s="8" t="s">
        <v>2768</v>
      </c>
      <c r="D1258" s="9" t="s">
        <v>2769</v>
      </c>
      <c r="E1258" s="9" t="s">
        <v>2770</v>
      </c>
      <c r="F1258" s="55">
        <v>2018</v>
      </c>
    </row>
    <row r="1259" spans="1:6" x14ac:dyDescent="0.3">
      <c r="A1259" s="10">
        <v>1257</v>
      </c>
      <c r="B1259" s="55" t="s">
        <v>3151</v>
      </c>
      <c r="C1259" s="8" t="s">
        <v>2771</v>
      </c>
      <c r="D1259" s="9" t="s">
        <v>2772</v>
      </c>
      <c r="E1259" s="9" t="s">
        <v>604</v>
      </c>
      <c r="F1259" s="55">
        <v>2018</v>
      </c>
    </row>
    <row r="1260" spans="1:6" x14ac:dyDescent="0.3">
      <c r="A1260" s="10">
        <v>1258</v>
      </c>
      <c r="B1260" s="55" t="s">
        <v>3151</v>
      </c>
      <c r="C1260" s="8" t="s">
        <v>1534</v>
      </c>
      <c r="D1260" s="9" t="s">
        <v>2773</v>
      </c>
      <c r="E1260" s="9" t="s">
        <v>2774</v>
      </c>
      <c r="F1260" s="55">
        <v>2018</v>
      </c>
    </row>
    <row r="1261" spans="1:6" x14ac:dyDescent="0.3">
      <c r="A1261" s="10">
        <v>1259</v>
      </c>
      <c r="B1261" s="55" t="s">
        <v>3151</v>
      </c>
      <c r="C1261" s="8" t="s">
        <v>2775</v>
      </c>
      <c r="D1261" s="9" t="s">
        <v>2776</v>
      </c>
      <c r="E1261" s="9" t="s">
        <v>2381</v>
      </c>
      <c r="F1261" s="55">
        <v>2018</v>
      </c>
    </row>
    <row r="1262" spans="1:6" x14ac:dyDescent="0.3">
      <c r="A1262" s="10">
        <v>1260</v>
      </c>
      <c r="B1262" s="55" t="s">
        <v>3151</v>
      </c>
      <c r="C1262" s="8" t="s">
        <v>2777</v>
      </c>
      <c r="D1262" s="9" t="s">
        <v>2778</v>
      </c>
      <c r="E1262" s="9" t="s">
        <v>2345</v>
      </c>
      <c r="F1262" s="55">
        <v>2018</v>
      </c>
    </row>
    <row r="1263" spans="1:6" x14ac:dyDescent="0.3">
      <c r="A1263" s="10">
        <v>1261</v>
      </c>
      <c r="B1263" s="55" t="s">
        <v>3151</v>
      </c>
      <c r="C1263" s="8" t="s">
        <v>2779</v>
      </c>
      <c r="D1263" s="9" t="s">
        <v>2780</v>
      </c>
      <c r="E1263" s="9" t="s">
        <v>2781</v>
      </c>
      <c r="F1263" s="55">
        <v>2018</v>
      </c>
    </row>
    <row r="1264" spans="1:6" x14ac:dyDescent="0.3">
      <c r="A1264" s="10">
        <v>1262</v>
      </c>
      <c r="B1264" s="55" t="s">
        <v>3151</v>
      </c>
      <c r="C1264" s="8" t="s">
        <v>2782</v>
      </c>
      <c r="D1264" s="9" t="s">
        <v>2783</v>
      </c>
      <c r="E1264" s="9" t="s">
        <v>2784</v>
      </c>
      <c r="F1264" s="55">
        <v>2018</v>
      </c>
    </row>
    <row r="1265" spans="1:6" x14ac:dyDescent="0.3">
      <c r="A1265" s="10">
        <v>1263</v>
      </c>
      <c r="B1265" s="55" t="s">
        <v>3151</v>
      </c>
      <c r="C1265" s="8" t="s">
        <v>2253</v>
      </c>
      <c r="D1265" s="9" t="s">
        <v>2785</v>
      </c>
      <c r="E1265" s="9" t="s">
        <v>2255</v>
      </c>
      <c r="F1265" s="55">
        <v>2018</v>
      </c>
    </row>
    <row r="1266" spans="1:6" x14ac:dyDescent="0.3">
      <c r="A1266" s="10">
        <v>1264</v>
      </c>
      <c r="B1266" s="55" t="s">
        <v>3151</v>
      </c>
      <c r="C1266" s="8" t="s">
        <v>2786</v>
      </c>
      <c r="D1266" s="9" t="s">
        <v>2787</v>
      </c>
      <c r="E1266" s="9" t="s">
        <v>2788</v>
      </c>
      <c r="F1266" s="55">
        <v>2018</v>
      </c>
    </row>
    <row r="1267" spans="1:6" x14ac:dyDescent="0.3">
      <c r="A1267" s="10">
        <v>1265</v>
      </c>
      <c r="B1267" s="55" t="s">
        <v>3151</v>
      </c>
      <c r="C1267" s="8" t="s">
        <v>2789</v>
      </c>
      <c r="D1267" s="9" t="s">
        <v>2790</v>
      </c>
      <c r="E1267" s="9" t="s">
        <v>2791</v>
      </c>
      <c r="F1267" s="55">
        <v>2018</v>
      </c>
    </row>
    <row r="1268" spans="1:6" x14ac:dyDescent="0.3">
      <c r="A1268" s="10">
        <v>1266</v>
      </c>
      <c r="B1268" s="55" t="s">
        <v>3151</v>
      </c>
      <c r="C1268" s="8" t="s">
        <v>2792</v>
      </c>
      <c r="D1268" s="9" t="s">
        <v>2793</v>
      </c>
      <c r="E1268" s="9" t="s">
        <v>2794</v>
      </c>
      <c r="F1268" s="55">
        <v>2018</v>
      </c>
    </row>
    <row r="1269" spans="1:6" x14ac:dyDescent="0.3">
      <c r="A1269" s="10">
        <v>1267</v>
      </c>
      <c r="B1269" s="55" t="s">
        <v>3151</v>
      </c>
      <c r="C1269" s="8" t="s">
        <v>1620</v>
      </c>
      <c r="D1269" s="9" t="s">
        <v>2486</v>
      </c>
      <c r="E1269" s="9" t="s">
        <v>1060</v>
      </c>
      <c r="F1269" s="55">
        <v>2018</v>
      </c>
    </row>
    <row r="1270" spans="1:6" x14ac:dyDescent="0.3">
      <c r="A1270" s="10">
        <v>1268</v>
      </c>
      <c r="B1270" s="55" t="s">
        <v>3151</v>
      </c>
      <c r="C1270" s="8" t="s">
        <v>2271</v>
      </c>
      <c r="D1270" s="9" t="s">
        <v>2795</v>
      </c>
      <c r="E1270" s="9" t="s">
        <v>2264</v>
      </c>
      <c r="F1270" s="55">
        <v>2018</v>
      </c>
    </row>
    <row r="1271" spans="1:6" x14ac:dyDescent="0.3">
      <c r="A1271" s="10">
        <v>1269</v>
      </c>
      <c r="B1271" s="55" t="s">
        <v>3151</v>
      </c>
      <c r="C1271" s="8" t="s">
        <v>2796</v>
      </c>
      <c r="D1271" s="9" t="s">
        <v>2797</v>
      </c>
      <c r="E1271" s="9" t="s">
        <v>716</v>
      </c>
      <c r="F1271" s="55">
        <v>2018</v>
      </c>
    </row>
    <row r="1272" spans="1:6" x14ac:dyDescent="0.3">
      <c r="A1272" s="10">
        <v>1270</v>
      </c>
      <c r="B1272" s="55" t="s">
        <v>3151</v>
      </c>
      <c r="C1272" s="8" t="s">
        <v>2243</v>
      </c>
      <c r="D1272" s="9" t="s">
        <v>2798</v>
      </c>
      <c r="E1272" s="9" t="s">
        <v>2245</v>
      </c>
      <c r="F1272" s="55">
        <v>2018</v>
      </c>
    </row>
    <row r="1273" spans="1:6" x14ac:dyDescent="0.3">
      <c r="A1273" s="10">
        <v>1271</v>
      </c>
      <c r="B1273" s="55" t="s">
        <v>3151</v>
      </c>
      <c r="C1273" s="8" t="s">
        <v>2304</v>
      </c>
      <c r="D1273" s="9" t="s">
        <v>2799</v>
      </c>
      <c r="E1273" s="9" t="s">
        <v>2245</v>
      </c>
      <c r="F1273" s="55">
        <v>2018</v>
      </c>
    </row>
    <row r="1274" spans="1:6" x14ac:dyDescent="0.3">
      <c r="A1274" s="10">
        <v>1272</v>
      </c>
      <c r="B1274" s="55" t="s">
        <v>3151</v>
      </c>
      <c r="C1274" s="8" t="s">
        <v>2123</v>
      </c>
      <c r="D1274" s="9" t="s">
        <v>2800</v>
      </c>
      <c r="E1274" s="9" t="s">
        <v>2801</v>
      </c>
      <c r="F1274" s="55">
        <v>2018</v>
      </c>
    </row>
    <row r="1275" spans="1:6" x14ac:dyDescent="0.3">
      <c r="A1275" s="10">
        <v>1273</v>
      </c>
      <c r="B1275" s="55" t="s">
        <v>3151</v>
      </c>
      <c r="C1275" s="8" t="s">
        <v>2199</v>
      </c>
      <c r="D1275" s="9" t="s">
        <v>2802</v>
      </c>
      <c r="E1275" s="9" t="s">
        <v>2801</v>
      </c>
      <c r="F1275" s="55">
        <v>2018</v>
      </c>
    </row>
    <row r="1276" spans="1:6" x14ac:dyDescent="0.3">
      <c r="A1276" s="10">
        <v>1274</v>
      </c>
      <c r="B1276" s="55" t="s">
        <v>3151</v>
      </c>
      <c r="C1276" s="8" t="s">
        <v>2803</v>
      </c>
      <c r="D1276" s="9" t="s">
        <v>2804</v>
      </c>
      <c r="E1276" s="9" t="s">
        <v>2805</v>
      </c>
      <c r="F1276" s="55">
        <v>2018</v>
      </c>
    </row>
    <row r="1277" spans="1:6" x14ac:dyDescent="0.3">
      <c r="A1277" s="10">
        <v>1275</v>
      </c>
      <c r="B1277" s="55" t="s">
        <v>3151</v>
      </c>
      <c r="C1277" s="8" t="s">
        <v>2256</v>
      </c>
      <c r="D1277" s="9" t="s">
        <v>2806</v>
      </c>
      <c r="E1277" s="9" t="s">
        <v>2258</v>
      </c>
      <c r="F1277" s="55">
        <v>2018</v>
      </c>
    </row>
    <row r="1278" spans="1:6" x14ac:dyDescent="0.3">
      <c r="A1278" s="10">
        <v>1276</v>
      </c>
      <c r="B1278" s="55" t="s">
        <v>3151</v>
      </c>
      <c r="C1278" s="8" t="s">
        <v>2807</v>
      </c>
      <c r="D1278" s="9" t="s">
        <v>2808</v>
      </c>
      <c r="E1278" s="9" t="s">
        <v>2673</v>
      </c>
      <c r="F1278" s="55">
        <v>2018</v>
      </c>
    </row>
    <row r="1279" spans="1:6" x14ac:dyDescent="0.3">
      <c r="A1279" s="10">
        <v>1277</v>
      </c>
      <c r="B1279" s="55" t="s">
        <v>3151</v>
      </c>
      <c r="C1279" s="8" t="s">
        <v>2809</v>
      </c>
      <c r="D1279" s="9" t="s">
        <v>2810</v>
      </c>
      <c r="E1279" s="9" t="s">
        <v>2770</v>
      </c>
      <c r="F1279" s="55">
        <v>2018</v>
      </c>
    </row>
    <row r="1280" spans="1:6" x14ac:dyDescent="0.3">
      <c r="A1280" s="10">
        <v>1278</v>
      </c>
      <c r="B1280" s="55" t="s">
        <v>3151</v>
      </c>
      <c r="C1280" s="8" t="s">
        <v>2811</v>
      </c>
      <c r="D1280" s="9" t="s">
        <v>2812</v>
      </c>
      <c r="E1280" s="9" t="s">
        <v>2673</v>
      </c>
      <c r="F1280" s="55">
        <v>2018</v>
      </c>
    </row>
    <row r="1281" spans="1:6" x14ac:dyDescent="0.3">
      <c r="A1281" s="10">
        <v>1279</v>
      </c>
      <c r="B1281" s="55" t="s">
        <v>3151</v>
      </c>
      <c r="C1281" s="8" t="s">
        <v>2813</v>
      </c>
      <c r="D1281" s="9" t="s">
        <v>2814</v>
      </c>
      <c r="E1281" s="9" t="s">
        <v>2815</v>
      </c>
      <c r="F1281" s="55">
        <v>2018</v>
      </c>
    </row>
    <row r="1282" spans="1:6" x14ac:dyDescent="0.3">
      <c r="A1282" s="10">
        <v>1280</v>
      </c>
      <c r="B1282" s="55" t="s">
        <v>3151</v>
      </c>
      <c r="C1282" s="8" t="s">
        <v>2816</v>
      </c>
      <c r="D1282" s="9" t="s">
        <v>2817</v>
      </c>
      <c r="E1282" s="9" t="s">
        <v>2788</v>
      </c>
      <c r="F1282" s="55">
        <v>2018</v>
      </c>
    </row>
    <row r="1283" spans="1:6" x14ac:dyDescent="0.3">
      <c r="A1283" s="10">
        <v>1281</v>
      </c>
      <c r="B1283" s="55" t="s">
        <v>3151</v>
      </c>
      <c r="C1283" s="8" t="s">
        <v>2175</v>
      </c>
      <c r="D1283" s="9" t="s">
        <v>2818</v>
      </c>
      <c r="E1283" s="9" t="s">
        <v>2819</v>
      </c>
      <c r="F1283" s="55">
        <v>2018</v>
      </c>
    </row>
    <row r="1284" spans="1:6" x14ac:dyDescent="0.3">
      <c r="A1284" s="10">
        <v>1282</v>
      </c>
      <c r="B1284" s="55" t="s">
        <v>3151</v>
      </c>
      <c r="C1284" s="8" t="s">
        <v>2820</v>
      </c>
      <c r="D1284" s="9" t="s">
        <v>2821</v>
      </c>
      <c r="E1284" s="9" t="s">
        <v>2822</v>
      </c>
      <c r="F1284" s="55">
        <v>2018</v>
      </c>
    </row>
    <row r="1285" spans="1:6" x14ac:dyDescent="0.3">
      <c r="A1285" s="10">
        <v>1283</v>
      </c>
      <c r="B1285" s="55" t="s">
        <v>3151</v>
      </c>
      <c r="C1285" s="8" t="s">
        <v>2823</v>
      </c>
      <c r="D1285" s="9" t="s">
        <v>2824</v>
      </c>
      <c r="E1285" s="9" t="s">
        <v>2822</v>
      </c>
      <c r="F1285" s="55">
        <v>2018</v>
      </c>
    </row>
    <row r="1286" spans="1:6" x14ac:dyDescent="0.3">
      <c r="A1286" s="10">
        <v>1284</v>
      </c>
      <c r="B1286" s="55" t="s">
        <v>3151</v>
      </c>
      <c r="C1286" s="8" t="s">
        <v>2825</v>
      </c>
      <c r="D1286" s="9" t="s">
        <v>2826</v>
      </c>
      <c r="E1286" s="9" t="s">
        <v>2822</v>
      </c>
      <c r="F1286" s="55">
        <v>2018</v>
      </c>
    </row>
    <row r="1287" spans="1:6" x14ac:dyDescent="0.3">
      <c r="A1287" s="10">
        <v>1285</v>
      </c>
      <c r="B1287" s="55" t="s">
        <v>3151</v>
      </c>
      <c r="C1287" s="8" t="s">
        <v>2827</v>
      </c>
      <c r="D1287" s="9" t="s">
        <v>2828</v>
      </c>
      <c r="E1287" s="9" t="s">
        <v>2822</v>
      </c>
      <c r="F1287" s="55">
        <v>2018</v>
      </c>
    </row>
    <row r="1288" spans="1:6" x14ac:dyDescent="0.3">
      <c r="A1288" s="10">
        <v>1286</v>
      </c>
      <c r="B1288" s="55" t="s">
        <v>3151</v>
      </c>
      <c r="C1288" s="8" t="s">
        <v>2829</v>
      </c>
      <c r="D1288" s="9" t="s">
        <v>2830</v>
      </c>
      <c r="E1288" s="9" t="s">
        <v>2831</v>
      </c>
      <c r="F1288" s="55">
        <v>2018</v>
      </c>
    </row>
    <row r="1289" spans="1:6" x14ac:dyDescent="0.3">
      <c r="A1289" s="10">
        <v>1287</v>
      </c>
      <c r="B1289" s="55" t="s">
        <v>3151</v>
      </c>
      <c r="C1289" s="8" t="s">
        <v>1450</v>
      </c>
      <c r="D1289" s="9" t="s">
        <v>2832</v>
      </c>
      <c r="E1289" s="9" t="s">
        <v>2285</v>
      </c>
      <c r="F1289" s="55">
        <v>2018</v>
      </c>
    </row>
    <row r="1290" spans="1:6" x14ac:dyDescent="0.3">
      <c r="A1290" s="10">
        <v>1288</v>
      </c>
      <c r="B1290" s="55" t="s">
        <v>3151</v>
      </c>
      <c r="C1290" s="8" t="s">
        <v>2833</v>
      </c>
      <c r="D1290" s="9" t="s">
        <v>2834</v>
      </c>
      <c r="E1290" s="9" t="s">
        <v>2835</v>
      </c>
      <c r="F1290" s="55">
        <v>2018</v>
      </c>
    </row>
    <row r="1291" spans="1:6" x14ac:dyDescent="0.3">
      <c r="A1291" s="10">
        <v>1289</v>
      </c>
      <c r="B1291" s="55" t="s">
        <v>3151</v>
      </c>
      <c r="C1291" s="8" t="s">
        <v>2836</v>
      </c>
      <c r="D1291" s="9" t="s">
        <v>2837</v>
      </c>
      <c r="E1291" s="9" t="s">
        <v>2838</v>
      </c>
      <c r="F1291" s="55">
        <v>2018</v>
      </c>
    </row>
    <row r="1292" spans="1:6" x14ac:dyDescent="0.3">
      <c r="A1292" s="10">
        <v>1290</v>
      </c>
      <c r="B1292" s="55" t="s">
        <v>3151</v>
      </c>
      <c r="C1292" s="8" t="s">
        <v>2839</v>
      </c>
      <c r="D1292" s="9" t="s">
        <v>2840</v>
      </c>
      <c r="E1292" s="9" t="s">
        <v>2838</v>
      </c>
      <c r="F1292" s="55">
        <v>2018</v>
      </c>
    </row>
    <row r="1293" spans="1:6" x14ac:dyDescent="0.3">
      <c r="A1293" s="10">
        <v>1291</v>
      </c>
      <c r="B1293" s="55" t="s">
        <v>3151</v>
      </c>
      <c r="C1293" s="8" t="s">
        <v>2841</v>
      </c>
      <c r="D1293" s="9" t="s">
        <v>2842</v>
      </c>
      <c r="E1293" s="9" t="s">
        <v>2843</v>
      </c>
      <c r="F1293" s="55">
        <v>2018</v>
      </c>
    </row>
    <row r="1294" spans="1:6" x14ac:dyDescent="0.3">
      <c r="A1294" s="10">
        <v>1292</v>
      </c>
      <c r="B1294" s="55" t="s">
        <v>3151</v>
      </c>
      <c r="C1294" s="8" t="s">
        <v>2844</v>
      </c>
      <c r="D1294" s="9" t="s">
        <v>2845</v>
      </c>
      <c r="E1294" s="9" t="s">
        <v>2846</v>
      </c>
      <c r="F1294" s="55">
        <v>2018</v>
      </c>
    </row>
    <row r="1295" spans="1:6" x14ac:dyDescent="0.3">
      <c r="A1295" s="10">
        <v>1293</v>
      </c>
      <c r="B1295" s="55" t="s">
        <v>3151</v>
      </c>
      <c r="C1295" s="8" t="s">
        <v>2847</v>
      </c>
      <c r="D1295" s="9" t="s">
        <v>2848</v>
      </c>
      <c r="E1295" s="9" t="s">
        <v>2395</v>
      </c>
      <c r="F1295" s="55">
        <v>2018</v>
      </c>
    </row>
    <row r="1296" spans="1:6" x14ac:dyDescent="0.3">
      <c r="A1296" s="10">
        <v>1294</v>
      </c>
      <c r="B1296" s="55" t="s">
        <v>3151</v>
      </c>
      <c r="C1296" s="8" t="s">
        <v>2849</v>
      </c>
      <c r="D1296" s="9" t="s">
        <v>2850</v>
      </c>
      <c r="E1296" s="9" t="s">
        <v>2851</v>
      </c>
      <c r="F1296" s="55">
        <v>2018</v>
      </c>
    </row>
    <row r="1297" spans="1:6" x14ac:dyDescent="0.3">
      <c r="A1297" s="10">
        <v>1295</v>
      </c>
      <c r="B1297" s="55" t="s">
        <v>3151</v>
      </c>
      <c r="C1297" s="8" t="s">
        <v>205</v>
      </c>
      <c r="D1297" s="9" t="s">
        <v>2852</v>
      </c>
      <c r="E1297" s="9" t="s">
        <v>2853</v>
      </c>
      <c r="F1297" s="55">
        <v>2018</v>
      </c>
    </row>
    <row r="1298" spans="1:6" x14ac:dyDescent="0.3">
      <c r="A1298" s="10">
        <v>1296</v>
      </c>
      <c r="B1298" s="55" t="s">
        <v>3151</v>
      </c>
      <c r="C1298" s="8" t="s">
        <v>2854</v>
      </c>
      <c r="D1298" s="9" t="s">
        <v>2855</v>
      </c>
      <c r="E1298" s="9" t="s">
        <v>2856</v>
      </c>
      <c r="F1298" s="55">
        <v>2018</v>
      </c>
    </row>
    <row r="1299" spans="1:6" x14ac:dyDescent="0.3">
      <c r="A1299" s="10">
        <v>1297</v>
      </c>
      <c r="B1299" s="55" t="s">
        <v>3151</v>
      </c>
      <c r="C1299" s="8" t="s">
        <v>620</v>
      </c>
      <c r="D1299" s="9" t="s">
        <v>2857</v>
      </c>
      <c r="E1299" s="9" t="s">
        <v>2851</v>
      </c>
      <c r="F1299" s="55">
        <v>2018</v>
      </c>
    </row>
    <row r="1300" spans="1:6" x14ac:dyDescent="0.3">
      <c r="A1300" s="10">
        <v>1298</v>
      </c>
      <c r="B1300" s="55" t="s">
        <v>3151</v>
      </c>
      <c r="C1300" s="8" t="s">
        <v>1494</v>
      </c>
      <c r="D1300" s="9" t="s">
        <v>2858</v>
      </c>
      <c r="E1300" s="9" t="s">
        <v>2859</v>
      </c>
      <c r="F1300" s="55">
        <v>2018</v>
      </c>
    </row>
    <row r="1301" spans="1:6" x14ac:dyDescent="0.3">
      <c r="A1301" s="10">
        <v>1299</v>
      </c>
      <c r="B1301" s="55" t="s">
        <v>3151</v>
      </c>
      <c r="C1301" s="8" t="s">
        <v>2860</v>
      </c>
      <c r="D1301" s="9" t="s">
        <v>2861</v>
      </c>
      <c r="E1301" s="9" t="s">
        <v>2862</v>
      </c>
      <c r="F1301" s="55">
        <v>2018</v>
      </c>
    </row>
    <row r="1302" spans="1:6" x14ac:dyDescent="0.3">
      <c r="A1302" s="10">
        <v>1300</v>
      </c>
      <c r="B1302" s="55" t="s">
        <v>3151</v>
      </c>
      <c r="C1302" s="8" t="s">
        <v>2863</v>
      </c>
      <c r="D1302" s="9" t="s">
        <v>2864</v>
      </c>
      <c r="E1302" s="9" t="s">
        <v>2865</v>
      </c>
      <c r="F1302" s="55">
        <v>2018</v>
      </c>
    </row>
    <row r="1303" spans="1:6" x14ac:dyDescent="0.3">
      <c r="A1303" s="10">
        <v>1301</v>
      </c>
      <c r="B1303" s="55" t="s">
        <v>3151</v>
      </c>
      <c r="C1303" s="8" t="s">
        <v>2041</v>
      </c>
      <c r="D1303" s="9" t="s">
        <v>2866</v>
      </c>
      <c r="E1303" s="9" t="s">
        <v>2867</v>
      </c>
      <c r="F1303" s="55">
        <v>2018</v>
      </c>
    </row>
    <row r="1304" spans="1:6" x14ac:dyDescent="0.3">
      <c r="A1304" s="10">
        <v>1302</v>
      </c>
      <c r="B1304" s="55" t="s">
        <v>3151</v>
      </c>
      <c r="C1304" s="8" t="s">
        <v>2868</v>
      </c>
      <c r="D1304" s="9" t="s">
        <v>2869</v>
      </c>
      <c r="E1304" s="9" t="s">
        <v>2870</v>
      </c>
      <c r="F1304" s="55">
        <v>2018</v>
      </c>
    </row>
    <row r="1305" spans="1:6" x14ac:dyDescent="0.3">
      <c r="A1305" s="10">
        <v>1303</v>
      </c>
      <c r="B1305" s="55" t="s">
        <v>3151</v>
      </c>
      <c r="C1305" s="8" t="s">
        <v>2871</v>
      </c>
      <c r="D1305" s="9" t="s">
        <v>2872</v>
      </c>
      <c r="E1305" s="9" t="s">
        <v>2873</v>
      </c>
      <c r="F1305" s="55">
        <v>2018</v>
      </c>
    </row>
    <row r="1306" spans="1:6" x14ac:dyDescent="0.3">
      <c r="A1306" s="10">
        <v>1304</v>
      </c>
      <c r="B1306" s="55" t="s">
        <v>3151</v>
      </c>
      <c r="C1306" s="8" t="s">
        <v>194</v>
      </c>
      <c r="D1306" s="9" t="s">
        <v>2874</v>
      </c>
      <c r="E1306" s="9" t="s">
        <v>2875</v>
      </c>
      <c r="F1306" s="55">
        <v>2018</v>
      </c>
    </row>
    <row r="1307" spans="1:6" x14ac:dyDescent="0.3">
      <c r="A1307" s="10">
        <v>1305</v>
      </c>
      <c r="B1307" s="55" t="s">
        <v>3151</v>
      </c>
      <c r="C1307" s="8" t="s">
        <v>2876</v>
      </c>
      <c r="D1307" s="9" t="s">
        <v>2877</v>
      </c>
      <c r="E1307" s="9" t="s">
        <v>2878</v>
      </c>
      <c r="F1307" s="55">
        <v>2018</v>
      </c>
    </row>
    <row r="1308" spans="1:6" x14ac:dyDescent="0.3">
      <c r="A1308" s="10">
        <v>1306</v>
      </c>
      <c r="B1308" s="55" t="s">
        <v>3151</v>
      </c>
      <c r="C1308" s="8" t="s">
        <v>2879</v>
      </c>
      <c r="D1308" s="9" t="s">
        <v>2880</v>
      </c>
      <c r="E1308" s="9" t="s">
        <v>2878</v>
      </c>
      <c r="F1308" s="55">
        <v>2018</v>
      </c>
    </row>
    <row r="1309" spans="1:6" x14ac:dyDescent="0.3">
      <c r="A1309" s="10">
        <v>1307</v>
      </c>
      <c r="B1309" s="55" t="s">
        <v>3151</v>
      </c>
      <c r="C1309" s="8" t="s">
        <v>2881</v>
      </c>
      <c r="D1309" s="9" t="s">
        <v>2882</v>
      </c>
      <c r="E1309" s="9" t="s">
        <v>2878</v>
      </c>
      <c r="F1309" s="55">
        <v>2018</v>
      </c>
    </row>
    <row r="1310" spans="1:6" x14ac:dyDescent="0.3">
      <c r="A1310" s="10">
        <v>1308</v>
      </c>
      <c r="B1310" s="55" t="s">
        <v>3151</v>
      </c>
      <c r="C1310" s="8" t="s">
        <v>2883</v>
      </c>
      <c r="D1310" s="9" t="s">
        <v>2884</v>
      </c>
      <c r="E1310" s="9" t="s">
        <v>2395</v>
      </c>
      <c r="F1310" s="55">
        <v>2018</v>
      </c>
    </row>
    <row r="1311" spans="1:6" x14ac:dyDescent="0.3">
      <c r="A1311" s="10">
        <v>1309</v>
      </c>
      <c r="B1311" s="55" t="s">
        <v>3151</v>
      </c>
      <c r="C1311" s="8" t="s">
        <v>2885</v>
      </c>
      <c r="D1311" s="9" t="s">
        <v>2886</v>
      </c>
      <c r="E1311" s="9" t="s">
        <v>2345</v>
      </c>
      <c r="F1311" s="55">
        <v>2018</v>
      </c>
    </row>
    <row r="1312" spans="1:6" x14ac:dyDescent="0.3">
      <c r="A1312" s="10">
        <v>1310</v>
      </c>
      <c r="B1312" s="55" t="s">
        <v>3151</v>
      </c>
      <c r="C1312" s="8" t="s">
        <v>2887</v>
      </c>
      <c r="D1312" s="9" t="s">
        <v>2888</v>
      </c>
      <c r="E1312" s="9" t="s">
        <v>2889</v>
      </c>
      <c r="F1312" s="55">
        <v>2018</v>
      </c>
    </row>
    <row r="1313" spans="1:6" x14ac:dyDescent="0.3">
      <c r="A1313" s="10">
        <v>1311</v>
      </c>
      <c r="B1313" s="55" t="s">
        <v>3151</v>
      </c>
      <c r="C1313" s="8" t="s">
        <v>2890</v>
      </c>
      <c r="D1313" s="9" t="s">
        <v>2891</v>
      </c>
      <c r="E1313" s="9" t="s">
        <v>2892</v>
      </c>
      <c r="F1313" s="55">
        <v>2018</v>
      </c>
    </row>
    <row r="1314" spans="1:6" x14ac:dyDescent="0.3">
      <c r="A1314" s="10">
        <v>1312</v>
      </c>
      <c r="B1314" s="55" t="s">
        <v>3151</v>
      </c>
      <c r="C1314" s="8" t="s">
        <v>2893</v>
      </c>
      <c r="D1314" s="9" t="s">
        <v>2894</v>
      </c>
      <c r="E1314" s="9" t="s">
        <v>2895</v>
      </c>
      <c r="F1314" s="55">
        <v>2018</v>
      </c>
    </row>
    <row r="1315" spans="1:6" x14ac:dyDescent="0.3">
      <c r="A1315" s="10">
        <v>1313</v>
      </c>
      <c r="B1315" s="55" t="s">
        <v>3151</v>
      </c>
      <c r="C1315" s="8" t="s">
        <v>2896</v>
      </c>
      <c r="D1315" s="9" t="s">
        <v>2897</v>
      </c>
      <c r="E1315" s="9" t="s">
        <v>2898</v>
      </c>
      <c r="F1315" s="55">
        <v>2018</v>
      </c>
    </row>
    <row r="1316" spans="1:6" x14ac:dyDescent="0.3">
      <c r="A1316" s="10">
        <v>1314</v>
      </c>
      <c r="B1316" s="55" t="s">
        <v>3151</v>
      </c>
      <c r="C1316" s="8" t="s">
        <v>2899</v>
      </c>
      <c r="D1316" s="9" t="s">
        <v>2900</v>
      </c>
      <c r="E1316" s="9" t="s">
        <v>2523</v>
      </c>
      <c r="F1316" s="55">
        <v>2018</v>
      </c>
    </row>
    <row r="1317" spans="1:6" x14ac:dyDescent="0.3">
      <c r="A1317" s="10">
        <v>1315</v>
      </c>
      <c r="B1317" s="55" t="s">
        <v>3151</v>
      </c>
      <c r="C1317" s="8" t="s">
        <v>829</v>
      </c>
      <c r="D1317" s="9" t="s">
        <v>2901</v>
      </c>
      <c r="E1317" s="9" t="s">
        <v>2483</v>
      </c>
      <c r="F1317" s="55">
        <v>2018</v>
      </c>
    </row>
    <row r="1318" spans="1:6" x14ac:dyDescent="0.3">
      <c r="A1318" s="10">
        <v>1316</v>
      </c>
      <c r="B1318" s="55" t="s">
        <v>3151</v>
      </c>
      <c r="C1318" s="8" t="s">
        <v>2902</v>
      </c>
      <c r="D1318" s="9" t="s">
        <v>2903</v>
      </c>
      <c r="E1318" s="9" t="s">
        <v>2904</v>
      </c>
      <c r="F1318" s="55">
        <v>2018</v>
      </c>
    </row>
    <row r="1319" spans="1:6" x14ac:dyDescent="0.3">
      <c r="A1319" s="10">
        <v>1317</v>
      </c>
      <c r="B1319" s="55" t="s">
        <v>3151</v>
      </c>
      <c r="C1319" s="8" t="s">
        <v>2905</v>
      </c>
      <c r="D1319" s="9" t="s">
        <v>2906</v>
      </c>
      <c r="E1319" s="9" t="s">
        <v>2907</v>
      </c>
      <c r="F1319" s="55">
        <v>2018</v>
      </c>
    </row>
    <row r="1320" spans="1:6" x14ac:dyDescent="0.3">
      <c r="A1320" s="10">
        <v>1318</v>
      </c>
      <c r="B1320" s="55" t="s">
        <v>3151</v>
      </c>
      <c r="C1320" s="8" t="s">
        <v>2908</v>
      </c>
      <c r="D1320" s="9" t="s">
        <v>2909</v>
      </c>
      <c r="E1320" s="9" t="s">
        <v>2480</v>
      </c>
      <c r="F1320" s="55">
        <v>2018</v>
      </c>
    </row>
    <row r="1321" spans="1:6" x14ac:dyDescent="0.3">
      <c r="A1321" s="10">
        <v>1319</v>
      </c>
      <c r="B1321" s="55" t="s">
        <v>3151</v>
      </c>
      <c r="C1321" s="8" t="s">
        <v>2910</v>
      </c>
      <c r="D1321" s="9" t="s">
        <v>2911</v>
      </c>
      <c r="E1321" s="9" t="s">
        <v>2483</v>
      </c>
      <c r="F1321" s="55">
        <v>2018</v>
      </c>
    </row>
    <row r="1322" spans="1:6" x14ac:dyDescent="0.3">
      <c r="A1322" s="10">
        <v>1320</v>
      </c>
      <c r="B1322" s="55" t="s">
        <v>3151</v>
      </c>
      <c r="C1322" s="8" t="s">
        <v>1634</v>
      </c>
      <c r="D1322" s="9" t="s">
        <v>2912</v>
      </c>
      <c r="E1322" s="9" t="s">
        <v>2483</v>
      </c>
      <c r="F1322" s="55">
        <v>2018</v>
      </c>
    </row>
    <row r="1323" spans="1:6" x14ac:dyDescent="0.3">
      <c r="A1323" s="10">
        <v>1321</v>
      </c>
      <c r="B1323" s="55" t="s">
        <v>3151</v>
      </c>
      <c r="C1323" s="8" t="s">
        <v>2913</v>
      </c>
      <c r="D1323" s="9" t="s">
        <v>2914</v>
      </c>
      <c r="E1323" s="9" t="s">
        <v>2915</v>
      </c>
      <c r="F1323" s="55">
        <v>2018</v>
      </c>
    </row>
    <row r="1324" spans="1:6" x14ac:dyDescent="0.3">
      <c r="A1324" s="10">
        <v>1322</v>
      </c>
      <c r="B1324" s="55" t="s">
        <v>3151</v>
      </c>
      <c r="C1324" s="8" t="s">
        <v>1024</v>
      </c>
      <c r="D1324" s="9" t="s">
        <v>2916</v>
      </c>
      <c r="E1324" s="9" t="s">
        <v>1026</v>
      </c>
      <c r="F1324" s="55">
        <v>2018</v>
      </c>
    </row>
    <row r="1325" spans="1:6" x14ac:dyDescent="0.3">
      <c r="A1325" s="10">
        <v>1323</v>
      </c>
      <c r="B1325" s="55" t="s">
        <v>3151</v>
      </c>
      <c r="C1325" s="8" t="s">
        <v>1806</v>
      </c>
      <c r="D1325" s="9" t="s">
        <v>2917</v>
      </c>
      <c r="E1325" s="9" t="s">
        <v>2918</v>
      </c>
      <c r="F1325" s="55">
        <v>2018</v>
      </c>
    </row>
    <row r="1326" spans="1:6" x14ac:dyDescent="0.3">
      <c r="A1326" s="10">
        <v>1324</v>
      </c>
      <c r="B1326" s="55" t="s">
        <v>3151</v>
      </c>
      <c r="C1326" s="8" t="s">
        <v>2919</v>
      </c>
      <c r="D1326" s="9" t="s">
        <v>2920</v>
      </c>
      <c r="E1326" s="9" t="s">
        <v>2523</v>
      </c>
      <c r="F1326" s="55">
        <v>2018</v>
      </c>
    </row>
    <row r="1327" spans="1:6" x14ac:dyDescent="0.3">
      <c r="A1327" s="10">
        <v>1325</v>
      </c>
      <c r="B1327" s="55" t="s">
        <v>3151</v>
      </c>
      <c r="C1327" s="8" t="s">
        <v>2921</v>
      </c>
      <c r="D1327" s="9" t="s">
        <v>2922</v>
      </c>
      <c r="E1327" s="9" t="s">
        <v>2483</v>
      </c>
      <c r="F1327" s="55">
        <v>2018</v>
      </c>
    </row>
    <row r="1328" spans="1:6" x14ac:dyDescent="0.3">
      <c r="A1328" s="10">
        <v>1326</v>
      </c>
      <c r="B1328" s="55" t="s">
        <v>3151</v>
      </c>
      <c r="C1328" s="8" t="s">
        <v>2923</v>
      </c>
      <c r="D1328" s="9" t="s">
        <v>2924</v>
      </c>
      <c r="E1328" s="9" t="s">
        <v>2483</v>
      </c>
      <c r="F1328" s="55">
        <v>2018</v>
      </c>
    </row>
    <row r="1329" spans="1:6" x14ac:dyDescent="0.3">
      <c r="A1329" s="10">
        <v>1327</v>
      </c>
      <c r="B1329" s="55" t="s">
        <v>3151</v>
      </c>
      <c r="C1329" s="8" t="s">
        <v>2925</v>
      </c>
      <c r="D1329" s="9" t="s">
        <v>2926</v>
      </c>
      <c r="E1329" s="9" t="s">
        <v>2483</v>
      </c>
      <c r="F1329" s="55">
        <v>2018</v>
      </c>
    </row>
    <row r="1330" spans="1:6" x14ac:dyDescent="0.3">
      <c r="A1330" s="10">
        <v>1328</v>
      </c>
      <c r="B1330" s="55" t="s">
        <v>3151</v>
      </c>
      <c r="C1330" s="8" t="s">
        <v>1663</v>
      </c>
      <c r="D1330" s="9" t="s">
        <v>2927</v>
      </c>
      <c r="E1330" s="9" t="s">
        <v>470</v>
      </c>
      <c r="F1330" s="55">
        <v>2018</v>
      </c>
    </row>
    <row r="1331" spans="1:6" x14ac:dyDescent="0.3">
      <c r="A1331" s="10">
        <v>1329</v>
      </c>
      <c r="B1331" s="55" t="s">
        <v>3151</v>
      </c>
      <c r="C1331" s="8" t="s">
        <v>2928</v>
      </c>
      <c r="D1331" s="9" t="s">
        <v>2929</v>
      </c>
      <c r="E1331" s="9" t="s">
        <v>2483</v>
      </c>
      <c r="F1331" s="55">
        <v>2018</v>
      </c>
    </row>
    <row r="1332" spans="1:6" x14ac:dyDescent="0.3">
      <c r="A1332" s="10">
        <v>1330</v>
      </c>
      <c r="B1332" s="55" t="s">
        <v>3151</v>
      </c>
      <c r="C1332" s="8" t="s">
        <v>2930</v>
      </c>
      <c r="D1332" s="9" t="s">
        <v>2931</v>
      </c>
      <c r="E1332" s="9" t="s">
        <v>2480</v>
      </c>
      <c r="F1332" s="55">
        <v>2018</v>
      </c>
    </row>
    <row r="1333" spans="1:6" x14ac:dyDescent="0.3">
      <c r="A1333" s="10">
        <v>1331</v>
      </c>
      <c r="B1333" s="55" t="s">
        <v>3151</v>
      </c>
      <c r="C1333" s="8" t="s">
        <v>2932</v>
      </c>
      <c r="D1333" s="9" t="s">
        <v>2933</v>
      </c>
      <c r="E1333" s="9" t="s">
        <v>2483</v>
      </c>
      <c r="F1333" s="55">
        <v>2018</v>
      </c>
    </row>
    <row r="1334" spans="1:6" x14ac:dyDescent="0.3">
      <c r="A1334" s="10">
        <v>1332</v>
      </c>
      <c r="B1334" s="55" t="s">
        <v>3151</v>
      </c>
      <c r="C1334" s="8" t="s">
        <v>2934</v>
      </c>
      <c r="D1334" s="9" t="s">
        <v>2935</v>
      </c>
      <c r="E1334" s="9" t="s">
        <v>2936</v>
      </c>
      <c r="F1334" s="55">
        <v>2018</v>
      </c>
    </row>
    <row r="1335" spans="1:6" x14ac:dyDescent="0.3">
      <c r="A1335" s="10">
        <v>1333</v>
      </c>
      <c r="B1335" s="55" t="s">
        <v>3151</v>
      </c>
      <c r="C1335" s="8" t="s">
        <v>2937</v>
      </c>
      <c r="D1335" s="9" t="s">
        <v>2938</v>
      </c>
      <c r="E1335" s="9" t="s">
        <v>2939</v>
      </c>
      <c r="F1335" s="55">
        <v>2018</v>
      </c>
    </row>
    <row r="1336" spans="1:6" x14ac:dyDescent="0.3">
      <c r="A1336" s="10">
        <v>1334</v>
      </c>
      <c r="B1336" s="55" t="s">
        <v>3151</v>
      </c>
      <c r="C1336" s="8" t="s">
        <v>2940</v>
      </c>
      <c r="D1336" s="9" t="s">
        <v>2484</v>
      </c>
      <c r="E1336" s="9" t="s">
        <v>2480</v>
      </c>
      <c r="F1336" s="55">
        <v>2018</v>
      </c>
    </row>
    <row r="1337" spans="1:6" x14ac:dyDescent="0.3">
      <c r="A1337" s="10">
        <v>1335</v>
      </c>
      <c r="B1337" s="55" t="s">
        <v>3151</v>
      </c>
      <c r="C1337" s="8" t="s">
        <v>2941</v>
      </c>
      <c r="D1337" s="9" t="s">
        <v>2942</v>
      </c>
      <c r="E1337" s="9" t="s">
        <v>2483</v>
      </c>
      <c r="F1337" s="55">
        <v>2018</v>
      </c>
    </row>
    <row r="1338" spans="1:6" x14ac:dyDescent="0.3">
      <c r="A1338" s="10">
        <v>1336</v>
      </c>
      <c r="B1338" s="55" t="s">
        <v>3151</v>
      </c>
      <c r="C1338" s="8" t="s">
        <v>2943</v>
      </c>
      <c r="D1338" s="9" t="s">
        <v>2944</v>
      </c>
      <c r="E1338" s="9" t="s">
        <v>2945</v>
      </c>
      <c r="F1338" s="55">
        <v>2018</v>
      </c>
    </row>
    <row r="1339" spans="1:6" x14ac:dyDescent="0.3">
      <c r="A1339" s="10">
        <v>1337</v>
      </c>
      <c r="B1339" s="55" t="s">
        <v>3151</v>
      </c>
      <c r="C1339" s="8" t="s">
        <v>2946</v>
      </c>
      <c r="D1339" s="9" t="s">
        <v>2947</v>
      </c>
      <c r="E1339" s="9" t="s">
        <v>2918</v>
      </c>
      <c r="F1339" s="55">
        <v>2018</v>
      </c>
    </row>
    <row r="1340" spans="1:6" x14ac:dyDescent="0.3">
      <c r="A1340" s="10">
        <v>1338</v>
      </c>
      <c r="B1340" s="55" t="s">
        <v>3151</v>
      </c>
      <c r="C1340" s="8" t="s">
        <v>803</v>
      </c>
      <c r="D1340" s="9" t="s">
        <v>2948</v>
      </c>
      <c r="E1340" s="9" t="s">
        <v>2483</v>
      </c>
      <c r="F1340" s="55">
        <v>2018</v>
      </c>
    </row>
    <row r="1341" spans="1:6" x14ac:dyDescent="0.3">
      <c r="A1341" s="10">
        <v>1339</v>
      </c>
      <c r="B1341" s="55" t="s">
        <v>3151</v>
      </c>
      <c r="C1341" s="8" t="s">
        <v>897</v>
      </c>
      <c r="D1341" s="9" t="s">
        <v>2405</v>
      </c>
      <c r="E1341" s="9" t="s">
        <v>2483</v>
      </c>
      <c r="F1341" s="55">
        <v>2018</v>
      </c>
    </row>
    <row r="1342" spans="1:6" x14ac:dyDescent="0.3">
      <c r="A1342" s="10">
        <v>1340</v>
      </c>
      <c r="B1342" s="55" t="s">
        <v>3151</v>
      </c>
      <c r="C1342" s="8" t="s">
        <v>2949</v>
      </c>
      <c r="D1342" s="9" t="s">
        <v>2950</v>
      </c>
      <c r="E1342" s="9" t="s">
        <v>2915</v>
      </c>
      <c r="F1342" s="55">
        <v>2018</v>
      </c>
    </row>
    <row r="1343" spans="1:6" x14ac:dyDescent="0.3">
      <c r="A1343" s="10">
        <v>1341</v>
      </c>
      <c r="B1343" s="55" t="s">
        <v>3151</v>
      </c>
      <c r="C1343" s="8" t="s">
        <v>2951</v>
      </c>
      <c r="D1343" s="9" t="s">
        <v>2498</v>
      </c>
      <c r="E1343" s="9" t="s">
        <v>2483</v>
      </c>
      <c r="F1343" s="55">
        <v>2018</v>
      </c>
    </row>
    <row r="1344" spans="1:6" x14ac:dyDescent="0.3">
      <c r="A1344" s="10">
        <v>1342</v>
      </c>
      <c r="B1344" s="55" t="s">
        <v>3151</v>
      </c>
      <c r="C1344" s="8" t="s">
        <v>2952</v>
      </c>
      <c r="D1344" s="9" t="s">
        <v>2953</v>
      </c>
      <c r="E1344" s="9" t="s">
        <v>455</v>
      </c>
      <c r="F1344" s="55">
        <v>2018</v>
      </c>
    </row>
    <row r="1345" spans="1:6" x14ac:dyDescent="0.3">
      <c r="A1345" s="10">
        <v>1343</v>
      </c>
      <c r="B1345" s="55" t="s">
        <v>3151</v>
      </c>
      <c r="C1345" s="8" t="s">
        <v>2954</v>
      </c>
      <c r="D1345" s="9" t="s">
        <v>2484</v>
      </c>
      <c r="E1345" s="9" t="s">
        <v>2483</v>
      </c>
      <c r="F1345" s="55">
        <v>2018</v>
      </c>
    </row>
    <row r="1346" spans="1:6" x14ac:dyDescent="0.3">
      <c r="A1346" s="10">
        <v>1344</v>
      </c>
      <c r="B1346" s="55" t="s">
        <v>3151</v>
      </c>
      <c r="C1346" s="8" t="s">
        <v>2955</v>
      </c>
      <c r="D1346" s="9" t="s">
        <v>2956</v>
      </c>
      <c r="E1346" s="9" t="s">
        <v>2957</v>
      </c>
      <c r="F1346" s="55">
        <v>2018</v>
      </c>
    </row>
    <row r="1347" spans="1:6" x14ac:dyDescent="0.3">
      <c r="A1347" s="10">
        <v>1345</v>
      </c>
      <c r="B1347" s="55" t="s">
        <v>3151</v>
      </c>
      <c r="C1347" s="8" t="s">
        <v>2296</v>
      </c>
      <c r="D1347" s="9" t="s">
        <v>2958</v>
      </c>
      <c r="E1347" s="9" t="s">
        <v>1409</v>
      </c>
      <c r="F1347" s="55">
        <v>2018</v>
      </c>
    </row>
    <row r="1348" spans="1:6" x14ac:dyDescent="0.3">
      <c r="A1348" s="10">
        <v>1346</v>
      </c>
      <c r="B1348" s="55" t="s">
        <v>3151</v>
      </c>
      <c r="C1348" s="8" t="s">
        <v>2959</v>
      </c>
      <c r="D1348" s="9" t="s">
        <v>2960</v>
      </c>
      <c r="E1348" s="9" t="s">
        <v>2483</v>
      </c>
      <c r="F1348" s="55">
        <v>2018</v>
      </c>
    </row>
    <row r="1349" spans="1:6" x14ac:dyDescent="0.3">
      <c r="A1349" s="10">
        <v>1347</v>
      </c>
      <c r="B1349" s="55" t="s">
        <v>3151</v>
      </c>
      <c r="C1349" s="8" t="s">
        <v>2961</v>
      </c>
      <c r="D1349" s="9" t="s">
        <v>2962</v>
      </c>
      <c r="E1349" s="9" t="s">
        <v>2395</v>
      </c>
      <c r="F1349" s="55">
        <v>2018</v>
      </c>
    </row>
    <row r="1350" spans="1:6" x14ac:dyDescent="0.3">
      <c r="A1350" s="10">
        <v>1348</v>
      </c>
      <c r="B1350" s="55" t="s">
        <v>3151</v>
      </c>
      <c r="C1350" s="8" t="s">
        <v>553</v>
      </c>
      <c r="D1350" s="9" t="s">
        <v>2963</v>
      </c>
      <c r="E1350" s="9" t="s">
        <v>2936</v>
      </c>
      <c r="F1350" s="55">
        <v>2018</v>
      </c>
    </row>
    <row r="1351" spans="1:6" x14ac:dyDescent="0.3">
      <c r="A1351" s="10">
        <v>1349</v>
      </c>
      <c r="B1351" s="55" t="s">
        <v>3151</v>
      </c>
      <c r="C1351" s="8" t="s">
        <v>2964</v>
      </c>
      <c r="D1351" s="9" t="s">
        <v>2965</v>
      </c>
      <c r="E1351" s="9" t="s">
        <v>2483</v>
      </c>
      <c r="F1351" s="55">
        <v>2018</v>
      </c>
    </row>
    <row r="1352" spans="1:6" x14ac:dyDescent="0.3">
      <c r="A1352" s="10">
        <v>1350</v>
      </c>
      <c r="B1352" s="55" t="s">
        <v>3151</v>
      </c>
      <c r="C1352" s="8" t="s">
        <v>2966</v>
      </c>
      <c r="D1352" s="9" t="s">
        <v>2967</v>
      </c>
      <c r="E1352" s="9" t="s">
        <v>2483</v>
      </c>
      <c r="F1352" s="55">
        <v>2018</v>
      </c>
    </row>
    <row r="1353" spans="1:6" x14ac:dyDescent="0.3">
      <c r="A1353" s="10">
        <v>1351</v>
      </c>
      <c r="B1353" s="55" t="s">
        <v>3151</v>
      </c>
      <c r="C1353" s="8" t="s">
        <v>2968</v>
      </c>
      <c r="D1353" s="9" t="s">
        <v>2969</v>
      </c>
      <c r="E1353" s="9" t="s">
        <v>2918</v>
      </c>
      <c r="F1353" s="55">
        <v>2018</v>
      </c>
    </row>
    <row r="1354" spans="1:6" x14ac:dyDescent="0.3">
      <c r="A1354" s="10">
        <v>1352</v>
      </c>
      <c r="B1354" s="55" t="s">
        <v>3151</v>
      </c>
      <c r="C1354" s="8" t="s">
        <v>2970</v>
      </c>
      <c r="D1354" s="9" t="s">
        <v>2971</v>
      </c>
      <c r="E1354" s="9" t="s">
        <v>2483</v>
      </c>
      <c r="F1354" s="55">
        <v>2018</v>
      </c>
    </row>
    <row r="1355" spans="1:6" x14ac:dyDescent="0.3">
      <c r="A1355" s="10">
        <v>1353</v>
      </c>
      <c r="B1355" s="55" t="s">
        <v>3151</v>
      </c>
      <c r="C1355" s="8" t="s">
        <v>2972</v>
      </c>
      <c r="D1355" s="9" t="s">
        <v>2973</v>
      </c>
      <c r="E1355" s="9" t="s">
        <v>2483</v>
      </c>
      <c r="F1355" s="55">
        <v>2018</v>
      </c>
    </row>
    <row r="1356" spans="1:6" x14ac:dyDescent="0.3">
      <c r="A1356" s="10">
        <v>1354</v>
      </c>
      <c r="B1356" s="55" t="s">
        <v>3151</v>
      </c>
      <c r="C1356" s="8" t="s">
        <v>2974</v>
      </c>
      <c r="D1356" s="9" t="s">
        <v>2975</v>
      </c>
      <c r="E1356" s="9" t="s">
        <v>2483</v>
      </c>
      <c r="F1356" s="55">
        <v>2018</v>
      </c>
    </row>
    <row r="1357" spans="1:6" x14ac:dyDescent="0.3">
      <c r="A1357" s="10">
        <v>1355</v>
      </c>
      <c r="B1357" s="55" t="s">
        <v>3151</v>
      </c>
      <c r="C1357" s="8" t="s">
        <v>2976</v>
      </c>
      <c r="D1357" s="9" t="s">
        <v>2977</v>
      </c>
      <c r="E1357" s="9" t="s">
        <v>2918</v>
      </c>
      <c r="F1357" s="55">
        <v>2018</v>
      </c>
    </row>
    <row r="1358" spans="1:6" x14ac:dyDescent="0.3">
      <c r="A1358" s="10">
        <v>1356</v>
      </c>
      <c r="B1358" s="55" t="s">
        <v>3151</v>
      </c>
      <c r="C1358" s="8" t="s">
        <v>2978</v>
      </c>
      <c r="D1358" s="9" t="s">
        <v>2979</v>
      </c>
      <c r="E1358" s="9" t="s">
        <v>2980</v>
      </c>
      <c r="F1358" s="55">
        <v>2018</v>
      </c>
    </row>
    <row r="1359" spans="1:6" x14ac:dyDescent="0.3">
      <c r="A1359" s="10">
        <v>1357</v>
      </c>
      <c r="B1359" s="55" t="s">
        <v>3151</v>
      </c>
      <c r="C1359" s="8" t="s">
        <v>2981</v>
      </c>
      <c r="D1359" s="9" t="s">
        <v>2982</v>
      </c>
      <c r="E1359" s="9" t="s">
        <v>2483</v>
      </c>
      <c r="F1359" s="55">
        <v>2018</v>
      </c>
    </row>
    <row r="1360" spans="1:6" x14ac:dyDescent="0.3">
      <c r="A1360" s="10">
        <v>1358</v>
      </c>
      <c r="B1360" s="55" t="s">
        <v>3151</v>
      </c>
      <c r="C1360" s="8" t="s">
        <v>2983</v>
      </c>
      <c r="D1360" s="9" t="s">
        <v>2984</v>
      </c>
      <c r="E1360" s="9" t="s">
        <v>2483</v>
      </c>
      <c r="F1360" s="55">
        <v>2018</v>
      </c>
    </row>
    <row r="1361" spans="1:6" x14ac:dyDescent="0.3">
      <c r="A1361" s="10">
        <v>1359</v>
      </c>
      <c r="B1361" s="55" t="s">
        <v>3151</v>
      </c>
      <c r="C1361" s="8" t="s">
        <v>2985</v>
      </c>
      <c r="D1361" s="9" t="s">
        <v>2986</v>
      </c>
      <c r="E1361" s="9" t="s">
        <v>2483</v>
      </c>
      <c r="F1361" s="55">
        <v>2018</v>
      </c>
    </row>
    <row r="1362" spans="1:6" x14ac:dyDescent="0.3">
      <c r="A1362" s="10">
        <v>1360</v>
      </c>
      <c r="B1362" s="55" t="s">
        <v>3151</v>
      </c>
      <c r="C1362" s="8" t="s">
        <v>2987</v>
      </c>
      <c r="D1362" s="9" t="s">
        <v>2988</v>
      </c>
      <c r="E1362" s="9" t="s">
        <v>2918</v>
      </c>
      <c r="F1362" s="55">
        <v>2018</v>
      </c>
    </row>
    <row r="1363" spans="1:6" x14ac:dyDescent="0.3">
      <c r="A1363" s="10">
        <v>1361</v>
      </c>
      <c r="B1363" s="55" t="s">
        <v>3151</v>
      </c>
      <c r="C1363" s="8" t="s">
        <v>2989</v>
      </c>
      <c r="D1363" s="9" t="s">
        <v>2990</v>
      </c>
      <c r="E1363" s="9" t="s">
        <v>2483</v>
      </c>
      <c r="F1363" s="55">
        <v>2018</v>
      </c>
    </row>
    <row r="1364" spans="1:6" x14ac:dyDescent="0.3">
      <c r="A1364" s="10">
        <v>1362</v>
      </c>
      <c r="B1364" s="55" t="s">
        <v>3151</v>
      </c>
      <c r="C1364" s="8" t="s">
        <v>2246</v>
      </c>
      <c r="D1364" s="9" t="s">
        <v>2991</v>
      </c>
      <c r="E1364" s="9" t="s">
        <v>2245</v>
      </c>
      <c r="F1364" s="55">
        <v>2018</v>
      </c>
    </row>
    <row r="1365" spans="1:6" x14ac:dyDescent="0.3">
      <c r="A1365" s="10">
        <v>1363</v>
      </c>
      <c r="B1365" s="55" t="s">
        <v>3151</v>
      </c>
      <c r="C1365" s="8" t="s">
        <v>2992</v>
      </c>
      <c r="D1365" s="9" t="s">
        <v>2993</v>
      </c>
      <c r="E1365" s="9" t="s">
        <v>2504</v>
      </c>
      <c r="F1365" s="55">
        <v>2018</v>
      </c>
    </row>
    <row r="1366" spans="1:6" x14ac:dyDescent="0.3">
      <c r="A1366" s="10">
        <v>1364</v>
      </c>
      <c r="B1366" s="55" t="s">
        <v>3151</v>
      </c>
      <c r="C1366" s="8" t="s">
        <v>2994</v>
      </c>
      <c r="D1366" s="9" t="s">
        <v>2995</v>
      </c>
      <c r="E1366" s="9" t="s">
        <v>2936</v>
      </c>
      <c r="F1366" s="55">
        <v>2018</v>
      </c>
    </row>
    <row r="1367" spans="1:6" x14ac:dyDescent="0.3">
      <c r="A1367" s="10">
        <v>1365</v>
      </c>
      <c r="B1367" s="55" t="s">
        <v>3151</v>
      </c>
      <c r="C1367" s="8" t="s">
        <v>2996</v>
      </c>
      <c r="D1367" s="9" t="s">
        <v>2997</v>
      </c>
      <c r="E1367" s="9" t="s">
        <v>2957</v>
      </c>
      <c r="F1367" s="55">
        <v>2018</v>
      </c>
    </row>
    <row r="1368" spans="1:6" x14ac:dyDescent="0.3">
      <c r="A1368" s="10">
        <v>1366</v>
      </c>
      <c r="B1368" s="55" t="s">
        <v>3151</v>
      </c>
      <c r="C1368" s="8" t="s">
        <v>2998</v>
      </c>
      <c r="D1368" s="9" t="s">
        <v>2999</v>
      </c>
      <c r="E1368" s="9" t="s">
        <v>3000</v>
      </c>
      <c r="F1368" s="55">
        <v>2018</v>
      </c>
    </row>
    <row r="1369" spans="1:6" x14ac:dyDescent="0.3">
      <c r="A1369" s="10">
        <v>1367</v>
      </c>
      <c r="B1369" s="55" t="s">
        <v>3151</v>
      </c>
      <c r="C1369" s="8" t="s">
        <v>3001</v>
      </c>
      <c r="D1369" s="9" t="s">
        <v>3002</v>
      </c>
      <c r="E1369" s="9" t="s">
        <v>3003</v>
      </c>
      <c r="F1369" s="55">
        <v>2018</v>
      </c>
    </row>
    <row r="1370" spans="1:6" x14ac:dyDescent="0.3">
      <c r="A1370" s="10">
        <v>1368</v>
      </c>
      <c r="B1370" s="55" t="s">
        <v>3151</v>
      </c>
      <c r="C1370" s="8" t="s">
        <v>3004</v>
      </c>
      <c r="D1370" s="9" t="s">
        <v>2969</v>
      </c>
      <c r="E1370" s="9" t="s">
        <v>2918</v>
      </c>
      <c r="F1370" s="55">
        <v>2018</v>
      </c>
    </row>
    <row r="1371" spans="1:6" x14ac:dyDescent="0.3">
      <c r="A1371" s="10">
        <v>1369</v>
      </c>
      <c r="B1371" s="55" t="s">
        <v>3151</v>
      </c>
      <c r="C1371" s="8" t="s">
        <v>925</v>
      </c>
      <c r="D1371" s="9" t="s">
        <v>3005</v>
      </c>
      <c r="E1371" s="9" t="s">
        <v>3006</v>
      </c>
      <c r="F1371" s="55">
        <v>2018</v>
      </c>
    </row>
    <row r="1372" spans="1:6" x14ac:dyDescent="0.3">
      <c r="A1372" s="10">
        <v>1370</v>
      </c>
      <c r="B1372" s="55" t="s">
        <v>3151</v>
      </c>
      <c r="C1372" s="8" t="s">
        <v>3007</v>
      </c>
      <c r="D1372" s="9" t="s">
        <v>3008</v>
      </c>
      <c r="E1372" s="9" t="s">
        <v>3009</v>
      </c>
      <c r="F1372" s="55">
        <v>2018</v>
      </c>
    </row>
    <row r="1373" spans="1:6" x14ac:dyDescent="0.3">
      <c r="A1373" s="10">
        <v>1371</v>
      </c>
      <c r="B1373" s="55" t="s">
        <v>3151</v>
      </c>
      <c r="C1373" s="8" t="s">
        <v>3010</v>
      </c>
      <c r="D1373" s="9" t="s">
        <v>3011</v>
      </c>
      <c r="E1373" s="9" t="s">
        <v>2523</v>
      </c>
      <c r="F1373" s="55">
        <v>2018</v>
      </c>
    </row>
    <row r="1374" spans="1:6" x14ac:dyDescent="0.3">
      <c r="A1374" s="10">
        <v>1372</v>
      </c>
      <c r="B1374" s="55" t="s">
        <v>3151</v>
      </c>
      <c r="C1374" s="8" t="s">
        <v>3012</v>
      </c>
      <c r="D1374" s="9" t="s">
        <v>3013</v>
      </c>
      <c r="E1374" s="9" t="s">
        <v>2523</v>
      </c>
      <c r="F1374" s="55">
        <v>2018</v>
      </c>
    </row>
    <row r="1375" spans="1:6" x14ac:dyDescent="0.3">
      <c r="A1375" s="10">
        <v>1373</v>
      </c>
      <c r="B1375" s="55" t="s">
        <v>3151</v>
      </c>
      <c r="C1375" s="8" t="s">
        <v>3014</v>
      </c>
      <c r="D1375" s="9" t="s">
        <v>3015</v>
      </c>
      <c r="E1375" s="9" t="s">
        <v>2480</v>
      </c>
      <c r="F1375" s="55">
        <v>2018</v>
      </c>
    </row>
    <row r="1376" spans="1:6" x14ac:dyDescent="0.3">
      <c r="A1376" s="10">
        <v>1374</v>
      </c>
      <c r="B1376" s="55" t="s">
        <v>3151</v>
      </c>
      <c r="C1376" s="8" t="s">
        <v>1385</v>
      </c>
      <c r="D1376" s="9" t="s">
        <v>3016</v>
      </c>
      <c r="E1376" s="9" t="s">
        <v>2483</v>
      </c>
      <c r="F1376" s="55">
        <v>2018</v>
      </c>
    </row>
    <row r="1377" spans="1:6" x14ac:dyDescent="0.3">
      <c r="A1377" s="10">
        <v>1375</v>
      </c>
      <c r="B1377" s="55" t="s">
        <v>3151</v>
      </c>
      <c r="C1377" s="8" t="s">
        <v>3017</v>
      </c>
      <c r="D1377" s="9" t="s">
        <v>3018</v>
      </c>
      <c r="E1377" s="9" t="s">
        <v>2480</v>
      </c>
      <c r="F1377" s="55">
        <v>2018</v>
      </c>
    </row>
    <row r="1378" spans="1:6" x14ac:dyDescent="0.3">
      <c r="A1378" s="10">
        <v>1376</v>
      </c>
      <c r="B1378" s="55" t="s">
        <v>3151</v>
      </c>
      <c r="C1378" s="8" t="s">
        <v>3019</v>
      </c>
      <c r="D1378" s="9" t="s">
        <v>3020</v>
      </c>
      <c r="E1378" s="9" t="s">
        <v>2483</v>
      </c>
      <c r="F1378" s="55">
        <v>2018</v>
      </c>
    </row>
    <row r="1379" spans="1:6" x14ac:dyDescent="0.3">
      <c r="A1379" s="10">
        <v>1377</v>
      </c>
      <c r="B1379" s="55" t="s">
        <v>3151</v>
      </c>
      <c r="C1379" s="8" t="s">
        <v>3021</v>
      </c>
      <c r="D1379" s="9" t="s">
        <v>3022</v>
      </c>
      <c r="E1379" s="9" t="s">
        <v>2483</v>
      </c>
      <c r="F1379" s="55">
        <v>2018</v>
      </c>
    </row>
    <row r="1380" spans="1:6" x14ac:dyDescent="0.3">
      <c r="A1380" s="10">
        <v>1378</v>
      </c>
      <c r="B1380" s="55" t="s">
        <v>3151</v>
      </c>
      <c r="C1380" s="8" t="s">
        <v>3023</v>
      </c>
      <c r="D1380" s="9" t="s">
        <v>3024</v>
      </c>
      <c r="E1380" s="9" t="s">
        <v>2918</v>
      </c>
      <c r="F1380" s="55">
        <v>2018</v>
      </c>
    </row>
    <row r="1381" spans="1:6" x14ac:dyDescent="0.3">
      <c r="A1381" s="10">
        <v>1379</v>
      </c>
      <c r="B1381" s="55" t="s">
        <v>3151</v>
      </c>
      <c r="C1381" s="8" t="s">
        <v>3025</v>
      </c>
      <c r="D1381" s="9" t="s">
        <v>3026</v>
      </c>
      <c r="E1381" s="9" t="s">
        <v>3027</v>
      </c>
      <c r="F1381" s="55">
        <v>2018</v>
      </c>
    </row>
    <row r="1382" spans="1:6" x14ac:dyDescent="0.3">
      <c r="A1382" s="10">
        <v>1380</v>
      </c>
      <c r="B1382" s="55" t="s">
        <v>3151</v>
      </c>
      <c r="C1382" s="8" t="s">
        <v>3028</v>
      </c>
      <c r="D1382" s="9" t="s">
        <v>3029</v>
      </c>
      <c r="E1382" s="9" t="s">
        <v>2523</v>
      </c>
      <c r="F1382" s="55">
        <v>2018</v>
      </c>
    </row>
    <row r="1383" spans="1:6" x14ac:dyDescent="0.3">
      <c r="A1383" s="10">
        <v>1381</v>
      </c>
      <c r="B1383" s="55" t="s">
        <v>3151</v>
      </c>
      <c r="C1383" s="8" t="s">
        <v>3030</v>
      </c>
      <c r="D1383" s="9" t="s">
        <v>3031</v>
      </c>
      <c r="E1383" s="9" t="s">
        <v>2957</v>
      </c>
      <c r="F1383" s="55">
        <v>2018</v>
      </c>
    </row>
    <row r="1384" spans="1:6" x14ac:dyDescent="0.3">
      <c r="A1384" s="10">
        <v>1382</v>
      </c>
      <c r="B1384" s="55" t="s">
        <v>3151</v>
      </c>
      <c r="C1384" s="8" t="s">
        <v>3032</v>
      </c>
      <c r="D1384" s="9" t="s">
        <v>2900</v>
      </c>
      <c r="E1384" s="9" t="s">
        <v>2523</v>
      </c>
      <c r="F1384" s="55">
        <v>2018</v>
      </c>
    </row>
    <row r="1385" spans="1:6" x14ac:dyDescent="0.3">
      <c r="A1385" s="10">
        <v>1383</v>
      </c>
      <c r="B1385" s="55" t="s">
        <v>3151</v>
      </c>
      <c r="C1385" s="8" t="s">
        <v>3033</v>
      </c>
      <c r="D1385" s="9" t="s">
        <v>3034</v>
      </c>
      <c r="E1385" s="9" t="s">
        <v>2483</v>
      </c>
      <c r="F1385" s="55">
        <v>2018</v>
      </c>
    </row>
    <row r="1386" spans="1:6" x14ac:dyDescent="0.3">
      <c r="A1386" s="10">
        <v>1384</v>
      </c>
      <c r="B1386" s="55" t="s">
        <v>3151</v>
      </c>
      <c r="C1386" s="8" t="s">
        <v>3035</v>
      </c>
      <c r="D1386" s="9" t="s">
        <v>3036</v>
      </c>
      <c r="E1386" s="9" t="s">
        <v>3037</v>
      </c>
      <c r="F1386" s="55">
        <v>2018</v>
      </c>
    </row>
    <row r="1387" spans="1:6" x14ac:dyDescent="0.3">
      <c r="A1387" s="10">
        <v>1385</v>
      </c>
      <c r="B1387" s="55" t="s">
        <v>3151</v>
      </c>
      <c r="C1387" s="8" t="s">
        <v>3038</v>
      </c>
      <c r="D1387" s="9" t="s">
        <v>3039</v>
      </c>
      <c r="E1387" s="9" t="s">
        <v>2483</v>
      </c>
      <c r="F1387" s="55">
        <v>2018</v>
      </c>
    </row>
    <row r="1388" spans="1:6" x14ac:dyDescent="0.3">
      <c r="A1388" s="10">
        <v>1386</v>
      </c>
      <c r="B1388" s="55" t="s">
        <v>3151</v>
      </c>
      <c r="C1388" s="8" t="s">
        <v>3040</v>
      </c>
      <c r="D1388" s="9" t="s">
        <v>3041</v>
      </c>
      <c r="E1388" s="9" t="s">
        <v>3042</v>
      </c>
      <c r="F1388" s="55">
        <v>2018</v>
      </c>
    </row>
    <row r="1389" spans="1:6" x14ac:dyDescent="0.3">
      <c r="A1389" s="10">
        <v>1387</v>
      </c>
      <c r="B1389" s="55" t="s">
        <v>3151</v>
      </c>
      <c r="C1389" s="8" t="s">
        <v>3043</v>
      </c>
      <c r="D1389" s="9" t="s">
        <v>3044</v>
      </c>
      <c r="E1389" s="9" t="s">
        <v>3042</v>
      </c>
      <c r="F1389" s="55">
        <v>2018</v>
      </c>
    </row>
    <row r="1390" spans="1:6" x14ac:dyDescent="0.3">
      <c r="A1390" s="10">
        <v>1388</v>
      </c>
      <c r="B1390" s="55" t="s">
        <v>3151</v>
      </c>
      <c r="C1390" s="8" t="s">
        <v>3045</v>
      </c>
      <c r="D1390" s="9" t="s">
        <v>3046</v>
      </c>
      <c r="E1390" s="9" t="s">
        <v>3047</v>
      </c>
      <c r="F1390" s="55">
        <v>2018</v>
      </c>
    </row>
    <row r="1391" spans="1:6" x14ac:dyDescent="0.3">
      <c r="A1391" s="10">
        <v>1389</v>
      </c>
      <c r="B1391" s="55" t="s">
        <v>3151</v>
      </c>
      <c r="C1391" s="8" t="s">
        <v>3048</v>
      </c>
      <c r="D1391" s="9" t="s">
        <v>3049</v>
      </c>
      <c r="E1391" s="9" t="s">
        <v>2480</v>
      </c>
      <c r="F1391" s="55">
        <v>2018</v>
      </c>
    </row>
    <row r="1392" spans="1:6" x14ac:dyDescent="0.3">
      <c r="A1392" s="10">
        <v>1390</v>
      </c>
      <c r="B1392" s="55" t="s">
        <v>3151</v>
      </c>
      <c r="C1392" s="8" t="s">
        <v>3050</v>
      </c>
      <c r="D1392" s="9" t="s">
        <v>3051</v>
      </c>
      <c r="E1392" s="9" t="s">
        <v>2483</v>
      </c>
      <c r="F1392" s="55">
        <v>2018</v>
      </c>
    </row>
    <row r="1393" spans="1:6" x14ac:dyDescent="0.3">
      <c r="A1393" s="10">
        <v>1391</v>
      </c>
      <c r="B1393" s="55" t="s">
        <v>3151</v>
      </c>
      <c r="C1393" s="8" t="s">
        <v>3052</v>
      </c>
      <c r="D1393" s="9" t="s">
        <v>3053</v>
      </c>
      <c r="E1393" s="9" t="s">
        <v>2957</v>
      </c>
      <c r="F1393" s="55">
        <v>2018</v>
      </c>
    </row>
    <row r="1394" spans="1:6" x14ac:dyDescent="0.3">
      <c r="A1394" s="10">
        <v>1392</v>
      </c>
      <c r="B1394" s="55" t="s">
        <v>3151</v>
      </c>
      <c r="C1394" s="8" t="s">
        <v>3054</v>
      </c>
      <c r="D1394" s="9" t="s">
        <v>3055</v>
      </c>
      <c r="E1394" s="9" t="s">
        <v>2936</v>
      </c>
      <c r="F1394" s="55">
        <v>2018</v>
      </c>
    </row>
    <row r="1395" spans="1:6" x14ac:dyDescent="0.3">
      <c r="A1395" s="10">
        <v>1393</v>
      </c>
      <c r="B1395" s="55" t="s">
        <v>3151</v>
      </c>
      <c r="C1395" s="8" t="s">
        <v>3056</v>
      </c>
      <c r="D1395" s="9" t="s">
        <v>3057</v>
      </c>
      <c r="E1395" s="9" t="s">
        <v>3058</v>
      </c>
      <c r="F1395" s="55">
        <v>2018</v>
      </c>
    </row>
    <row r="1396" spans="1:6" x14ac:dyDescent="0.3">
      <c r="A1396" s="10">
        <v>1394</v>
      </c>
      <c r="B1396" s="55" t="s">
        <v>3151</v>
      </c>
      <c r="C1396" s="8" t="s">
        <v>3059</v>
      </c>
      <c r="D1396" s="9" t="s">
        <v>3060</v>
      </c>
      <c r="E1396" s="9" t="s">
        <v>3061</v>
      </c>
      <c r="F1396" s="55">
        <v>2018</v>
      </c>
    </row>
    <row r="1397" spans="1:6" x14ac:dyDescent="0.3">
      <c r="A1397" s="10">
        <v>1395</v>
      </c>
      <c r="B1397" s="55" t="s">
        <v>3151</v>
      </c>
      <c r="C1397" s="8" t="s">
        <v>3062</v>
      </c>
      <c r="D1397" s="9" t="s">
        <v>3063</v>
      </c>
      <c r="E1397" s="9" t="s">
        <v>2523</v>
      </c>
      <c r="F1397" s="55">
        <v>2018</v>
      </c>
    </row>
    <row r="1398" spans="1:6" x14ac:dyDescent="0.3">
      <c r="A1398" s="10">
        <v>1396</v>
      </c>
      <c r="B1398" s="55" t="s">
        <v>3151</v>
      </c>
      <c r="C1398" s="8" t="s">
        <v>3064</v>
      </c>
      <c r="D1398" s="9" t="s">
        <v>3065</v>
      </c>
      <c r="E1398" s="9" t="s">
        <v>2483</v>
      </c>
      <c r="F1398" s="55">
        <v>2018</v>
      </c>
    </row>
    <row r="1399" spans="1:6" x14ac:dyDescent="0.3">
      <c r="A1399" s="10">
        <v>1397</v>
      </c>
      <c r="B1399" s="55" t="s">
        <v>3151</v>
      </c>
      <c r="C1399" s="8" t="s">
        <v>3066</v>
      </c>
      <c r="D1399" s="9" t="s">
        <v>3067</v>
      </c>
      <c r="E1399" s="9" t="s">
        <v>2483</v>
      </c>
      <c r="F1399" s="55">
        <v>2018</v>
      </c>
    </row>
    <row r="1400" spans="1:6" x14ac:dyDescent="0.3">
      <c r="A1400" s="10">
        <v>1398</v>
      </c>
      <c r="B1400" s="55" t="s">
        <v>3151</v>
      </c>
      <c r="C1400" s="8" t="s">
        <v>3068</v>
      </c>
      <c r="D1400" s="9" t="s">
        <v>3069</v>
      </c>
      <c r="E1400" s="9" t="s">
        <v>3070</v>
      </c>
      <c r="F1400" s="55">
        <v>2018</v>
      </c>
    </row>
    <row r="1401" spans="1:6" x14ac:dyDescent="0.3">
      <c r="A1401" s="10">
        <v>1399</v>
      </c>
      <c r="B1401" s="55" t="s">
        <v>3151</v>
      </c>
      <c r="C1401" s="8" t="s">
        <v>3071</v>
      </c>
      <c r="D1401" s="9" t="s">
        <v>3072</v>
      </c>
      <c r="E1401" s="9" t="s">
        <v>1149</v>
      </c>
      <c r="F1401" s="55">
        <v>2018</v>
      </c>
    </row>
    <row r="1402" spans="1:6" x14ac:dyDescent="0.3">
      <c r="A1402" s="10">
        <v>1400</v>
      </c>
      <c r="B1402" s="55" t="s">
        <v>3151</v>
      </c>
      <c r="C1402" s="8" t="s">
        <v>3073</v>
      </c>
      <c r="D1402" s="9" t="s">
        <v>3074</v>
      </c>
      <c r="E1402" s="9" t="s">
        <v>3075</v>
      </c>
      <c r="F1402" s="55">
        <v>2018</v>
      </c>
    </row>
    <row r="1403" spans="1:6" x14ac:dyDescent="0.3">
      <c r="A1403" s="10">
        <v>1401</v>
      </c>
      <c r="B1403" s="55" t="s">
        <v>3151</v>
      </c>
      <c r="C1403" s="8" t="s">
        <v>3068</v>
      </c>
      <c r="D1403" s="9" t="s">
        <v>3069</v>
      </c>
      <c r="E1403" s="9" t="s">
        <v>3070</v>
      </c>
      <c r="F1403" s="55">
        <v>2018</v>
      </c>
    </row>
    <row r="1404" spans="1:6" x14ac:dyDescent="0.3">
      <c r="A1404" s="10">
        <v>1402</v>
      </c>
      <c r="B1404" s="55" t="s">
        <v>3151</v>
      </c>
      <c r="C1404" s="8" t="s">
        <v>3076</v>
      </c>
      <c r="D1404" s="9" t="s">
        <v>3077</v>
      </c>
      <c r="E1404" s="9" t="s">
        <v>2936</v>
      </c>
      <c r="F1404" s="55">
        <v>2018</v>
      </c>
    </row>
    <row r="1405" spans="1:6" x14ac:dyDescent="0.3">
      <c r="A1405" s="10">
        <v>1403</v>
      </c>
      <c r="B1405" s="55" t="s">
        <v>3151</v>
      </c>
      <c r="C1405" s="8" t="s">
        <v>3078</v>
      </c>
      <c r="D1405" s="9" t="s">
        <v>3079</v>
      </c>
      <c r="E1405" s="9" t="s">
        <v>2523</v>
      </c>
      <c r="F1405" s="55">
        <v>2018</v>
      </c>
    </row>
    <row r="1406" spans="1:6" x14ac:dyDescent="0.3">
      <c r="A1406" s="10">
        <v>1404</v>
      </c>
      <c r="B1406" s="55" t="s">
        <v>3151</v>
      </c>
      <c r="C1406" s="8" t="s">
        <v>3080</v>
      </c>
      <c r="D1406" s="9" t="s">
        <v>3081</v>
      </c>
      <c r="E1406" s="9" t="s">
        <v>2468</v>
      </c>
      <c r="F1406" s="55">
        <v>2018</v>
      </c>
    </row>
    <row r="1407" spans="1:6" x14ac:dyDescent="0.3">
      <c r="A1407" s="10">
        <v>1405</v>
      </c>
      <c r="B1407" s="55" t="s">
        <v>3151</v>
      </c>
      <c r="C1407" s="8" t="s">
        <v>3082</v>
      </c>
      <c r="D1407" s="9" t="s">
        <v>3083</v>
      </c>
      <c r="E1407" s="9" t="s">
        <v>3084</v>
      </c>
      <c r="F1407" s="55">
        <v>2018</v>
      </c>
    </row>
    <row r="1408" spans="1:6" x14ac:dyDescent="0.3">
      <c r="A1408" s="10">
        <v>1406</v>
      </c>
      <c r="B1408" s="55" t="s">
        <v>3151</v>
      </c>
      <c r="C1408" s="8" t="s">
        <v>3085</v>
      </c>
      <c r="D1408" s="9" t="s">
        <v>3086</v>
      </c>
      <c r="E1408" s="9" t="s">
        <v>2523</v>
      </c>
      <c r="F1408" s="55">
        <v>2018</v>
      </c>
    </row>
    <row r="1409" spans="1:6" x14ac:dyDescent="0.3">
      <c r="A1409" s="10">
        <v>1407</v>
      </c>
      <c r="B1409" s="55" t="s">
        <v>3151</v>
      </c>
      <c r="C1409" s="8" t="s">
        <v>3087</v>
      </c>
      <c r="D1409" s="9" t="s">
        <v>3088</v>
      </c>
      <c r="E1409" s="9" t="s">
        <v>2523</v>
      </c>
      <c r="F1409" s="55">
        <v>2018</v>
      </c>
    </row>
    <row r="1410" spans="1:6" x14ac:dyDescent="0.3">
      <c r="A1410" s="10">
        <v>1408</v>
      </c>
      <c r="B1410" s="55" t="s">
        <v>3151</v>
      </c>
      <c r="C1410" s="8" t="s">
        <v>3089</v>
      </c>
      <c r="D1410" s="9" t="s">
        <v>3090</v>
      </c>
      <c r="E1410" s="9" t="s">
        <v>2483</v>
      </c>
      <c r="F1410" s="55">
        <v>2018</v>
      </c>
    </row>
    <row r="1411" spans="1:6" x14ac:dyDescent="0.3">
      <c r="A1411" s="10">
        <v>1409</v>
      </c>
      <c r="B1411" s="55" t="s">
        <v>3151</v>
      </c>
      <c r="C1411" s="8" t="s">
        <v>3091</v>
      </c>
      <c r="D1411" s="9" t="s">
        <v>3092</v>
      </c>
      <c r="E1411" s="9" t="s">
        <v>2483</v>
      </c>
      <c r="F1411" s="55">
        <v>2018</v>
      </c>
    </row>
    <row r="1412" spans="1:6" x14ac:dyDescent="0.3">
      <c r="A1412" s="10">
        <v>1410</v>
      </c>
      <c r="B1412" s="55" t="s">
        <v>3151</v>
      </c>
      <c r="C1412" s="8" t="s">
        <v>3093</v>
      </c>
      <c r="D1412" s="9" t="s">
        <v>3094</v>
      </c>
      <c r="E1412" s="9" t="s">
        <v>2483</v>
      </c>
      <c r="F1412" s="55">
        <v>2018</v>
      </c>
    </row>
    <row r="1413" spans="1:6" x14ac:dyDescent="0.3">
      <c r="A1413" s="10">
        <v>1411</v>
      </c>
      <c r="B1413" s="55" t="s">
        <v>3151</v>
      </c>
      <c r="C1413" s="8" t="s">
        <v>3095</v>
      </c>
      <c r="D1413" s="9" t="s">
        <v>3096</v>
      </c>
      <c r="E1413" s="9" t="s">
        <v>3097</v>
      </c>
      <c r="F1413" s="55">
        <v>2018</v>
      </c>
    </row>
    <row r="1414" spans="1:6" x14ac:dyDescent="0.3">
      <c r="A1414" s="10">
        <v>1412</v>
      </c>
      <c r="B1414" s="55" t="s">
        <v>3151</v>
      </c>
      <c r="C1414" s="8" t="s">
        <v>3098</v>
      </c>
      <c r="D1414" s="9" t="s">
        <v>3099</v>
      </c>
      <c r="E1414" s="9" t="s">
        <v>2483</v>
      </c>
      <c r="F1414" s="55">
        <v>2018</v>
      </c>
    </row>
    <row r="1415" spans="1:6" x14ac:dyDescent="0.3">
      <c r="A1415" s="10">
        <v>1413</v>
      </c>
      <c r="B1415" s="55" t="s">
        <v>3151</v>
      </c>
      <c r="C1415" s="8" t="s">
        <v>2306</v>
      </c>
      <c r="D1415" s="9" t="s">
        <v>3100</v>
      </c>
      <c r="E1415" s="9" t="s">
        <v>1409</v>
      </c>
      <c r="F1415" s="55">
        <v>2018</v>
      </c>
    </row>
    <row r="1416" spans="1:6" x14ac:dyDescent="0.3">
      <c r="A1416" s="10">
        <v>1414</v>
      </c>
      <c r="B1416" s="55" t="s">
        <v>3151</v>
      </c>
      <c r="C1416" s="8" t="s">
        <v>3101</v>
      </c>
      <c r="D1416" s="9" t="s">
        <v>3102</v>
      </c>
      <c r="E1416" s="9" t="s">
        <v>2483</v>
      </c>
      <c r="F1416" s="55">
        <v>2018</v>
      </c>
    </row>
    <row r="1417" spans="1:6" x14ac:dyDescent="0.3">
      <c r="A1417" s="10">
        <v>1415</v>
      </c>
      <c r="B1417" s="55" t="s">
        <v>3151</v>
      </c>
      <c r="C1417" s="8" t="s">
        <v>3103</v>
      </c>
      <c r="D1417" s="9" t="s">
        <v>3104</v>
      </c>
      <c r="E1417" s="9" t="s">
        <v>2504</v>
      </c>
      <c r="F1417" s="55">
        <v>2018</v>
      </c>
    </row>
    <row r="1418" spans="1:6" x14ac:dyDescent="0.3">
      <c r="A1418" s="10">
        <v>1416</v>
      </c>
      <c r="B1418" s="55" t="s">
        <v>3151</v>
      </c>
      <c r="C1418" s="8" t="s">
        <v>3105</v>
      </c>
      <c r="D1418" s="9" t="s">
        <v>3106</v>
      </c>
      <c r="E1418" s="9" t="s">
        <v>1149</v>
      </c>
      <c r="F1418" s="55">
        <v>2018</v>
      </c>
    </row>
    <row r="1419" spans="1:6" x14ac:dyDescent="0.3">
      <c r="A1419" s="10">
        <v>1417</v>
      </c>
      <c r="B1419" s="55" t="s">
        <v>3151</v>
      </c>
      <c r="C1419" s="8" t="s">
        <v>3107</v>
      </c>
      <c r="D1419" s="9" t="s">
        <v>2323</v>
      </c>
      <c r="E1419" s="9" t="s">
        <v>2468</v>
      </c>
      <c r="F1419" s="55">
        <v>2018</v>
      </c>
    </row>
    <row r="1420" spans="1:6" x14ac:dyDescent="0.3">
      <c r="A1420" s="10">
        <v>1418</v>
      </c>
      <c r="B1420" s="55" t="s">
        <v>3151</v>
      </c>
      <c r="C1420" s="8" t="s">
        <v>1688</v>
      </c>
      <c r="D1420" s="9" t="s">
        <v>3108</v>
      </c>
      <c r="E1420" s="9" t="s">
        <v>1249</v>
      </c>
      <c r="F1420" s="55">
        <v>2018</v>
      </c>
    </row>
    <row r="1421" spans="1:6" x14ac:dyDescent="0.3">
      <c r="A1421" s="10">
        <v>1419</v>
      </c>
      <c r="B1421" s="55" t="s">
        <v>3151</v>
      </c>
      <c r="C1421" s="8" t="s">
        <v>3109</v>
      </c>
      <c r="D1421" s="9" t="s">
        <v>3110</v>
      </c>
      <c r="E1421" s="9" t="s">
        <v>2483</v>
      </c>
      <c r="F1421" s="55">
        <v>2018</v>
      </c>
    </row>
    <row r="1422" spans="1:6" x14ac:dyDescent="0.3">
      <c r="A1422" s="10">
        <v>1420</v>
      </c>
      <c r="B1422" s="55" t="s">
        <v>3151</v>
      </c>
      <c r="C1422" s="8" t="s">
        <v>3111</v>
      </c>
      <c r="D1422" s="9" t="s">
        <v>3112</v>
      </c>
      <c r="E1422" s="9" t="s">
        <v>2936</v>
      </c>
      <c r="F1422" s="55">
        <v>2018</v>
      </c>
    </row>
    <row r="1423" spans="1:6" x14ac:dyDescent="0.3">
      <c r="A1423" s="10">
        <v>1421</v>
      </c>
      <c r="B1423" s="55" t="s">
        <v>3151</v>
      </c>
      <c r="C1423" s="8" t="s">
        <v>3113</v>
      </c>
      <c r="D1423" s="9" t="s">
        <v>3114</v>
      </c>
      <c r="E1423" s="9" t="s">
        <v>2468</v>
      </c>
      <c r="F1423" s="55">
        <v>2018</v>
      </c>
    </row>
    <row r="1424" spans="1:6" x14ac:dyDescent="0.3">
      <c r="A1424" s="10">
        <v>1422</v>
      </c>
      <c r="B1424" s="55" t="s">
        <v>3151</v>
      </c>
      <c r="C1424" s="8" t="s">
        <v>3115</v>
      </c>
      <c r="D1424" s="9" t="s">
        <v>3116</v>
      </c>
      <c r="E1424" s="9" t="s">
        <v>2523</v>
      </c>
      <c r="F1424" s="55">
        <v>2018</v>
      </c>
    </row>
    <row r="1425" spans="1:6" x14ac:dyDescent="0.3">
      <c r="A1425" s="10">
        <v>1423</v>
      </c>
      <c r="B1425" s="55" t="s">
        <v>3151</v>
      </c>
      <c r="C1425" s="8" t="s">
        <v>3117</v>
      </c>
      <c r="D1425" s="9" t="s">
        <v>3118</v>
      </c>
      <c r="E1425" s="9" t="s">
        <v>3119</v>
      </c>
      <c r="F1425" s="55">
        <v>2018</v>
      </c>
    </row>
    <row r="1426" spans="1:6" x14ac:dyDescent="0.3">
      <c r="A1426" s="10">
        <v>1424</v>
      </c>
      <c r="B1426" s="55" t="s">
        <v>3151</v>
      </c>
      <c r="C1426" s="8" t="s">
        <v>3120</v>
      </c>
      <c r="D1426" s="9" t="s">
        <v>3121</v>
      </c>
      <c r="E1426" s="9" t="s">
        <v>2468</v>
      </c>
      <c r="F1426" s="55">
        <v>2018</v>
      </c>
    </row>
    <row r="1427" spans="1:6" x14ac:dyDescent="0.3">
      <c r="A1427" s="10">
        <v>1425</v>
      </c>
      <c r="B1427" s="55" t="s">
        <v>3151</v>
      </c>
      <c r="C1427" s="8" t="s">
        <v>3122</v>
      </c>
      <c r="D1427" s="9" t="s">
        <v>3123</v>
      </c>
      <c r="E1427" s="9" t="s">
        <v>2504</v>
      </c>
      <c r="F1427" s="55">
        <v>2018</v>
      </c>
    </row>
    <row r="1428" spans="1:6" x14ac:dyDescent="0.3">
      <c r="A1428" s="10">
        <v>1426</v>
      </c>
      <c r="B1428" s="55" t="s">
        <v>3151</v>
      </c>
      <c r="C1428" s="8" t="s">
        <v>3124</v>
      </c>
      <c r="D1428" s="9" t="s">
        <v>3125</v>
      </c>
      <c r="E1428" s="9" t="s">
        <v>2504</v>
      </c>
      <c r="F1428" s="55">
        <v>2018</v>
      </c>
    </row>
    <row r="1429" spans="1:6" x14ac:dyDescent="0.3">
      <c r="A1429" s="10">
        <v>1427</v>
      </c>
      <c r="B1429" s="55" t="s">
        <v>3151</v>
      </c>
      <c r="C1429" s="8" t="s">
        <v>3126</v>
      </c>
      <c r="D1429" s="9" t="s">
        <v>3127</v>
      </c>
      <c r="E1429" s="9" t="s">
        <v>2468</v>
      </c>
      <c r="F1429" s="55">
        <v>2018</v>
      </c>
    </row>
    <row r="1430" spans="1:6" x14ac:dyDescent="0.3">
      <c r="A1430" s="10">
        <v>1428</v>
      </c>
      <c r="B1430" s="55" t="s">
        <v>3151</v>
      </c>
      <c r="C1430" s="8" t="s">
        <v>3128</v>
      </c>
      <c r="D1430" s="9" t="s">
        <v>3129</v>
      </c>
      <c r="E1430" s="9" t="s">
        <v>2483</v>
      </c>
      <c r="F1430" s="55">
        <v>2018</v>
      </c>
    </row>
    <row r="1431" spans="1:6" x14ac:dyDescent="0.3">
      <c r="A1431" s="10">
        <v>1429</v>
      </c>
      <c r="B1431" s="55" t="s">
        <v>3151</v>
      </c>
      <c r="C1431" s="8" t="s">
        <v>3130</v>
      </c>
      <c r="D1431" s="9" t="s">
        <v>3131</v>
      </c>
      <c r="E1431" s="9" t="s">
        <v>2483</v>
      </c>
      <c r="F1431" s="55">
        <v>2018</v>
      </c>
    </row>
    <row r="1432" spans="1:6" x14ac:dyDescent="0.3">
      <c r="A1432" s="10">
        <v>1430</v>
      </c>
      <c r="B1432" s="55" t="s">
        <v>3151</v>
      </c>
      <c r="C1432" s="8" t="s">
        <v>3132</v>
      </c>
      <c r="D1432" s="9" t="s">
        <v>3133</v>
      </c>
      <c r="E1432" s="9" t="s">
        <v>3061</v>
      </c>
      <c r="F1432" s="55">
        <v>2018</v>
      </c>
    </row>
    <row r="1433" spans="1:6" x14ac:dyDescent="0.3">
      <c r="A1433" s="10">
        <v>1431</v>
      </c>
      <c r="B1433" s="55" t="s">
        <v>3151</v>
      </c>
      <c r="C1433" s="8" t="s">
        <v>3134</v>
      </c>
      <c r="D1433" s="9" t="s">
        <v>3135</v>
      </c>
      <c r="E1433" s="9" t="s">
        <v>2483</v>
      </c>
      <c r="F1433" s="55">
        <v>2018</v>
      </c>
    </row>
    <row r="1434" spans="1:6" x14ac:dyDescent="0.3">
      <c r="A1434" s="10">
        <v>1432</v>
      </c>
      <c r="B1434" s="55" t="s">
        <v>3151</v>
      </c>
      <c r="C1434" s="8" t="s">
        <v>3136</v>
      </c>
      <c r="D1434" s="9" t="s">
        <v>3137</v>
      </c>
      <c r="E1434" s="9" t="s">
        <v>455</v>
      </c>
      <c r="F1434" s="55">
        <v>2018</v>
      </c>
    </row>
    <row r="1435" spans="1:6" x14ac:dyDescent="0.3">
      <c r="A1435" s="10">
        <v>1433</v>
      </c>
      <c r="B1435" s="55" t="s">
        <v>3151</v>
      </c>
      <c r="C1435" s="8" t="s">
        <v>3138</v>
      </c>
      <c r="D1435" s="9" t="s">
        <v>3139</v>
      </c>
      <c r="E1435" s="9" t="s">
        <v>2957</v>
      </c>
      <c r="F1435" s="55">
        <v>2018</v>
      </c>
    </row>
    <row r="1436" spans="1:6" x14ac:dyDescent="0.3">
      <c r="A1436" s="10">
        <v>1434</v>
      </c>
      <c r="B1436" s="55" t="s">
        <v>3151</v>
      </c>
      <c r="C1436" s="8" t="s">
        <v>3140</v>
      </c>
      <c r="D1436" s="9" t="s">
        <v>3141</v>
      </c>
      <c r="E1436" s="9" t="s">
        <v>2483</v>
      </c>
      <c r="F1436" s="55">
        <v>2018</v>
      </c>
    </row>
    <row r="1437" spans="1:6" x14ac:dyDescent="0.3">
      <c r="A1437" s="10">
        <v>1435</v>
      </c>
      <c r="B1437" s="55" t="s">
        <v>3151</v>
      </c>
      <c r="C1437" s="8" t="s">
        <v>3142</v>
      </c>
      <c r="D1437" s="9" t="s">
        <v>3143</v>
      </c>
      <c r="E1437" s="9" t="s">
        <v>2480</v>
      </c>
      <c r="F1437" s="55">
        <v>2018</v>
      </c>
    </row>
    <row r="1438" spans="1:6" x14ac:dyDescent="0.3">
      <c r="A1438" s="10">
        <v>1436</v>
      </c>
      <c r="B1438" s="55" t="s">
        <v>3151</v>
      </c>
      <c r="C1438" s="8" t="s">
        <v>3144</v>
      </c>
      <c r="D1438" s="9" t="s">
        <v>3145</v>
      </c>
      <c r="E1438" s="9" t="s">
        <v>3146</v>
      </c>
      <c r="F1438" s="55">
        <v>2018</v>
      </c>
    </row>
    <row r="1439" spans="1:6" x14ac:dyDescent="0.3">
      <c r="A1439" s="10">
        <v>1437</v>
      </c>
      <c r="B1439" s="55" t="s">
        <v>3151</v>
      </c>
      <c r="C1439" s="8" t="s">
        <v>3147</v>
      </c>
      <c r="D1439" s="9" t="s">
        <v>3148</v>
      </c>
      <c r="E1439" s="9" t="s">
        <v>2483</v>
      </c>
      <c r="F1439" s="55">
        <v>2018</v>
      </c>
    </row>
    <row r="1440" spans="1:6" x14ac:dyDescent="0.3">
      <c r="A1440" s="10">
        <v>1438</v>
      </c>
      <c r="B1440" s="55" t="s">
        <v>3151</v>
      </c>
      <c r="C1440" s="8" t="s">
        <v>3149</v>
      </c>
      <c r="D1440" s="9" t="s">
        <v>3150</v>
      </c>
      <c r="E1440" s="9" t="s">
        <v>3061</v>
      </c>
      <c r="F1440" s="55">
        <v>2018</v>
      </c>
    </row>
    <row r="1441" spans="1:6" x14ac:dyDescent="0.3">
      <c r="A1441" s="10">
        <v>1439</v>
      </c>
      <c r="B1441" s="55" t="s">
        <v>3518</v>
      </c>
      <c r="C1441" s="8" t="s">
        <v>64</v>
      </c>
      <c r="D1441" s="9" t="s">
        <v>3476</v>
      </c>
      <c r="E1441" s="9"/>
      <c r="F1441" s="55"/>
    </row>
    <row r="1442" spans="1:6" x14ac:dyDescent="0.3">
      <c r="A1442" s="10">
        <v>1440</v>
      </c>
      <c r="B1442" s="55" t="s">
        <v>3518</v>
      </c>
      <c r="C1442" s="8" t="s">
        <v>66</v>
      </c>
      <c r="D1442" s="9" t="s">
        <v>67</v>
      </c>
      <c r="E1442" s="9"/>
      <c r="F1442" s="55"/>
    </row>
    <row r="1443" spans="1:6" x14ac:dyDescent="0.3">
      <c r="A1443" s="10">
        <v>1441</v>
      </c>
      <c r="B1443" s="55" t="s">
        <v>3518</v>
      </c>
      <c r="C1443" s="8" t="s">
        <v>69</v>
      </c>
      <c r="D1443" s="9" t="s">
        <v>1874</v>
      </c>
      <c r="E1443" s="9"/>
      <c r="F1443" s="55"/>
    </row>
    <row r="1444" spans="1:6" x14ac:dyDescent="0.3">
      <c r="A1444" s="10">
        <v>1442</v>
      </c>
      <c r="B1444" s="55" t="s">
        <v>3518</v>
      </c>
      <c r="C1444" s="8" t="s">
        <v>72</v>
      </c>
      <c r="D1444" s="9" t="s">
        <v>1874</v>
      </c>
      <c r="E1444" s="9"/>
      <c r="F1444" s="55"/>
    </row>
    <row r="1445" spans="1:6" x14ac:dyDescent="0.3">
      <c r="A1445" s="10">
        <v>1443</v>
      </c>
      <c r="B1445" s="55" t="s">
        <v>3518</v>
      </c>
      <c r="C1445" s="8" t="s">
        <v>74</v>
      </c>
      <c r="D1445" s="9" t="s">
        <v>75</v>
      </c>
      <c r="E1445" s="9"/>
      <c r="F1445" s="55"/>
    </row>
    <row r="1446" spans="1:6" x14ac:dyDescent="0.3">
      <c r="A1446" s="10">
        <v>1444</v>
      </c>
      <c r="B1446" s="55" t="s">
        <v>3518</v>
      </c>
      <c r="C1446" s="8" t="s">
        <v>77</v>
      </c>
      <c r="D1446" s="9" t="s">
        <v>78</v>
      </c>
      <c r="E1446" s="9"/>
      <c r="F1446" s="55"/>
    </row>
    <row r="1447" spans="1:6" x14ac:dyDescent="0.3">
      <c r="A1447" s="10">
        <v>1445</v>
      </c>
      <c r="B1447" s="55" t="s">
        <v>3518</v>
      </c>
      <c r="C1447" s="8" t="s">
        <v>80</v>
      </c>
      <c r="D1447" s="9" t="s">
        <v>81</v>
      </c>
      <c r="E1447" s="9"/>
      <c r="F1447" s="55"/>
    </row>
    <row r="1448" spans="1:6" x14ac:dyDescent="0.3">
      <c r="A1448" s="10">
        <v>1446</v>
      </c>
      <c r="B1448" s="55" t="s">
        <v>3518</v>
      </c>
      <c r="C1448" s="8" t="s">
        <v>83</v>
      </c>
      <c r="D1448" s="9" t="s">
        <v>84</v>
      </c>
      <c r="E1448" s="9"/>
      <c r="F1448" s="55"/>
    </row>
    <row r="1449" spans="1:6" x14ac:dyDescent="0.3">
      <c r="A1449" s="10">
        <v>1447</v>
      </c>
      <c r="B1449" s="55" t="s">
        <v>3518</v>
      </c>
      <c r="C1449" s="8" t="s">
        <v>3478</v>
      </c>
      <c r="D1449" s="9" t="s">
        <v>86</v>
      </c>
      <c r="E1449" s="9"/>
      <c r="F1449" s="55"/>
    </row>
    <row r="1450" spans="1:6" x14ac:dyDescent="0.3">
      <c r="A1450" s="10">
        <v>1448</v>
      </c>
      <c r="B1450" s="55" t="s">
        <v>3518</v>
      </c>
      <c r="C1450" s="8" t="s">
        <v>3480</v>
      </c>
      <c r="D1450" s="9" t="s">
        <v>3479</v>
      </c>
      <c r="E1450" s="9"/>
      <c r="F1450" s="55"/>
    </row>
    <row r="1451" spans="1:6" x14ac:dyDescent="0.3">
      <c r="A1451" s="10">
        <v>1449</v>
      </c>
      <c r="B1451" s="55" t="s">
        <v>3518</v>
      </c>
      <c r="C1451" s="8" t="s">
        <v>41</v>
      </c>
      <c r="D1451" s="9" t="s">
        <v>3481</v>
      </c>
      <c r="E1451" s="9"/>
      <c r="F1451" s="55"/>
    </row>
    <row r="1452" spans="1:6" x14ac:dyDescent="0.3">
      <c r="A1452" s="10">
        <v>1450</v>
      </c>
      <c r="B1452" s="55" t="s">
        <v>3518</v>
      </c>
      <c r="C1452" s="8" t="s">
        <v>3482</v>
      </c>
      <c r="D1452" s="9" t="s">
        <v>88</v>
      </c>
      <c r="E1452" s="9"/>
      <c r="F1452" s="55"/>
    </row>
    <row r="1453" spans="1:6" x14ac:dyDescent="0.3">
      <c r="A1453" s="10">
        <v>1451</v>
      </c>
      <c r="B1453" s="55" t="s">
        <v>3518</v>
      </c>
      <c r="C1453" s="8" t="s">
        <v>3484</v>
      </c>
      <c r="D1453" s="9" t="s">
        <v>3483</v>
      </c>
      <c r="E1453" s="9"/>
      <c r="F1453" s="55"/>
    </row>
    <row r="1454" spans="1:6" x14ac:dyDescent="0.3">
      <c r="A1454" s="10">
        <v>1452</v>
      </c>
      <c r="B1454" s="55" t="s">
        <v>3518</v>
      </c>
      <c r="C1454" s="8" t="s">
        <v>3486</v>
      </c>
      <c r="D1454" s="9" t="s">
        <v>3485</v>
      </c>
      <c r="E1454" s="9"/>
      <c r="F1454" s="55"/>
    </row>
    <row r="1455" spans="1:6" x14ac:dyDescent="0.3">
      <c r="A1455" s="10">
        <v>1453</v>
      </c>
      <c r="B1455" s="55" t="s">
        <v>3518</v>
      </c>
      <c r="C1455" s="8" t="s">
        <v>3487</v>
      </c>
      <c r="D1455" s="9" t="s">
        <v>1424</v>
      </c>
      <c r="E1455" s="9"/>
      <c r="F1455" s="55"/>
    </row>
    <row r="1456" spans="1:6" x14ac:dyDescent="0.3">
      <c r="A1456" s="10">
        <v>1454</v>
      </c>
      <c r="B1456" s="55" t="s">
        <v>3518</v>
      </c>
      <c r="C1456" s="8" t="s">
        <v>3489</v>
      </c>
      <c r="D1456" s="9" t="s">
        <v>3488</v>
      </c>
      <c r="E1456" s="9"/>
      <c r="F1456" s="55"/>
    </row>
    <row r="1457" spans="1:6" x14ac:dyDescent="0.3">
      <c r="A1457" s="10">
        <v>1455</v>
      </c>
      <c r="B1457" s="55" t="s">
        <v>3518</v>
      </c>
      <c r="C1457" s="8" t="s">
        <v>1365</v>
      </c>
      <c r="D1457" s="9" t="s">
        <v>3490</v>
      </c>
      <c r="E1457" s="9"/>
      <c r="F1457" s="55"/>
    </row>
    <row r="1458" spans="1:6" x14ac:dyDescent="0.3">
      <c r="A1458" s="10">
        <v>1456</v>
      </c>
      <c r="B1458" s="55" t="s">
        <v>3518</v>
      </c>
      <c r="C1458" s="8" t="s">
        <v>3492</v>
      </c>
      <c r="D1458" s="9" t="s">
        <v>3491</v>
      </c>
      <c r="E1458" s="9"/>
      <c r="F1458" s="55"/>
    </row>
    <row r="1459" spans="1:6" x14ac:dyDescent="0.3">
      <c r="A1459" s="10">
        <v>1457</v>
      </c>
      <c r="B1459" s="55" t="s">
        <v>3518</v>
      </c>
      <c r="C1459" s="8" t="s">
        <v>3494</v>
      </c>
      <c r="D1459" s="9" t="s">
        <v>3493</v>
      </c>
      <c r="E1459" s="9"/>
      <c r="F1459" s="55"/>
    </row>
    <row r="1460" spans="1:6" x14ac:dyDescent="0.3">
      <c r="A1460" s="10">
        <v>1458</v>
      </c>
      <c r="B1460" s="55" t="s">
        <v>3518</v>
      </c>
      <c r="C1460" s="8" t="s">
        <v>196</v>
      </c>
      <c r="D1460" s="9" t="s">
        <v>3495</v>
      </c>
      <c r="E1460" s="9"/>
      <c r="F1460" s="55"/>
    </row>
    <row r="1461" spans="1:6" x14ac:dyDescent="0.3">
      <c r="A1461" s="10">
        <v>1459</v>
      </c>
      <c r="B1461" s="55" t="s">
        <v>3518</v>
      </c>
      <c r="C1461" s="8" t="s">
        <v>3497</v>
      </c>
      <c r="D1461" s="9" t="s">
        <v>3496</v>
      </c>
      <c r="E1461" s="9"/>
      <c r="F1461" s="55"/>
    </row>
    <row r="1462" spans="1:6" x14ac:dyDescent="0.3">
      <c r="A1462" s="10">
        <v>1460</v>
      </c>
      <c r="B1462" s="55" t="s">
        <v>3518</v>
      </c>
      <c r="C1462" s="8" t="s">
        <v>3499</v>
      </c>
      <c r="D1462" s="9" t="s">
        <v>3498</v>
      </c>
      <c r="E1462" s="9"/>
      <c r="F1462" s="55"/>
    </row>
    <row r="1463" spans="1:6" x14ac:dyDescent="0.3">
      <c r="A1463" s="10">
        <v>1461</v>
      </c>
      <c r="B1463" s="55" t="s">
        <v>3518</v>
      </c>
      <c r="C1463" s="8" t="s">
        <v>3501</v>
      </c>
      <c r="D1463" s="9" t="s">
        <v>3500</v>
      </c>
      <c r="E1463" s="9"/>
      <c r="F1463" s="55"/>
    </row>
    <row r="1464" spans="1:6" x14ac:dyDescent="0.3">
      <c r="A1464" s="10">
        <v>1462</v>
      </c>
      <c r="B1464" s="55" t="s">
        <v>3518</v>
      </c>
      <c r="C1464" s="8" t="s">
        <v>3502</v>
      </c>
      <c r="D1464" s="9" t="s">
        <v>1138</v>
      </c>
      <c r="E1464" s="9"/>
      <c r="F1464" s="55"/>
    </row>
    <row r="1465" spans="1:6" x14ac:dyDescent="0.3">
      <c r="A1465" s="10">
        <v>1463</v>
      </c>
      <c r="B1465" s="55" t="s">
        <v>3518</v>
      </c>
      <c r="C1465" s="8" t="s">
        <v>89</v>
      </c>
      <c r="D1465" s="9" t="s">
        <v>90</v>
      </c>
      <c r="E1465" s="9"/>
      <c r="F1465" s="55"/>
    </row>
    <row r="1466" spans="1:6" x14ac:dyDescent="0.3">
      <c r="A1466" s="10">
        <v>1464</v>
      </c>
      <c r="B1466" s="55" t="s">
        <v>3518</v>
      </c>
      <c r="C1466" s="8" t="s">
        <v>3504</v>
      </c>
      <c r="D1466" s="9" t="s">
        <v>3503</v>
      </c>
      <c r="E1466" s="9"/>
      <c r="F1466" s="55"/>
    </row>
    <row r="1467" spans="1:6" x14ac:dyDescent="0.3">
      <c r="A1467" s="10">
        <v>1465</v>
      </c>
      <c r="B1467" s="55" t="s">
        <v>3518</v>
      </c>
      <c r="C1467" s="8" t="s">
        <v>92</v>
      </c>
      <c r="D1467" s="9" t="s">
        <v>93</v>
      </c>
      <c r="E1467" s="9"/>
      <c r="F1467" s="55"/>
    </row>
    <row r="1468" spans="1:6" x14ac:dyDescent="0.3">
      <c r="A1468" s="10">
        <v>1466</v>
      </c>
      <c r="B1468" s="55" t="s">
        <v>3518</v>
      </c>
      <c r="C1468" s="8" t="s">
        <v>95</v>
      </c>
      <c r="D1468" s="9" t="s">
        <v>96</v>
      </c>
      <c r="E1468" s="9"/>
      <c r="F1468" s="55"/>
    </row>
    <row r="1469" spans="1:6" x14ac:dyDescent="0.3">
      <c r="A1469" s="10">
        <v>1467</v>
      </c>
      <c r="B1469" s="55" t="s">
        <v>3518</v>
      </c>
      <c r="C1469" s="8" t="s">
        <v>98</v>
      </c>
      <c r="D1469" s="9" t="s">
        <v>99</v>
      </c>
      <c r="E1469" s="9"/>
      <c r="F1469" s="55"/>
    </row>
    <row r="1470" spans="1:6" x14ac:dyDescent="0.3">
      <c r="A1470" s="10">
        <v>1468</v>
      </c>
      <c r="B1470" s="55" t="s">
        <v>3518</v>
      </c>
      <c r="C1470" s="8" t="s">
        <v>3505</v>
      </c>
      <c r="D1470" s="9" t="s">
        <v>3521</v>
      </c>
      <c r="E1470" s="9"/>
      <c r="F1470" s="55"/>
    </row>
    <row r="1471" spans="1:6" x14ac:dyDescent="0.3">
      <c r="A1471" s="10">
        <v>1469</v>
      </c>
      <c r="B1471" s="55" t="s">
        <v>3518</v>
      </c>
      <c r="C1471" s="8" t="s">
        <v>3507</v>
      </c>
      <c r="D1471" s="9" t="s">
        <v>3506</v>
      </c>
      <c r="E1471" s="9"/>
      <c r="F1471" s="55"/>
    </row>
    <row r="1472" spans="1:6" x14ac:dyDescent="0.3">
      <c r="A1472" s="10">
        <v>1470</v>
      </c>
      <c r="B1472" s="55" t="s">
        <v>3518</v>
      </c>
      <c r="C1472" s="8" t="s">
        <v>101</v>
      </c>
      <c r="D1472" s="9" t="s">
        <v>102</v>
      </c>
      <c r="E1472" s="9"/>
      <c r="F1472" s="55"/>
    </row>
    <row r="1473" spans="1:6" x14ac:dyDescent="0.3">
      <c r="A1473" s="10">
        <v>1471</v>
      </c>
      <c r="B1473" s="55" t="s">
        <v>3518</v>
      </c>
      <c r="C1473" s="8" t="s">
        <v>104</v>
      </c>
      <c r="D1473" s="9" t="s">
        <v>105</v>
      </c>
      <c r="E1473" s="9"/>
      <c r="F1473" s="55"/>
    </row>
    <row r="1474" spans="1:6" x14ac:dyDescent="0.3">
      <c r="A1474" s="10">
        <v>1472</v>
      </c>
      <c r="B1474" s="55" t="s">
        <v>3518</v>
      </c>
      <c r="C1474" s="8" t="s">
        <v>807</v>
      </c>
      <c r="D1474" s="9" t="s">
        <v>808</v>
      </c>
      <c r="E1474" s="9"/>
      <c r="F1474" s="55"/>
    </row>
    <row r="1475" spans="1:6" x14ac:dyDescent="0.3">
      <c r="A1475" s="10">
        <v>1473</v>
      </c>
      <c r="B1475" s="55" t="s">
        <v>3518</v>
      </c>
      <c r="C1475" s="8" t="s">
        <v>107</v>
      </c>
      <c r="D1475" s="9" t="s">
        <v>3509</v>
      </c>
      <c r="E1475" s="9"/>
      <c r="F1475" s="55"/>
    </row>
    <row r="1476" spans="1:6" x14ac:dyDescent="0.3">
      <c r="A1476" s="10">
        <v>1474</v>
      </c>
      <c r="B1476" s="55" t="s">
        <v>3518</v>
      </c>
      <c r="C1476" s="8" t="s">
        <v>109</v>
      </c>
      <c r="D1476" s="9" t="s">
        <v>110</v>
      </c>
      <c r="E1476" s="9"/>
      <c r="F1476" s="55"/>
    </row>
    <row r="1477" spans="1:6" x14ac:dyDescent="0.3">
      <c r="A1477" s="10">
        <v>1475</v>
      </c>
      <c r="B1477" s="55" t="s">
        <v>3518</v>
      </c>
      <c r="C1477" s="8" t="s">
        <v>112</v>
      </c>
      <c r="D1477" s="9" t="s">
        <v>113</v>
      </c>
      <c r="E1477" s="9"/>
      <c r="F1477" s="55"/>
    </row>
    <row r="1478" spans="1:6" x14ac:dyDescent="0.3">
      <c r="A1478" s="10">
        <v>1476</v>
      </c>
      <c r="B1478" s="55" t="s">
        <v>3518</v>
      </c>
      <c r="C1478" s="8" t="s">
        <v>115</v>
      </c>
      <c r="D1478" s="9" t="s">
        <v>116</v>
      </c>
      <c r="E1478" s="9"/>
      <c r="F1478" s="55"/>
    </row>
    <row r="1479" spans="1:6" x14ac:dyDescent="0.3">
      <c r="A1479" s="10">
        <v>1477</v>
      </c>
      <c r="B1479" s="55" t="s">
        <v>3518</v>
      </c>
      <c r="C1479" s="8" t="s">
        <v>118</v>
      </c>
      <c r="D1479" s="9" t="s">
        <v>119</v>
      </c>
      <c r="E1479" s="9"/>
      <c r="F1479" s="55"/>
    </row>
    <row r="1480" spans="1:6" x14ac:dyDescent="0.3">
      <c r="A1480" s="10">
        <v>1478</v>
      </c>
      <c r="B1480" s="55" t="s">
        <v>3518</v>
      </c>
      <c r="C1480" s="8" t="s">
        <v>121</v>
      </c>
      <c r="D1480" s="9" t="s">
        <v>122</v>
      </c>
      <c r="E1480" s="9"/>
      <c r="F1480" s="55"/>
    </row>
    <row r="1481" spans="1:6" x14ac:dyDescent="0.3">
      <c r="A1481" s="10">
        <v>1479</v>
      </c>
      <c r="B1481" s="55" t="s">
        <v>3518</v>
      </c>
      <c r="C1481" s="8" t="s">
        <v>124</v>
      </c>
      <c r="D1481" s="9" t="s">
        <v>125</v>
      </c>
      <c r="E1481" s="9"/>
      <c r="F1481" s="55"/>
    </row>
    <row r="1482" spans="1:6" x14ac:dyDescent="0.3">
      <c r="A1482" s="10">
        <v>1480</v>
      </c>
      <c r="B1482" s="55" t="s">
        <v>3518</v>
      </c>
      <c r="C1482" s="8" t="s">
        <v>3510</v>
      </c>
      <c r="D1482" s="9" t="s">
        <v>522</v>
      </c>
      <c r="E1482" s="9"/>
      <c r="F1482" s="55"/>
    </row>
    <row r="1483" spans="1:6" x14ac:dyDescent="0.3">
      <c r="A1483" s="10">
        <v>1481</v>
      </c>
      <c r="B1483" s="55" t="s">
        <v>3518</v>
      </c>
      <c r="C1483" s="8" t="s">
        <v>3511</v>
      </c>
      <c r="D1483" s="9" t="s">
        <v>522</v>
      </c>
      <c r="E1483" s="9"/>
      <c r="F1483" s="55"/>
    </row>
    <row r="1484" spans="1:6" x14ac:dyDescent="0.3">
      <c r="A1484" s="10">
        <v>1482</v>
      </c>
      <c r="B1484" s="55" t="s">
        <v>3518</v>
      </c>
      <c r="C1484" s="8" t="s">
        <v>127</v>
      </c>
      <c r="D1484" s="9" t="s">
        <v>128</v>
      </c>
      <c r="E1484" s="9"/>
      <c r="F1484" s="55"/>
    </row>
    <row r="1485" spans="1:6" x14ac:dyDescent="0.3">
      <c r="A1485" s="10">
        <v>1483</v>
      </c>
      <c r="B1485" s="55" t="s">
        <v>3518</v>
      </c>
      <c r="C1485" s="8" t="s">
        <v>3505</v>
      </c>
      <c r="D1485" s="9" t="s">
        <v>3512</v>
      </c>
      <c r="E1485" s="9"/>
      <c r="F1485" s="55"/>
    </row>
    <row r="1486" spans="1:6" x14ac:dyDescent="0.3">
      <c r="A1486" s="10">
        <v>1484</v>
      </c>
      <c r="B1486" s="55" t="s">
        <v>3518</v>
      </c>
      <c r="C1486" s="7" t="s">
        <v>3513</v>
      </c>
      <c r="D1486" s="5" t="s">
        <v>132</v>
      </c>
      <c r="E1486" s="9"/>
      <c r="F1486" s="55"/>
    </row>
    <row r="1487" spans="1:6" x14ac:dyDescent="0.3">
      <c r="A1487" s="10">
        <v>1485</v>
      </c>
      <c r="B1487" s="55" t="s">
        <v>3518</v>
      </c>
      <c r="C1487" s="7" t="s">
        <v>50</v>
      </c>
      <c r="D1487" s="5" t="s">
        <v>51</v>
      </c>
      <c r="E1487" s="9"/>
      <c r="F1487" s="55"/>
    </row>
    <row r="1488" spans="1:6" x14ac:dyDescent="0.3">
      <c r="A1488" s="10">
        <v>1486</v>
      </c>
      <c r="B1488" s="55" t="s">
        <v>3518</v>
      </c>
      <c r="C1488" s="7" t="s">
        <v>52</v>
      </c>
      <c r="D1488" s="5" t="s">
        <v>3514</v>
      </c>
      <c r="E1488" s="9"/>
      <c r="F1488" s="55"/>
    </row>
    <row r="1489" spans="1:6" x14ac:dyDescent="0.3">
      <c r="A1489" s="10">
        <v>1487</v>
      </c>
      <c r="B1489" s="55" t="s">
        <v>3518</v>
      </c>
      <c r="C1489" s="7" t="s">
        <v>34</v>
      </c>
      <c r="D1489" s="5" t="s">
        <v>54</v>
      </c>
      <c r="E1489" s="9"/>
      <c r="F1489" s="55"/>
    </row>
    <row r="1490" spans="1:6" x14ac:dyDescent="0.3">
      <c r="A1490" s="10">
        <v>1488</v>
      </c>
      <c r="B1490" s="55" t="s">
        <v>3518</v>
      </c>
      <c r="C1490" s="7" t="s">
        <v>3516</v>
      </c>
      <c r="D1490" s="5" t="s">
        <v>3515</v>
      </c>
      <c r="E1490" s="9"/>
      <c r="F1490" s="55"/>
    </row>
    <row r="1491" spans="1:6" x14ac:dyDescent="0.3">
      <c r="A1491" s="10">
        <v>1489</v>
      </c>
      <c r="B1491" s="55" t="s">
        <v>3518</v>
      </c>
      <c r="C1491" s="7" t="s">
        <v>45</v>
      </c>
      <c r="D1491" s="5" t="s">
        <v>56</v>
      </c>
      <c r="E1491" s="9"/>
      <c r="F1491" s="55"/>
    </row>
    <row r="1492" spans="1:6" x14ac:dyDescent="0.3">
      <c r="A1492" s="10">
        <v>1490</v>
      </c>
      <c r="B1492" s="55" t="s">
        <v>3518</v>
      </c>
      <c r="C1492" s="7" t="s">
        <v>58</v>
      </c>
      <c r="D1492" s="5" t="s">
        <v>59</v>
      </c>
      <c r="E1492" s="9"/>
      <c r="F1492" s="55"/>
    </row>
    <row r="1493" spans="1:6" x14ac:dyDescent="0.3">
      <c r="A1493" s="10">
        <v>1491</v>
      </c>
      <c r="B1493" s="55" t="s">
        <v>3518</v>
      </c>
      <c r="C1493" s="7" t="s">
        <v>3517</v>
      </c>
      <c r="D1493" s="5" t="s">
        <v>232</v>
      </c>
      <c r="E1493" s="9"/>
      <c r="F1493" s="55"/>
    </row>
    <row r="1494" spans="1:6" x14ac:dyDescent="0.3">
      <c r="A1494" s="10">
        <v>1492</v>
      </c>
      <c r="B1494" s="55" t="s">
        <v>3518</v>
      </c>
      <c r="C1494" s="7" t="s">
        <v>61</v>
      </c>
      <c r="D1494" s="5" t="s">
        <v>62</v>
      </c>
      <c r="E1494" s="9"/>
      <c r="F1494" s="55"/>
    </row>
    <row r="1495" spans="1:6" x14ac:dyDescent="0.3">
      <c r="A1495" s="10">
        <v>1493</v>
      </c>
      <c r="B1495" s="6" t="s">
        <v>3522</v>
      </c>
      <c r="C1495" s="66" t="s">
        <v>222</v>
      </c>
      <c r="D1495" s="66" t="s">
        <v>3523</v>
      </c>
      <c r="E1495" s="66" t="s">
        <v>3524</v>
      </c>
      <c r="F1495" s="5">
        <v>2017</v>
      </c>
    </row>
    <row r="1496" spans="1:6" x14ac:dyDescent="0.3">
      <c r="A1496" s="10">
        <v>1494</v>
      </c>
      <c r="B1496" s="6" t="s">
        <v>3522</v>
      </c>
      <c r="C1496" s="66" t="s">
        <v>194</v>
      </c>
      <c r="D1496" s="66" t="s">
        <v>3525</v>
      </c>
      <c r="E1496" s="66" t="s">
        <v>3526</v>
      </c>
      <c r="F1496" s="5">
        <v>2017</v>
      </c>
    </row>
    <row r="1497" spans="1:6" x14ac:dyDescent="0.3">
      <c r="A1497" s="10">
        <v>1495</v>
      </c>
      <c r="B1497" s="6" t="s">
        <v>3522</v>
      </c>
      <c r="C1497" s="66" t="s">
        <v>238</v>
      </c>
      <c r="D1497" s="66" t="s">
        <v>3527</v>
      </c>
      <c r="E1497" s="66" t="s">
        <v>3528</v>
      </c>
      <c r="F1497" s="5">
        <v>2017</v>
      </c>
    </row>
    <row r="1498" spans="1:6" x14ac:dyDescent="0.3">
      <c r="A1498" s="10">
        <v>1496</v>
      </c>
      <c r="B1498" s="6" t="s">
        <v>3522</v>
      </c>
      <c r="C1498" s="66" t="s">
        <v>156</v>
      </c>
      <c r="D1498" s="66" t="s">
        <v>3529</v>
      </c>
      <c r="E1498" s="66" t="s">
        <v>3530</v>
      </c>
      <c r="F1498" s="5">
        <v>2017</v>
      </c>
    </row>
    <row r="1499" spans="1:6" x14ac:dyDescent="0.3">
      <c r="A1499" s="10">
        <v>1497</v>
      </c>
      <c r="B1499" s="6" t="s">
        <v>3522</v>
      </c>
      <c r="C1499" s="66" t="s">
        <v>248</v>
      </c>
      <c r="D1499" s="66" t="s">
        <v>3531</v>
      </c>
      <c r="E1499" s="66" t="s">
        <v>3532</v>
      </c>
      <c r="F1499" s="5">
        <v>2017</v>
      </c>
    </row>
    <row r="1500" spans="1:6" x14ac:dyDescent="0.3">
      <c r="A1500" s="10">
        <v>1498</v>
      </c>
      <c r="B1500" s="6" t="s">
        <v>3522</v>
      </c>
      <c r="C1500" s="66" t="s">
        <v>218</v>
      </c>
      <c r="D1500" s="66" t="s">
        <v>3533</v>
      </c>
      <c r="E1500" s="66" t="s">
        <v>3528</v>
      </c>
      <c r="F1500" s="5">
        <v>2017</v>
      </c>
    </row>
    <row r="1501" spans="1:6" x14ac:dyDescent="0.3">
      <c r="A1501" s="10">
        <v>1499</v>
      </c>
      <c r="B1501" s="6" t="s">
        <v>3522</v>
      </c>
      <c r="C1501" s="66" t="s">
        <v>174</v>
      </c>
      <c r="D1501" s="66" t="s">
        <v>3534</v>
      </c>
      <c r="E1501" s="66" t="s">
        <v>3535</v>
      </c>
      <c r="F1501" s="5">
        <v>2017</v>
      </c>
    </row>
    <row r="1502" spans="1:6" x14ac:dyDescent="0.3">
      <c r="A1502" s="10">
        <v>1500</v>
      </c>
      <c r="B1502" s="6" t="s">
        <v>3522</v>
      </c>
      <c r="C1502" s="66" t="s">
        <v>231</v>
      </c>
      <c r="D1502" s="66" t="s">
        <v>3536</v>
      </c>
      <c r="E1502" s="66" t="s">
        <v>3537</v>
      </c>
      <c r="F1502" s="5">
        <v>2017</v>
      </c>
    </row>
    <row r="1503" spans="1:6" x14ac:dyDescent="0.3">
      <c r="A1503" s="10">
        <v>1501</v>
      </c>
      <c r="B1503" s="6" t="s">
        <v>3522</v>
      </c>
      <c r="C1503" s="66" t="s">
        <v>205</v>
      </c>
      <c r="D1503" s="66" t="s">
        <v>3538</v>
      </c>
      <c r="E1503" s="66" t="s">
        <v>3539</v>
      </c>
      <c r="F1503" s="5">
        <v>2017</v>
      </c>
    </row>
    <row r="1504" spans="1:6" x14ac:dyDescent="0.3">
      <c r="A1504" s="10">
        <v>1502</v>
      </c>
      <c r="B1504" s="6" t="s">
        <v>3522</v>
      </c>
      <c r="C1504" s="66" t="s">
        <v>61</v>
      </c>
      <c r="D1504" s="66" t="s">
        <v>3540</v>
      </c>
      <c r="E1504" s="66" t="s">
        <v>3541</v>
      </c>
      <c r="F1504" s="5">
        <v>2017</v>
      </c>
    </row>
    <row r="1505" spans="1:6" x14ac:dyDescent="0.3">
      <c r="A1505" s="10">
        <v>1503</v>
      </c>
      <c r="B1505" s="6" t="s">
        <v>3522</v>
      </c>
      <c r="C1505" s="66" t="s">
        <v>135</v>
      </c>
      <c r="D1505" s="66" t="s">
        <v>3542</v>
      </c>
      <c r="E1505" s="66"/>
      <c r="F1505" s="5"/>
    </row>
    <row r="1506" spans="1:6" x14ac:dyDescent="0.3">
      <c r="A1506" s="10">
        <v>1504</v>
      </c>
      <c r="B1506" s="6" t="s">
        <v>3522</v>
      </c>
      <c r="C1506" s="66" t="s">
        <v>168</v>
      </c>
      <c r="D1506" s="66" t="s">
        <v>3543</v>
      </c>
      <c r="E1506" s="66" t="s">
        <v>3544</v>
      </c>
      <c r="F1506" s="5">
        <v>2017</v>
      </c>
    </row>
    <row r="1507" spans="1:6" x14ac:dyDescent="0.3">
      <c r="A1507" s="10">
        <v>1505</v>
      </c>
      <c r="B1507" s="6" t="s">
        <v>3522</v>
      </c>
      <c r="C1507" s="66" t="s">
        <v>250</v>
      </c>
      <c r="D1507" s="66" t="s">
        <v>3545</v>
      </c>
      <c r="E1507" s="5"/>
      <c r="F1507" s="5"/>
    </row>
    <row r="1508" spans="1:6" x14ac:dyDescent="0.3">
      <c r="A1508" s="10">
        <v>1506</v>
      </c>
      <c r="B1508" s="6" t="s">
        <v>3522</v>
      </c>
      <c r="C1508" s="66" t="s">
        <v>242</v>
      </c>
      <c r="D1508" s="66" t="s">
        <v>3546</v>
      </c>
      <c r="E1508" s="66" t="s">
        <v>3547</v>
      </c>
      <c r="F1508" s="5">
        <v>2016</v>
      </c>
    </row>
    <row r="1509" spans="1:6" x14ac:dyDescent="0.3">
      <c r="A1509" s="10">
        <v>1507</v>
      </c>
      <c r="B1509" s="6" t="s">
        <v>3522</v>
      </c>
      <c r="C1509" s="66" t="s">
        <v>172</v>
      </c>
      <c r="D1509" s="66" t="s">
        <v>3548</v>
      </c>
      <c r="E1509" s="66" t="s">
        <v>3544</v>
      </c>
      <c r="F1509" s="5">
        <v>2016</v>
      </c>
    </row>
    <row r="1510" spans="1:6" x14ac:dyDescent="0.3">
      <c r="A1510" s="10">
        <v>1508</v>
      </c>
      <c r="B1510" s="6" t="s">
        <v>3522</v>
      </c>
      <c r="C1510" s="66" t="s">
        <v>226</v>
      </c>
      <c r="D1510" s="66" t="s">
        <v>3549</v>
      </c>
      <c r="E1510" s="66" t="s">
        <v>3550</v>
      </c>
      <c r="F1510" s="5">
        <v>2016</v>
      </c>
    </row>
    <row r="1511" spans="1:6" x14ac:dyDescent="0.3">
      <c r="A1511" s="10">
        <v>1509</v>
      </c>
      <c r="B1511" s="6" t="s">
        <v>3522</v>
      </c>
      <c r="C1511" s="66" t="s">
        <v>246</v>
      </c>
      <c r="D1511" s="66" t="s">
        <v>3551</v>
      </c>
      <c r="E1511" s="66" t="s">
        <v>3552</v>
      </c>
      <c r="F1511" s="5">
        <v>2016</v>
      </c>
    </row>
    <row r="1512" spans="1:6" x14ac:dyDescent="0.3">
      <c r="A1512" s="10">
        <v>1510</v>
      </c>
      <c r="B1512" s="6" t="s">
        <v>3522</v>
      </c>
      <c r="C1512" s="66" t="s">
        <v>3553</v>
      </c>
      <c r="D1512" s="66" t="s">
        <v>3554</v>
      </c>
      <c r="E1512" s="66"/>
      <c r="F1512" s="5"/>
    </row>
    <row r="1513" spans="1:6" x14ac:dyDescent="0.3">
      <c r="A1513" s="10">
        <v>1511</v>
      </c>
      <c r="B1513" s="6" t="s">
        <v>3522</v>
      </c>
      <c r="C1513" s="66" t="s">
        <v>137</v>
      </c>
      <c r="D1513" s="66" t="s">
        <v>3555</v>
      </c>
      <c r="E1513" s="66"/>
      <c r="F1513" s="5"/>
    </row>
    <row r="1514" spans="1:6" x14ac:dyDescent="0.3">
      <c r="A1514" s="10">
        <v>1512</v>
      </c>
      <c r="B1514" s="6" t="s">
        <v>3522</v>
      </c>
      <c r="C1514" s="66" t="s">
        <v>213</v>
      </c>
      <c r="D1514" s="66" t="s">
        <v>3556</v>
      </c>
      <c r="E1514" s="66" t="s">
        <v>3557</v>
      </c>
      <c r="F1514" s="5">
        <v>2016</v>
      </c>
    </row>
    <row r="1515" spans="1:6" x14ac:dyDescent="0.3">
      <c r="A1515" s="10">
        <v>1513</v>
      </c>
      <c r="B1515" s="6" t="s">
        <v>3522</v>
      </c>
      <c r="C1515" s="66" t="s">
        <v>158</v>
      </c>
      <c r="D1515" s="66" t="s">
        <v>3558</v>
      </c>
      <c r="E1515" s="66"/>
      <c r="F1515" s="5"/>
    </row>
    <row r="1516" spans="1:6" x14ac:dyDescent="0.3">
      <c r="A1516" s="10">
        <v>1514</v>
      </c>
      <c r="B1516" s="6" t="s">
        <v>3522</v>
      </c>
      <c r="C1516" s="66" t="s">
        <v>3559</v>
      </c>
      <c r="D1516" s="66" t="s">
        <v>3560</v>
      </c>
      <c r="E1516" s="66" t="s">
        <v>3561</v>
      </c>
      <c r="F1516" s="5">
        <v>2014</v>
      </c>
    </row>
    <row r="1517" spans="1:6" x14ac:dyDescent="0.3">
      <c r="A1517" s="10">
        <v>1515</v>
      </c>
      <c r="B1517" s="6" t="s">
        <v>3522</v>
      </c>
      <c r="C1517" s="66" t="s">
        <v>201</v>
      </c>
      <c r="D1517" s="66" t="s">
        <v>3562</v>
      </c>
      <c r="E1517" s="66" t="s">
        <v>3563</v>
      </c>
      <c r="F1517" s="5">
        <v>2012</v>
      </c>
    </row>
    <row r="1518" spans="1:6" x14ac:dyDescent="0.3">
      <c r="A1518" s="10">
        <v>1516</v>
      </c>
      <c r="B1518" s="6" t="s">
        <v>3522</v>
      </c>
      <c r="C1518" s="66" t="s">
        <v>182</v>
      </c>
      <c r="D1518" s="66" t="s">
        <v>3564</v>
      </c>
      <c r="E1518" s="66" t="s">
        <v>3565</v>
      </c>
      <c r="F1518" s="5">
        <v>2012</v>
      </c>
    </row>
    <row r="1519" spans="1:6" x14ac:dyDescent="0.3">
      <c r="A1519" s="10">
        <v>1517</v>
      </c>
      <c r="B1519" s="6" t="s">
        <v>3522</v>
      </c>
      <c r="C1519" s="66" t="s">
        <v>176</v>
      </c>
      <c r="D1519" s="66" t="s">
        <v>3566</v>
      </c>
      <c r="E1519" s="66"/>
      <c r="F1519" s="5"/>
    </row>
    <row r="1520" spans="1:6" x14ac:dyDescent="0.3">
      <c r="A1520" s="10">
        <v>1518</v>
      </c>
      <c r="B1520" s="6" t="s">
        <v>3522</v>
      </c>
      <c r="C1520" s="66" t="s">
        <v>142</v>
      </c>
      <c r="D1520" s="66" t="s">
        <v>3567</v>
      </c>
      <c r="E1520" s="66" t="s">
        <v>3568</v>
      </c>
      <c r="F1520" s="5">
        <v>2014</v>
      </c>
    </row>
    <row r="1521" spans="1:6" x14ac:dyDescent="0.3">
      <c r="A1521" s="10">
        <v>1519</v>
      </c>
      <c r="B1521" s="6" t="s">
        <v>3522</v>
      </c>
      <c r="C1521" s="66" t="s">
        <v>244</v>
      </c>
      <c r="D1521" s="66" t="s">
        <v>3569</v>
      </c>
      <c r="E1521" s="66" t="s">
        <v>3561</v>
      </c>
      <c r="F1521" s="5">
        <v>2014</v>
      </c>
    </row>
    <row r="1522" spans="1:6" x14ac:dyDescent="0.3">
      <c r="A1522" s="10">
        <v>1520</v>
      </c>
      <c r="B1522" s="6" t="s">
        <v>3522</v>
      </c>
      <c r="C1522" s="66" t="s">
        <v>190</v>
      </c>
      <c r="D1522" s="66" t="s">
        <v>3570</v>
      </c>
      <c r="E1522" s="66" t="s">
        <v>3571</v>
      </c>
      <c r="F1522" s="5">
        <v>2014</v>
      </c>
    </row>
    <row r="1523" spans="1:6" x14ac:dyDescent="0.3">
      <c r="A1523" s="10">
        <v>1521</v>
      </c>
      <c r="B1523" s="6" t="s">
        <v>3522</v>
      </c>
      <c r="C1523" s="66" t="s">
        <v>180</v>
      </c>
      <c r="D1523" s="66" t="s">
        <v>3572</v>
      </c>
      <c r="E1523" s="66" t="s">
        <v>3573</v>
      </c>
      <c r="F1523" s="5">
        <v>2011</v>
      </c>
    </row>
    <row r="1524" spans="1:6" x14ac:dyDescent="0.3">
      <c r="A1524" s="10">
        <v>1522</v>
      </c>
      <c r="B1524" s="6" t="s">
        <v>3522</v>
      </c>
      <c r="C1524" s="66" t="s">
        <v>216</v>
      </c>
      <c r="D1524" s="66" t="s">
        <v>3574</v>
      </c>
      <c r="E1524" s="66" t="s">
        <v>3575</v>
      </c>
      <c r="F1524" s="5">
        <v>2015</v>
      </c>
    </row>
    <row r="1525" spans="1:6" x14ac:dyDescent="0.3">
      <c r="A1525" s="10">
        <v>1523</v>
      </c>
      <c r="B1525" s="6" t="s">
        <v>3522</v>
      </c>
      <c r="C1525" s="66" t="s">
        <v>214</v>
      </c>
      <c r="D1525" s="66" t="s">
        <v>3576</v>
      </c>
      <c r="E1525" s="66" t="s">
        <v>3577</v>
      </c>
      <c r="F1525" s="5">
        <v>2016</v>
      </c>
    </row>
    <row r="1526" spans="1:6" x14ac:dyDescent="0.3">
      <c r="A1526" s="10">
        <v>1524</v>
      </c>
      <c r="B1526" s="6" t="s">
        <v>3522</v>
      </c>
      <c r="C1526" s="66" t="s">
        <v>186</v>
      </c>
      <c r="D1526" s="66" t="s">
        <v>3578</v>
      </c>
      <c r="E1526" s="66" t="s">
        <v>3579</v>
      </c>
      <c r="F1526" s="5">
        <v>2013</v>
      </c>
    </row>
    <row r="1527" spans="1:6" x14ac:dyDescent="0.3">
      <c r="A1527" s="10">
        <v>1525</v>
      </c>
      <c r="B1527" s="6" t="s">
        <v>3522</v>
      </c>
      <c r="C1527" s="66" t="s">
        <v>220</v>
      </c>
      <c r="D1527" s="66" t="s">
        <v>3580</v>
      </c>
      <c r="E1527" s="66" t="s">
        <v>3581</v>
      </c>
      <c r="F1527" s="5">
        <v>2012</v>
      </c>
    </row>
    <row r="1528" spans="1:6" x14ac:dyDescent="0.3">
      <c r="A1528" s="10">
        <v>1526</v>
      </c>
      <c r="B1528" s="6" t="s">
        <v>3522</v>
      </c>
      <c r="C1528" s="66" t="s">
        <v>3582</v>
      </c>
      <c r="D1528" s="66" t="s">
        <v>3583</v>
      </c>
      <c r="E1528" s="66" t="s">
        <v>3584</v>
      </c>
      <c r="F1528" s="5">
        <v>2013</v>
      </c>
    </row>
    <row r="1529" spans="1:6" x14ac:dyDescent="0.3">
      <c r="A1529" s="10">
        <v>1527</v>
      </c>
      <c r="B1529" s="6" t="s">
        <v>3522</v>
      </c>
      <c r="C1529" s="66" t="s">
        <v>140</v>
      </c>
      <c r="D1529" s="66" t="s">
        <v>3585</v>
      </c>
      <c r="E1529" s="66" t="s">
        <v>3586</v>
      </c>
      <c r="F1529" s="5">
        <v>2013</v>
      </c>
    </row>
    <row r="1530" spans="1:6" x14ac:dyDescent="0.3">
      <c r="A1530" s="10">
        <v>1528</v>
      </c>
      <c r="B1530" s="6" t="s">
        <v>3522</v>
      </c>
      <c r="C1530" s="66" t="s">
        <v>38</v>
      </c>
      <c r="D1530" s="66" t="s">
        <v>3587</v>
      </c>
      <c r="E1530" s="66"/>
      <c r="F1530" s="5"/>
    </row>
    <row r="1531" spans="1:6" x14ac:dyDescent="0.3">
      <c r="A1531" s="10">
        <v>1529</v>
      </c>
      <c r="B1531" s="6" t="s">
        <v>3522</v>
      </c>
      <c r="C1531" s="66" t="s">
        <v>162</v>
      </c>
      <c r="D1531" s="66" t="s">
        <v>3588</v>
      </c>
      <c r="E1531" s="66" t="s">
        <v>3589</v>
      </c>
      <c r="F1531" s="5">
        <v>2011</v>
      </c>
    </row>
    <row r="1532" spans="1:6" x14ac:dyDescent="0.3">
      <c r="A1532" s="10">
        <v>1530</v>
      </c>
      <c r="B1532" s="6" t="s">
        <v>3522</v>
      </c>
      <c r="C1532" s="66" t="s">
        <v>235</v>
      </c>
      <c r="D1532" s="66" t="s">
        <v>3590</v>
      </c>
      <c r="E1532" s="66" t="s">
        <v>3591</v>
      </c>
      <c r="F1532" s="5">
        <v>2013</v>
      </c>
    </row>
    <row r="1533" spans="1:6" x14ac:dyDescent="0.3">
      <c r="A1533" s="10">
        <v>1531</v>
      </c>
      <c r="B1533" s="6" t="s">
        <v>3522</v>
      </c>
      <c r="C1533" s="66" t="s">
        <v>133</v>
      </c>
      <c r="D1533" s="66" t="s">
        <v>3592</v>
      </c>
      <c r="E1533" s="66" t="s">
        <v>3584</v>
      </c>
      <c r="F1533" s="5">
        <v>2015</v>
      </c>
    </row>
    <row r="1534" spans="1:6" x14ac:dyDescent="0.3">
      <c r="A1534" s="10">
        <v>1532</v>
      </c>
      <c r="B1534" s="6" t="s">
        <v>3522</v>
      </c>
      <c r="C1534" s="66" t="s">
        <v>36</v>
      </c>
      <c r="D1534" s="66" t="s">
        <v>3593</v>
      </c>
      <c r="E1534" s="66" t="s">
        <v>3594</v>
      </c>
      <c r="F1534" s="5">
        <v>2015</v>
      </c>
    </row>
    <row r="1535" spans="1:6" x14ac:dyDescent="0.3">
      <c r="A1535" s="10">
        <v>1533</v>
      </c>
      <c r="B1535" s="6" t="s">
        <v>3522</v>
      </c>
      <c r="C1535" s="66" t="s">
        <v>139</v>
      </c>
      <c r="D1535" s="66" t="s">
        <v>3585</v>
      </c>
      <c r="E1535" s="66" t="s">
        <v>3595</v>
      </c>
      <c r="F1535" s="5">
        <v>2014</v>
      </c>
    </row>
    <row r="1536" spans="1:6" x14ac:dyDescent="0.3">
      <c r="A1536" s="10">
        <v>1534</v>
      </c>
      <c r="B1536" s="6" t="s">
        <v>3522</v>
      </c>
      <c r="C1536" s="66" t="s">
        <v>33</v>
      </c>
      <c r="D1536" s="66" t="s">
        <v>3596</v>
      </c>
      <c r="E1536" s="66"/>
      <c r="F1536" s="5"/>
    </row>
    <row r="1537" spans="1:6" x14ac:dyDescent="0.3">
      <c r="A1537" s="10">
        <v>1535</v>
      </c>
      <c r="B1537" s="6" t="s">
        <v>3522</v>
      </c>
      <c r="C1537" s="66" t="s">
        <v>160</v>
      </c>
      <c r="D1537" s="66"/>
      <c r="E1537" s="66"/>
      <c r="F1537" s="5"/>
    </row>
    <row r="1538" spans="1:6" x14ac:dyDescent="0.3">
      <c r="A1538" s="10">
        <v>1536</v>
      </c>
      <c r="B1538" s="6" t="s">
        <v>3522</v>
      </c>
      <c r="C1538" s="66" t="s">
        <v>150</v>
      </c>
      <c r="D1538" s="66" t="s">
        <v>3597</v>
      </c>
      <c r="E1538" s="66" t="s">
        <v>3598</v>
      </c>
      <c r="F1538" s="5">
        <v>2015</v>
      </c>
    </row>
    <row r="1539" spans="1:6" x14ac:dyDescent="0.3">
      <c r="A1539" s="10">
        <v>1537</v>
      </c>
      <c r="B1539" s="6" t="s">
        <v>3522</v>
      </c>
      <c r="C1539" s="66" t="s">
        <v>192</v>
      </c>
      <c r="D1539" s="66" t="s">
        <v>3599</v>
      </c>
      <c r="E1539" s="66"/>
      <c r="F1539" s="5"/>
    </row>
    <row r="1540" spans="1:6" x14ac:dyDescent="0.3">
      <c r="A1540" s="10">
        <v>1538</v>
      </c>
      <c r="B1540" s="6" t="s">
        <v>3522</v>
      </c>
      <c r="C1540" s="66" t="s">
        <v>200</v>
      </c>
      <c r="D1540" s="66" t="s">
        <v>3562</v>
      </c>
      <c r="E1540" s="66" t="s">
        <v>3600</v>
      </c>
      <c r="F1540" s="5">
        <v>2013</v>
      </c>
    </row>
    <row r="1541" spans="1:6" x14ac:dyDescent="0.3">
      <c r="A1541" s="10">
        <v>1539</v>
      </c>
      <c r="B1541" s="6" t="s">
        <v>3522</v>
      </c>
      <c r="C1541" s="66" t="s">
        <v>196</v>
      </c>
      <c r="D1541" s="66" t="s">
        <v>3601</v>
      </c>
      <c r="E1541" s="66" t="s">
        <v>3602</v>
      </c>
      <c r="F1541" s="5">
        <v>2015</v>
      </c>
    </row>
    <row r="1542" spans="1:6" x14ac:dyDescent="0.3">
      <c r="A1542" s="10">
        <v>1540</v>
      </c>
      <c r="B1542" s="6" t="s">
        <v>3522</v>
      </c>
      <c r="C1542" s="66" t="s">
        <v>163</v>
      </c>
      <c r="D1542" s="66" t="s">
        <v>3603</v>
      </c>
      <c r="E1542" s="66" t="s">
        <v>3602</v>
      </c>
      <c r="F1542" s="5">
        <v>2011</v>
      </c>
    </row>
    <row r="1543" spans="1:6" x14ac:dyDescent="0.3">
      <c r="A1543" s="10">
        <v>1541</v>
      </c>
      <c r="B1543" s="6" t="s">
        <v>3522</v>
      </c>
      <c r="C1543" s="66" t="s">
        <v>170</v>
      </c>
      <c r="D1543" s="66" t="s">
        <v>3604</v>
      </c>
      <c r="E1543" s="66" t="s">
        <v>3605</v>
      </c>
      <c r="F1543" s="5">
        <v>2016</v>
      </c>
    </row>
    <row r="1544" spans="1:6" x14ac:dyDescent="0.3">
      <c r="A1544" s="10">
        <v>1542</v>
      </c>
      <c r="B1544" s="6" t="s">
        <v>3522</v>
      </c>
      <c r="C1544" s="66" t="s">
        <v>35</v>
      </c>
      <c r="D1544" s="66" t="s">
        <v>3606</v>
      </c>
      <c r="E1544" s="66" t="s">
        <v>3607</v>
      </c>
      <c r="F1544" s="5">
        <v>2015</v>
      </c>
    </row>
    <row r="1545" spans="1:6" x14ac:dyDescent="0.3">
      <c r="A1545" s="10">
        <v>1543</v>
      </c>
      <c r="B1545" s="6" t="s">
        <v>3522</v>
      </c>
      <c r="C1545" s="66" t="s">
        <v>209</v>
      </c>
      <c r="D1545" s="66" t="s">
        <v>3608</v>
      </c>
      <c r="E1545" s="66"/>
      <c r="F1545" s="5"/>
    </row>
    <row r="1546" spans="1:6" x14ac:dyDescent="0.3">
      <c r="A1546" s="10">
        <v>1544</v>
      </c>
      <c r="B1546" s="6" t="s">
        <v>3522</v>
      </c>
      <c r="C1546" s="66" t="s">
        <v>46</v>
      </c>
      <c r="D1546" s="66" t="s">
        <v>3609</v>
      </c>
      <c r="E1546" s="66"/>
      <c r="F1546" s="5"/>
    </row>
    <row r="1547" spans="1:6" x14ac:dyDescent="0.3">
      <c r="A1547" s="10">
        <v>1545</v>
      </c>
      <c r="B1547" s="6" t="s">
        <v>3522</v>
      </c>
      <c r="C1547" s="66" t="s">
        <v>146</v>
      </c>
      <c r="D1547" s="66" t="s">
        <v>3610</v>
      </c>
      <c r="E1547" s="66" t="s">
        <v>3557</v>
      </c>
      <c r="F1547" s="5">
        <v>2016</v>
      </c>
    </row>
    <row r="1548" spans="1:6" x14ac:dyDescent="0.3">
      <c r="A1548" s="10">
        <v>1546</v>
      </c>
      <c r="B1548" s="6" t="s">
        <v>3522</v>
      </c>
      <c r="C1548" s="66" t="s">
        <v>203</v>
      </c>
      <c r="D1548" s="66" t="s">
        <v>3611</v>
      </c>
      <c r="E1548" s="66"/>
      <c r="F1548" s="5"/>
    </row>
    <row r="1549" spans="1:6" x14ac:dyDescent="0.3">
      <c r="A1549" s="10">
        <v>1547</v>
      </c>
      <c r="B1549" s="6" t="s">
        <v>3522</v>
      </c>
      <c r="C1549" s="66" t="s">
        <v>154</v>
      </c>
      <c r="D1549" s="66" t="s">
        <v>3612</v>
      </c>
      <c r="E1549" s="66" t="s">
        <v>3613</v>
      </c>
      <c r="F1549" s="5">
        <v>2014</v>
      </c>
    </row>
    <row r="1550" spans="1:6" x14ac:dyDescent="0.3">
      <c r="A1550" s="10">
        <v>1548</v>
      </c>
      <c r="B1550" s="6" t="s">
        <v>3522</v>
      </c>
      <c r="C1550" s="66" t="s">
        <v>167</v>
      </c>
      <c r="D1550" s="66" t="s">
        <v>3614</v>
      </c>
      <c r="E1550" s="66"/>
      <c r="F1550" s="5"/>
    </row>
    <row r="1551" spans="1:6" x14ac:dyDescent="0.3">
      <c r="A1551" s="10">
        <v>1549</v>
      </c>
      <c r="B1551" s="6" t="s">
        <v>3522</v>
      </c>
      <c r="C1551" s="66" t="s">
        <v>211</v>
      </c>
      <c r="D1551" s="66" t="s">
        <v>3615</v>
      </c>
      <c r="E1551" s="66" t="s">
        <v>3616</v>
      </c>
      <c r="F1551" s="5">
        <v>2016</v>
      </c>
    </row>
    <row r="1552" spans="1:6" x14ac:dyDescent="0.3">
      <c r="A1552" s="10">
        <v>1550</v>
      </c>
      <c r="B1552" s="6" t="s">
        <v>3522</v>
      </c>
      <c r="C1552" s="66" t="s">
        <v>3617</v>
      </c>
      <c r="D1552" s="66" t="s">
        <v>3618</v>
      </c>
      <c r="E1552" s="66" t="s">
        <v>3619</v>
      </c>
      <c r="F1552" s="5">
        <v>2014</v>
      </c>
    </row>
    <row r="1553" spans="1:6" x14ac:dyDescent="0.3">
      <c r="A1553" s="10">
        <v>1551</v>
      </c>
      <c r="B1553" s="6" t="s">
        <v>3522</v>
      </c>
      <c r="C1553" s="66" t="s">
        <v>178</v>
      </c>
      <c r="D1553" s="66" t="s">
        <v>3620</v>
      </c>
      <c r="E1553" s="66" t="s">
        <v>3621</v>
      </c>
      <c r="F1553" s="5">
        <v>2016</v>
      </c>
    </row>
    <row r="1554" spans="1:6" x14ac:dyDescent="0.3">
      <c r="A1554" s="10">
        <v>1552</v>
      </c>
      <c r="B1554" s="6" t="s">
        <v>3522</v>
      </c>
      <c r="C1554" s="66" t="s">
        <v>48</v>
      </c>
      <c r="D1554" s="66" t="s">
        <v>3622</v>
      </c>
      <c r="E1554" s="66" t="s">
        <v>3602</v>
      </c>
      <c r="F1554" s="5">
        <v>2011</v>
      </c>
    </row>
    <row r="1555" spans="1:6" x14ac:dyDescent="0.3">
      <c r="A1555" s="10">
        <v>1553</v>
      </c>
      <c r="B1555" s="6" t="s">
        <v>3522</v>
      </c>
      <c r="C1555" s="66" t="s">
        <v>188</v>
      </c>
      <c r="D1555" s="66" t="s">
        <v>3623</v>
      </c>
      <c r="E1555" s="66" t="s">
        <v>3624</v>
      </c>
      <c r="F1555" s="5">
        <v>2013</v>
      </c>
    </row>
    <row r="1556" spans="1:6" x14ac:dyDescent="0.3">
      <c r="A1556" s="10">
        <v>1554</v>
      </c>
      <c r="B1556" s="6" t="s">
        <v>3522</v>
      </c>
      <c r="C1556" s="66" t="s">
        <v>240</v>
      </c>
      <c r="D1556" s="66" t="s">
        <v>3625</v>
      </c>
      <c r="E1556" s="66" t="s">
        <v>3626</v>
      </c>
      <c r="F1556" s="5">
        <v>2015</v>
      </c>
    </row>
    <row r="1557" spans="1:6" x14ac:dyDescent="0.3">
      <c r="A1557" s="10">
        <v>1555</v>
      </c>
      <c r="B1557" s="6" t="s">
        <v>3522</v>
      </c>
      <c r="C1557" s="66" t="s">
        <v>3627</v>
      </c>
      <c r="D1557" s="66" t="s">
        <v>3628</v>
      </c>
      <c r="E1557" s="66" t="s">
        <v>3544</v>
      </c>
      <c r="F1557" s="5">
        <v>2015</v>
      </c>
    </row>
    <row r="1558" spans="1:6" x14ac:dyDescent="0.3">
      <c r="A1558" s="10">
        <v>1556</v>
      </c>
      <c r="B1558" s="6" t="s">
        <v>3522</v>
      </c>
      <c r="C1558" s="66" t="s">
        <v>148</v>
      </c>
      <c r="D1558" s="66" t="s">
        <v>3629</v>
      </c>
      <c r="E1558" s="66" t="s">
        <v>3630</v>
      </c>
      <c r="F1558" s="5">
        <v>2013</v>
      </c>
    </row>
    <row r="1559" spans="1:6" x14ac:dyDescent="0.3">
      <c r="A1559" s="10">
        <v>1557</v>
      </c>
      <c r="B1559" s="6" t="s">
        <v>3522</v>
      </c>
      <c r="C1559" s="66" t="s">
        <v>233</v>
      </c>
      <c r="D1559" s="66" t="s">
        <v>3631</v>
      </c>
      <c r="E1559" s="66" t="s">
        <v>3632</v>
      </c>
      <c r="F1559" s="5">
        <v>2014</v>
      </c>
    </row>
    <row r="1560" spans="1:6" x14ac:dyDescent="0.3">
      <c r="A1560" s="10">
        <v>1558</v>
      </c>
      <c r="B1560" s="6" t="s">
        <v>3522</v>
      </c>
      <c r="C1560" s="66" t="s">
        <v>164</v>
      </c>
      <c r="D1560" s="66" t="s">
        <v>3633</v>
      </c>
      <c r="E1560" s="66" t="s">
        <v>3634</v>
      </c>
      <c r="F1560" s="5">
        <v>2014</v>
      </c>
    </row>
    <row r="1561" spans="1:6" x14ac:dyDescent="0.3">
      <c r="A1561" s="10">
        <v>1559</v>
      </c>
      <c r="B1561" s="6" t="s">
        <v>3522</v>
      </c>
      <c r="C1561" s="66" t="s">
        <v>32</v>
      </c>
      <c r="D1561" s="66" t="s">
        <v>3635</v>
      </c>
      <c r="E1561" s="66" t="s">
        <v>3636</v>
      </c>
      <c r="F1561" s="5">
        <v>2016</v>
      </c>
    </row>
    <row r="1562" spans="1:6" x14ac:dyDescent="0.3">
      <c r="A1562" s="10">
        <v>1560</v>
      </c>
      <c r="B1562" s="6" t="s">
        <v>3522</v>
      </c>
      <c r="C1562" s="66" t="s">
        <v>152</v>
      </c>
      <c r="D1562" s="66" t="s">
        <v>3637</v>
      </c>
      <c r="E1562" s="66" t="s">
        <v>3638</v>
      </c>
      <c r="F1562" s="5">
        <v>2014</v>
      </c>
    </row>
    <row r="1563" spans="1:6" x14ac:dyDescent="0.3">
      <c r="A1563" s="10">
        <v>1561</v>
      </c>
      <c r="B1563" s="6" t="s">
        <v>3522</v>
      </c>
      <c r="C1563" s="66" t="s">
        <v>183</v>
      </c>
      <c r="D1563" s="66"/>
      <c r="E1563" s="66"/>
      <c r="F1563" s="5"/>
    </row>
    <row r="1564" spans="1:6" x14ac:dyDescent="0.3">
      <c r="A1564" s="10">
        <v>1562</v>
      </c>
      <c r="B1564" s="6" t="s">
        <v>3522</v>
      </c>
      <c r="C1564" s="66" t="s">
        <v>144</v>
      </c>
      <c r="D1564" s="66" t="s">
        <v>3639</v>
      </c>
      <c r="E1564" s="66" t="s">
        <v>3573</v>
      </c>
      <c r="F1564" s="5">
        <v>2011</v>
      </c>
    </row>
    <row r="1565" spans="1:6" x14ac:dyDescent="0.3">
      <c r="A1565" s="10">
        <v>1563</v>
      </c>
      <c r="B1565" s="6" t="s">
        <v>3522</v>
      </c>
      <c r="C1565" s="66" t="s">
        <v>207</v>
      </c>
      <c r="D1565" s="66" t="s">
        <v>3640</v>
      </c>
      <c r="E1565" s="66" t="s">
        <v>3641</v>
      </c>
      <c r="F1565" s="5">
        <v>2015</v>
      </c>
    </row>
    <row r="1566" spans="1:6" x14ac:dyDescent="0.3">
      <c r="A1566" s="10">
        <v>1564</v>
      </c>
      <c r="B1566" s="6" t="s">
        <v>3522</v>
      </c>
      <c r="C1566" s="66" t="s">
        <v>224</v>
      </c>
      <c r="D1566" s="66" t="s">
        <v>3642</v>
      </c>
      <c r="E1566" s="66"/>
      <c r="F1566" s="5"/>
    </row>
    <row r="1567" spans="1:6" x14ac:dyDescent="0.3">
      <c r="A1567" s="10">
        <v>1565</v>
      </c>
      <c r="B1567" s="6" t="s">
        <v>3522</v>
      </c>
      <c r="C1567" s="66" t="s">
        <v>229</v>
      </c>
      <c r="D1567" s="66" t="s">
        <v>3643</v>
      </c>
      <c r="E1567" s="66" t="s">
        <v>3644</v>
      </c>
      <c r="F1567" s="5">
        <v>2014</v>
      </c>
    </row>
  </sheetData>
  <sortState ref="A3:F1538">
    <sortCondition ref="D3:D108"/>
  </sortState>
  <mergeCells count="1">
    <mergeCell ref="A1:F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10"/>
  <sheetViews>
    <sheetView workbookViewId="0">
      <selection activeCell="C15" sqref="C15"/>
    </sheetView>
  </sheetViews>
  <sheetFormatPr defaultRowHeight="14.4" x14ac:dyDescent="0.3"/>
  <cols>
    <col min="2" max="2" width="14.44140625" style="16" bestFit="1" customWidth="1"/>
    <col min="3" max="3" width="95" customWidth="1"/>
    <col min="4" max="4" width="20.109375" customWidth="1"/>
    <col min="5" max="5" width="11.77734375" customWidth="1"/>
    <col min="6" max="6" width="8.88671875" style="16"/>
    <col min="7" max="7" width="24.88671875" customWidth="1"/>
    <col min="8" max="8" width="27.5546875" customWidth="1"/>
    <col min="9" max="9" width="27.109375" customWidth="1"/>
    <col min="10" max="10" width="27.6640625" customWidth="1"/>
  </cols>
  <sheetData>
    <row r="1" spans="1:12" ht="17.399999999999999" x14ac:dyDescent="0.3">
      <c r="A1" s="72" t="s">
        <v>130</v>
      </c>
      <c r="B1" s="72"/>
      <c r="C1" s="72"/>
      <c r="D1" s="72"/>
      <c r="E1" s="72"/>
      <c r="F1" s="72"/>
    </row>
    <row r="2" spans="1:12" x14ac:dyDescent="0.3">
      <c r="A2" s="70" t="s">
        <v>30</v>
      </c>
      <c r="B2" s="71" t="s">
        <v>260</v>
      </c>
      <c r="C2" s="71" t="s">
        <v>17</v>
      </c>
      <c r="D2" s="71" t="s">
        <v>131</v>
      </c>
      <c r="E2" s="71" t="s">
        <v>0</v>
      </c>
      <c r="F2" s="71" t="s">
        <v>1</v>
      </c>
    </row>
    <row r="3" spans="1:12" s="11" customFormat="1" x14ac:dyDescent="0.3">
      <c r="A3" s="6">
        <v>1</v>
      </c>
      <c r="B3" s="55" t="s">
        <v>2100</v>
      </c>
      <c r="C3" s="5" t="s">
        <v>435</v>
      </c>
      <c r="D3" s="5" t="s">
        <v>436</v>
      </c>
      <c r="E3" s="5" t="s">
        <v>437</v>
      </c>
      <c r="F3" s="15">
        <v>2018</v>
      </c>
      <c r="H3"/>
      <c r="I3"/>
      <c r="J3"/>
      <c r="K3"/>
      <c r="L3"/>
    </row>
    <row r="4" spans="1:12" s="11" customFormat="1" x14ac:dyDescent="0.3">
      <c r="A4" s="6">
        <v>2</v>
      </c>
      <c r="B4" s="55" t="s">
        <v>2100</v>
      </c>
      <c r="C4" s="5" t="s">
        <v>438</v>
      </c>
      <c r="D4" s="5" t="s">
        <v>439</v>
      </c>
      <c r="E4" s="5"/>
      <c r="F4" s="15"/>
      <c r="H4"/>
      <c r="I4"/>
      <c r="J4"/>
      <c r="K4"/>
      <c r="L4"/>
    </row>
    <row r="5" spans="1:12" s="11" customFormat="1" x14ac:dyDescent="0.3">
      <c r="A5" s="6">
        <v>3</v>
      </c>
      <c r="B5" s="55" t="s">
        <v>2239</v>
      </c>
      <c r="C5" s="21" t="s">
        <v>2135</v>
      </c>
      <c r="D5" s="21" t="s">
        <v>2136</v>
      </c>
      <c r="E5" s="21" t="s">
        <v>2137</v>
      </c>
      <c r="F5" s="27">
        <v>2018</v>
      </c>
      <c r="H5"/>
      <c r="I5"/>
      <c r="J5"/>
      <c r="K5"/>
      <c r="L5"/>
    </row>
    <row r="6" spans="1:12" s="11" customFormat="1" x14ac:dyDescent="0.3">
      <c r="A6" s="6">
        <v>4</v>
      </c>
      <c r="B6" s="55" t="s">
        <v>2239</v>
      </c>
      <c r="C6" s="20" t="s">
        <v>2135</v>
      </c>
      <c r="D6" s="20" t="s">
        <v>2136</v>
      </c>
      <c r="E6" s="20" t="s">
        <v>2137</v>
      </c>
      <c r="F6" s="26">
        <v>2018</v>
      </c>
      <c r="H6"/>
      <c r="I6"/>
      <c r="J6"/>
      <c r="K6"/>
      <c r="L6"/>
    </row>
    <row r="7" spans="1:12" s="11" customFormat="1" x14ac:dyDescent="0.3">
      <c r="A7" s="6">
        <v>5</v>
      </c>
      <c r="B7" s="55" t="s">
        <v>2239</v>
      </c>
      <c r="C7" s="21" t="s">
        <v>970</v>
      </c>
      <c r="D7" s="21" t="s">
        <v>2108</v>
      </c>
      <c r="E7" s="21" t="s">
        <v>2109</v>
      </c>
      <c r="F7" s="27">
        <v>2018</v>
      </c>
      <c r="H7"/>
      <c r="I7"/>
      <c r="J7"/>
      <c r="K7"/>
      <c r="L7"/>
    </row>
    <row r="8" spans="1:12" s="11" customFormat="1" x14ac:dyDescent="0.3">
      <c r="A8" s="6">
        <v>6</v>
      </c>
      <c r="B8" s="55" t="s">
        <v>2239</v>
      </c>
      <c r="C8" s="21" t="s">
        <v>968</v>
      </c>
      <c r="D8" s="21" t="s">
        <v>2169</v>
      </c>
      <c r="E8" s="21" t="s">
        <v>2109</v>
      </c>
      <c r="F8" s="27">
        <v>2018</v>
      </c>
      <c r="H8"/>
      <c r="I8"/>
      <c r="J8"/>
      <c r="K8"/>
      <c r="L8"/>
    </row>
    <row r="9" spans="1:12" s="11" customFormat="1" x14ac:dyDescent="0.3">
      <c r="A9" s="6">
        <v>7</v>
      </c>
      <c r="B9" s="55" t="s">
        <v>2100</v>
      </c>
      <c r="C9" s="5" t="s">
        <v>2097</v>
      </c>
      <c r="D9" s="5" t="s">
        <v>2098</v>
      </c>
      <c r="E9" s="5" t="s">
        <v>2099</v>
      </c>
      <c r="F9" s="15">
        <v>2019</v>
      </c>
      <c r="H9"/>
      <c r="I9"/>
      <c r="J9"/>
      <c r="K9"/>
      <c r="L9"/>
    </row>
    <row r="10" spans="1:12" s="11" customFormat="1" x14ac:dyDescent="0.3">
      <c r="A10" s="6">
        <v>8</v>
      </c>
      <c r="B10" s="55" t="s">
        <v>2100</v>
      </c>
      <c r="C10" s="5" t="s">
        <v>2095</v>
      </c>
      <c r="D10" s="5" t="s">
        <v>2096</v>
      </c>
      <c r="E10" s="5"/>
      <c r="F10" s="15">
        <v>2018</v>
      </c>
      <c r="H10"/>
      <c r="I10"/>
      <c r="J10"/>
      <c r="K10"/>
      <c r="L10"/>
    </row>
    <row r="11" spans="1:12" s="11" customFormat="1" x14ac:dyDescent="0.3">
      <c r="A11" s="6">
        <v>9</v>
      </c>
      <c r="B11" s="55" t="s">
        <v>2100</v>
      </c>
      <c r="C11" s="5" t="s">
        <v>2090</v>
      </c>
      <c r="D11" s="5" t="s">
        <v>2091</v>
      </c>
      <c r="E11" s="5" t="s">
        <v>2092</v>
      </c>
      <c r="F11" s="15">
        <v>2019</v>
      </c>
      <c r="H11"/>
      <c r="I11"/>
      <c r="J11"/>
      <c r="K11"/>
      <c r="L11"/>
    </row>
    <row r="12" spans="1:12" s="11" customFormat="1" x14ac:dyDescent="0.3">
      <c r="A12" s="6">
        <v>10</v>
      </c>
      <c r="B12" s="55" t="s">
        <v>380</v>
      </c>
      <c r="C12" s="5" t="s">
        <v>329</v>
      </c>
      <c r="D12" s="5" t="s">
        <v>330</v>
      </c>
      <c r="E12" s="5"/>
      <c r="F12" s="15">
        <v>2018</v>
      </c>
      <c r="H12"/>
      <c r="I12"/>
      <c r="J12"/>
      <c r="K12"/>
      <c r="L12"/>
    </row>
    <row r="13" spans="1:12" s="11" customFormat="1" x14ac:dyDescent="0.3">
      <c r="A13" s="6">
        <v>11</v>
      </c>
      <c r="B13" s="55" t="s">
        <v>2100</v>
      </c>
      <c r="C13" s="5" t="s">
        <v>2089</v>
      </c>
      <c r="D13" s="5" t="s">
        <v>2088</v>
      </c>
      <c r="E13" s="5"/>
      <c r="F13" s="15"/>
      <c r="H13"/>
      <c r="I13"/>
      <c r="J13"/>
      <c r="K13"/>
      <c r="L13"/>
    </row>
    <row r="14" spans="1:12" s="11" customFormat="1" x14ac:dyDescent="0.3">
      <c r="A14" s="6">
        <v>12</v>
      </c>
      <c r="B14" s="55" t="s">
        <v>2321</v>
      </c>
      <c r="C14" s="20" t="s">
        <v>2306</v>
      </c>
      <c r="D14" s="20" t="s">
        <v>2307</v>
      </c>
      <c r="E14" s="20" t="s">
        <v>1409</v>
      </c>
      <c r="F14" s="26">
        <v>2018</v>
      </c>
      <c r="H14"/>
      <c r="I14"/>
      <c r="J14"/>
      <c r="K14"/>
      <c r="L14"/>
    </row>
    <row r="15" spans="1:12" s="11" customFormat="1" x14ac:dyDescent="0.3">
      <c r="A15" s="6">
        <v>13</v>
      </c>
      <c r="B15" s="55" t="s">
        <v>3151</v>
      </c>
      <c r="C15" s="5" t="s">
        <v>2594</v>
      </c>
      <c r="D15" s="5" t="s">
        <v>2595</v>
      </c>
      <c r="E15" s="5" t="s">
        <v>2483</v>
      </c>
      <c r="F15" s="15">
        <v>2019</v>
      </c>
      <c r="H15"/>
      <c r="I15"/>
      <c r="J15"/>
      <c r="K15"/>
      <c r="L15"/>
    </row>
    <row r="16" spans="1:12" s="11" customFormat="1" x14ac:dyDescent="0.3">
      <c r="A16" s="6">
        <v>14</v>
      </c>
      <c r="B16" s="55" t="s">
        <v>2100</v>
      </c>
      <c r="C16" s="5" t="s">
        <v>1447</v>
      </c>
      <c r="D16" s="5" t="s">
        <v>2082</v>
      </c>
      <c r="E16" s="5"/>
      <c r="F16" s="15">
        <v>2018</v>
      </c>
      <c r="H16"/>
      <c r="I16"/>
      <c r="J16"/>
      <c r="K16"/>
      <c r="L16"/>
    </row>
    <row r="17" spans="1:12" s="11" customFormat="1" x14ac:dyDescent="0.3">
      <c r="A17" s="6">
        <v>15</v>
      </c>
      <c r="B17" s="55" t="s">
        <v>2100</v>
      </c>
      <c r="C17" s="5" t="s">
        <v>2083</v>
      </c>
      <c r="D17" s="5" t="s">
        <v>2082</v>
      </c>
      <c r="E17" s="5"/>
      <c r="F17" s="15">
        <v>2018</v>
      </c>
      <c r="H17"/>
      <c r="I17"/>
      <c r="J17"/>
      <c r="K17"/>
      <c r="L17"/>
    </row>
    <row r="18" spans="1:12" s="11" customFormat="1" x14ac:dyDescent="0.3">
      <c r="A18" s="6">
        <v>16</v>
      </c>
      <c r="B18" s="55" t="s">
        <v>2100</v>
      </c>
      <c r="C18" s="5" t="s">
        <v>2078</v>
      </c>
      <c r="D18" s="5" t="s">
        <v>2079</v>
      </c>
      <c r="E18" s="5"/>
      <c r="F18" s="15">
        <v>2019</v>
      </c>
      <c r="H18"/>
      <c r="I18"/>
      <c r="J18"/>
      <c r="K18"/>
      <c r="L18"/>
    </row>
    <row r="19" spans="1:12" s="11" customFormat="1" x14ac:dyDescent="0.3">
      <c r="A19" s="6">
        <v>17</v>
      </c>
      <c r="B19" s="55" t="s">
        <v>2100</v>
      </c>
      <c r="C19" s="5" t="s">
        <v>2080</v>
      </c>
      <c r="D19" s="5" t="s">
        <v>2079</v>
      </c>
      <c r="E19" s="5" t="s">
        <v>2081</v>
      </c>
      <c r="F19" s="15">
        <v>2019</v>
      </c>
      <c r="H19"/>
      <c r="I19"/>
      <c r="J19"/>
      <c r="K19"/>
      <c r="L19"/>
    </row>
    <row r="20" spans="1:12" s="11" customFormat="1" x14ac:dyDescent="0.3">
      <c r="A20" s="6">
        <v>18</v>
      </c>
      <c r="B20" s="55" t="s">
        <v>2100</v>
      </c>
      <c r="C20" s="5" t="s">
        <v>2075</v>
      </c>
      <c r="D20" s="5" t="s">
        <v>2076</v>
      </c>
      <c r="E20" s="5"/>
      <c r="F20" s="15">
        <v>2018</v>
      </c>
      <c r="H20"/>
      <c r="I20"/>
      <c r="J20"/>
      <c r="K20"/>
      <c r="L20"/>
    </row>
    <row r="21" spans="1:12" s="11" customFormat="1" x14ac:dyDescent="0.3">
      <c r="A21" s="6">
        <v>19</v>
      </c>
      <c r="B21" s="55" t="s">
        <v>2100</v>
      </c>
      <c r="C21" s="5" t="s">
        <v>2077</v>
      </c>
      <c r="D21" s="5" t="s">
        <v>2076</v>
      </c>
      <c r="E21" s="5"/>
      <c r="F21" s="15">
        <v>2018</v>
      </c>
      <c r="H21"/>
      <c r="I21"/>
      <c r="J21"/>
      <c r="K21"/>
      <c r="L21"/>
    </row>
    <row r="22" spans="1:12" s="11" customFormat="1" x14ac:dyDescent="0.3">
      <c r="A22" s="6">
        <v>20</v>
      </c>
      <c r="B22" s="55" t="s">
        <v>2100</v>
      </c>
      <c r="C22" s="5" t="s">
        <v>2072</v>
      </c>
      <c r="D22" s="5" t="s">
        <v>2073</v>
      </c>
      <c r="E22" s="5" t="s">
        <v>2074</v>
      </c>
      <c r="F22" s="15">
        <v>2019</v>
      </c>
      <c r="H22"/>
      <c r="I22"/>
      <c r="J22"/>
      <c r="K22"/>
      <c r="L22"/>
    </row>
    <row r="23" spans="1:12" s="11" customFormat="1" x14ac:dyDescent="0.3">
      <c r="A23" s="6">
        <v>21</v>
      </c>
      <c r="B23" s="55" t="s">
        <v>2100</v>
      </c>
      <c r="C23" s="5" t="s">
        <v>2067</v>
      </c>
      <c r="D23" s="5" t="s">
        <v>2068</v>
      </c>
      <c r="E23" s="5" t="s">
        <v>2069</v>
      </c>
      <c r="F23" s="15">
        <v>2018</v>
      </c>
      <c r="H23"/>
      <c r="I23"/>
      <c r="J23"/>
      <c r="K23"/>
      <c r="L23"/>
    </row>
    <row r="24" spans="1:12" s="11" customFormat="1" x14ac:dyDescent="0.3">
      <c r="A24" s="6">
        <v>22</v>
      </c>
      <c r="B24" s="55" t="s">
        <v>2100</v>
      </c>
      <c r="C24" s="5" t="s">
        <v>2070</v>
      </c>
      <c r="D24" s="5" t="s">
        <v>2071</v>
      </c>
      <c r="E24" s="5"/>
      <c r="F24" s="15">
        <v>2019</v>
      </c>
      <c r="H24"/>
      <c r="I24"/>
      <c r="J24"/>
      <c r="K24"/>
      <c r="L24"/>
    </row>
    <row r="25" spans="1:12" s="11" customFormat="1" x14ac:dyDescent="0.3">
      <c r="A25" s="6">
        <v>23</v>
      </c>
      <c r="B25" s="55" t="s">
        <v>2100</v>
      </c>
      <c r="C25" s="5" t="s">
        <v>2065</v>
      </c>
      <c r="D25" s="5" t="s">
        <v>2066</v>
      </c>
      <c r="E25" s="5"/>
      <c r="F25" s="15">
        <v>2018</v>
      </c>
      <c r="H25"/>
      <c r="I25"/>
      <c r="J25"/>
      <c r="K25"/>
      <c r="L25"/>
    </row>
    <row r="26" spans="1:12" s="11" customFormat="1" x14ac:dyDescent="0.3">
      <c r="A26" s="6">
        <v>24</v>
      </c>
      <c r="B26" s="55" t="s">
        <v>2100</v>
      </c>
      <c r="C26" s="5" t="s">
        <v>2063</v>
      </c>
      <c r="D26" s="5" t="s">
        <v>2064</v>
      </c>
      <c r="E26" s="5"/>
      <c r="F26" s="15"/>
      <c r="H26"/>
      <c r="I26"/>
      <c r="J26"/>
      <c r="K26"/>
      <c r="L26"/>
    </row>
    <row r="27" spans="1:12" s="11" customFormat="1" x14ac:dyDescent="0.3">
      <c r="A27" s="6">
        <v>25</v>
      </c>
      <c r="B27" s="15" t="s">
        <v>261</v>
      </c>
      <c r="C27" s="8" t="s">
        <v>64</v>
      </c>
      <c r="D27" s="9" t="s">
        <v>65</v>
      </c>
      <c r="E27" s="13" t="s">
        <v>31</v>
      </c>
      <c r="F27" s="10">
        <v>2012</v>
      </c>
      <c r="H27"/>
      <c r="I27"/>
      <c r="J27"/>
      <c r="K27"/>
      <c r="L27"/>
    </row>
    <row r="28" spans="1:12" s="11" customFormat="1" x14ac:dyDescent="0.3">
      <c r="A28" s="6">
        <v>26</v>
      </c>
      <c r="B28" s="55" t="s">
        <v>2100</v>
      </c>
      <c r="C28" s="5" t="s">
        <v>2060</v>
      </c>
      <c r="D28" s="5" t="s">
        <v>2061</v>
      </c>
      <c r="E28" s="5" t="s">
        <v>2062</v>
      </c>
      <c r="F28" s="15">
        <v>2018</v>
      </c>
      <c r="H28"/>
      <c r="I28"/>
      <c r="J28"/>
      <c r="K28"/>
      <c r="L28"/>
    </row>
    <row r="29" spans="1:12" s="11" customFormat="1" x14ac:dyDescent="0.3">
      <c r="A29" s="6">
        <v>27</v>
      </c>
      <c r="B29" s="55" t="s">
        <v>2100</v>
      </c>
      <c r="C29" s="5" t="s">
        <v>2058</v>
      </c>
      <c r="D29" s="5" t="s">
        <v>2059</v>
      </c>
      <c r="E29" s="5" t="s">
        <v>470</v>
      </c>
      <c r="F29" s="15">
        <v>2018</v>
      </c>
      <c r="H29"/>
      <c r="I29"/>
      <c r="J29"/>
      <c r="K29"/>
      <c r="L29"/>
    </row>
    <row r="30" spans="1:12" s="11" customFormat="1" x14ac:dyDescent="0.3">
      <c r="A30" s="6">
        <v>28</v>
      </c>
      <c r="B30" s="55" t="s">
        <v>2100</v>
      </c>
      <c r="C30" s="5" t="s">
        <v>2056</v>
      </c>
      <c r="D30" s="5" t="s">
        <v>2057</v>
      </c>
      <c r="E30" s="5"/>
      <c r="F30" s="15">
        <v>2018</v>
      </c>
      <c r="H30"/>
      <c r="I30"/>
      <c r="J30"/>
      <c r="K30"/>
      <c r="L30"/>
    </row>
    <row r="31" spans="1:12" s="11" customFormat="1" x14ac:dyDescent="0.3">
      <c r="A31" s="6">
        <v>29</v>
      </c>
      <c r="B31" s="55" t="s">
        <v>2100</v>
      </c>
      <c r="C31" s="5" t="s">
        <v>1554</v>
      </c>
      <c r="D31" s="5" t="s">
        <v>2055</v>
      </c>
      <c r="E31" s="5"/>
      <c r="F31" s="15">
        <v>2018</v>
      </c>
      <c r="H31"/>
      <c r="I31"/>
      <c r="J31"/>
      <c r="K31"/>
      <c r="L31"/>
    </row>
    <row r="32" spans="1:12" s="11" customFormat="1" x14ac:dyDescent="0.3">
      <c r="A32" s="6">
        <v>30</v>
      </c>
      <c r="B32" s="55" t="s">
        <v>3151</v>
      </c>
      <c r="C32" s="5" t="s">
        <v>3025</v>
      </c>
      <c r="D32" s="5" t="s">
        <v>3026</v>
      </c>
      <c r="E32" s="5" t="s">
        <v>3027</v>
      </c>
      <c r="F32" s="15">
        <v>2018</v>
      </c>
      <c r="H32"/>
      <c r="I32"/>
      <c r="J32"/>
      <c r="K32"/>
      <c r="L32"/>
    </row>
    <row r="33" spans="1:12" s="11" customFormat="1" x14ac:dyDescent="0.3">
      <c r="A33" s="6">
        <v>31</v>
      </c>
      <c r="B33" s="55" t="s">
        <v>3151</v>
      </c>
      <c r="C33" s="5" t="s">
        <v>2983</v>
      </c>
      <c r="D33" s="5" t="s">
        <v>2984</v>
      </c>
      <c r="E33" s="5" t="s">
        <v>2483</v>
      </c>
      <c r="F33" s="15">
        <v>2018</v>
      </c>
      <c r="H33"/>
      <c r="I33"/>
      <c r="J33"/>
      <c r="K33"/>
      <c r="L33"/>
    </row>
    <row r="34" spans="1:12" s="11" customFormat="1" x14ac:dyDescent="0.3">
      <c r="A34" s="6">
        <v>32</v>
      </c>
      <c r="B34" s="55" t="s">
        <v>2100</v>
      </c>
      <c r="C34" s="5" t="s">
        <v>2053</v>
      </c>
      <c r="D34" s="5" t="s">
        <v>2054</v>
      </c>
      <c r="E34" s="5" t="s">
        <v>470</v>
      </c>
      <c r="F34" s="15">
        <v>2018</v>
      </c>
      <c r="H34"/>
      <c r="I34"/>
      <c r="J34"/>
      <c r="K34"/>
      <c r="L34"/>
    </row>
    <row r="35" spans="1:12" s="11" customFormat="1" x14ac:dyDescent="0.3">
      <c r="A35" s="6">
        <v>33</v>
      </c>
      <c r="B35" s="55" t="s">
        <v>2100</v>
      </c>
      <c r="C35" s="5" t="s">
        <v>2051</v>
      </c>
      <c r="D35" s="5" t="s">
        <v>2052</v>
      </c>
      <c r="E35" s="5"/>
      <c r="F35" s="15">
        <v>2019</v>
      </c>
      <c r="H35"/>
      <c r="I35"/>
      <c r="J35"/>
      <c r="K35"/>
      <c r="L35"/>
    </row>
    <row r="36" spans="1:12" s="11" customFormat="1" x14ac:dyDescent="0.3">
      <c r="A36" s="6">
        <v>34</v>
      </c>
      <c r="B36" s="55" t="s">
        <v>2100</v>
      </c>
      <c r="C36" s="5" t="s">
        <v>2049</v>
      </c>
      <c r="D36" s="5" t="s">
        <v>2050</v>
      </c>
      <c r="E36" s="5" t="s">
        <v>470</v>
      </c>
      <c r="F36" s="15">
        <v>2018</v>
      </c>
      <c r="H36"/>
      <c r="I36"/>
      <c r="J36"/>
      <c r="K36"/>
      <c r="L36"/>
    </row>
    <row r="37" spans="1:12" s="11" customFormat="1" x14ac:dyDescent="0.3">
      <c r="A37" s="6">
        <v>35</v>
      </c>
      <c r="B37" s="55" t="s">
        <v>2100</v>
      </c>
      <c r="C37" s="5" t="s">
        <v>2047</v>
      </c>
      <c r="D37" s="5" t="s">
        <v>2048</v>
      </c>
      <c r="E37" s="5"/>
      <c r="F37" s="15"/>
      <c r="H37"/>
      <c r="I37"/>
      <c r="J37"/>
      <c r="K37"/>
      <c r="L37"/>
    </row>
    <row r="38" spans="1:12" s="11" customFormat="1" x14ac:dyDescent="0.3">
      <c r="A38" s="6">
        <v>36</v>
      </c>
      <c r="B38" s="55" t="s">
        <v>380</v>
      </c>
      <c r="C38" s="5" t="s">
        <v>279</v>
      </c>
      <c r="D38" s="5" t="s">
        <v>280</v>
      </c>
      <c r="E38" s="5"/>
      <c r="F38" s="15">
        <v>2018</v>
      </c>
      <c r="H38"/>
      <c r="I38"/>
      <c r="J38"/>
      <c r="K38"/>
      <c r="L38"/>
    </row>
    <row r="39" spans="1:12" s="11" customFormat="1" x14ac:dyDescent="0.3">
      <c r="A39" s="6">
        <v>37</v>
      </c>
      <c r="B39" s="55" t="s">
        <v>3151</v>
      </c>
      <c r="C39" s="5" t="s">
        <v>2563</v>
      </c>
      <c r="D39" s="5" t="s">
        <v>2564</v>
      </c>
      <c r="E39" s="5" t="s">
        <v>455</v>
      </c>
      <c r="F39" s="15">
        <v>2019</v>
      </c>
      <c r="H39"/>
      <c r="I39"/>
      <c r="J39"/>
      <c r="K39"/>
      <c r="L39"/>
    </row>
    <row r="40" spans="1:12" s="11" customFormat="1" x14ac:dyDescent="0.3">
      <c r="A40" s="6">
        <v>38</v>
      </c>
      <c r="B40" s="55" t="s">
        <v>3151</v>
      </c>
      <c r="C40" s="5" t="s">
        <v>2265</v>
      </c>
      <c r="D40" s="5" t="s">
        <v>2715</v>
      </c>
      <c r="E40" s="5" t="s">
        <v>2255</v>
      </c>
      <c r="F40" s="15">
        <v>2018</v>
      </c>
      <c r="H40"/>
      <c r="I40"/>
      <c r="J40"/>
      <c r="K40"/>
      <c r="L40"/>
    </row>
    <row r="41" spans="1:12" s="11" customFormat="1" x14ac:dyDescent="0.3">
      <c r="A41" s="6">
        <v>39</v>
      </c>
      <c r="B41" s="55" t="s">
        <v>3151</v>
      </c>
      <c r="C41" s="5" t="s">
        <v>2724</v>
      </c>
      <c r="D41" s="5" t="s">
        <v>2725</v>
      </c>
      <c r="E41" s="5" t="s">
        <v>2726</v>
      </c>
      <c r="F41" s="15">
        <v>2018</v>
      </c>
      <c r="H41"/>
      <c r="I41"/>
      <c r="J41"/>
      <c r="K41"/>
      <c r="L41"/>
    </row>
    <row r="42" spans="1:12" x14ac:dyDescent="0.3">
      <c r="A42" s="6">
        <v>40</v>
      </c>
      <c r="B42" s="55" t="s">
        <v>3151</v>
      </c>
      <c r="C42" s="5" t="s">
        <v>2779</v>
      </c>
      <c r="D42" s="5" t="s">
        <v>2780</v>
      </c>
      <c r="E42" s="5" t="s">
        <v>2781</v>
      </c>
      <c r="F42" s="15">
        <v>2018</v>
      </c>
    </row>
    <row r="43" spans="1:12" x14ac:dyDescent="0.3">
      <c r="A43" s="6">
        <v>41</v>
      </c>
      <c r="B43" s="55" t="s">
        <v>2100</v>
      </c>
      <c r="C43" s="5" t="s">
        <v>2045</v>
      </c>
      <c r="D43" s="5" t="s">
        <v>2046</v>
      </c>
      <c r="E43" s="5"/>
      <c r="F43" s="15">
        <v>2019</v>
      </c>
    </row>
    <row r="44" spans="1:12" x14ac:dyDescent="0.3">
      <c r="A44" s="6">
        <v>42</v>
      </c>
      <c r="B44" s="55" t="s">
        <v>2100</v>
      </c>
      <c r="C44" s="5" t="s">
        <v>2043</v>
      </c>
      <c r="D44" s="5" t="s">
        <v>2044</v>
      </c>
      <c r="E44" s="5"/>
      <c r="F44" s="15"/>
    </row>
    <row r="45" spans="1:12" x14ac:dyDescent="0.3">
      <c r="A45" s="6">
        <v>43</v>
      </c>
      <c r="B45" s="55" t="s">
        <v>3151</v>
      </c>
      <c r="C45" s="5" t="s">
        <v>2041</v>
      </c>
      <c r="D45" s="5" t="s">
        <v>2866</v>
      </c>
      <c r="E45" s="5" t="s">
        <v>2867</v>
      </c>
      <c r="F45" s="15">
        <v>2018</v>
      </c>
    </row>
    <row r="46" spans="1:12" x14ac:dyDescent="0.3">
      <c r="A46" s="6">
        <v>44</v>
      </c>
      <c r="B46" s="55" t="s">
        <v>2100</v>
      </c>
      <c r="C46" s="5" t="s">
        <v>2041</v>
      </c>
      <c r="D46" s="5" t="s">
        <v>2042</v>
      </c>
      <c r="E46" s="5"/>
      <c r="F46" s="15"/>
    </row>
    <row r="47" spans="1:12" x14ac:dyDescent="0.3">
      <c r="A47" s="6">
        <v>45</v>
      </c>
      <c r="B47" s="55" t="s">
        <v>3151</v>
      </c>
      <c r="C47" s="5" t="s">
        <v>2253</v>
      </c>
      <c r="D47" s="5" t="s">
        <v>2785</v>
      </c>
      <c r="E47" s="5" t="s">
        <v>2255</v>
      </c>
      <c r="F47" s="15">
        <v>2018</v>
      </c>
    </row>
    <row r="48" spans="1:12" x14ac:dyDescent="0.3">
      <c r="A48" s="6">
        <v>46</v>
      </c>
      <c r="B48" s="55" t="s">
        <v>2100</v>
      </c>
      <c r="C48" s="5" t="s">
        <v>2039</v>
      </c>
      <c r="D48" s="5" t="s">
        <v>2040</v>
      </c>
      <c r="E48" s="5"/>
      <c r="F48" s="15">
        <v>2018</v>
      </c>
    </row>
    <row r="49" spans="1:6" x14ac:dyDescent="0.3">
      <c r="A49" s="6">
        <v>47</v>
      </c>
      <c r="B49" s="55" t="s">
        <v>3151</v>
      </c>
      <c r="C49" s="5" t="s">
        <v>2175</v>
      </c>
      <c r="D49" s="5" t="s">
        <v>2818</v>
      </c>
      <c r="E49" s="5" t="s">
        <v>2819</v>
      </c>
      <c r="F49" s="15">
        <v>2018</v>
      </c>
    </row>
    <row r="50" spans="1:6" x14ac:dyDescent="0.3">
      <c r="A50" s="6">
        <v>48</v>
      </c>
      <c r="B50" s="55" t="s">
        <v>2100</v>
      </c>
      <c r="C50" s="5" t="s">
        <v>2037</v>
      </c>
      <c r="D50" s="5" t="s">
        <v>2038</v>
      </c>
      <c r="E50" s="5" t="s">
        <v>1308</v>
      </c>
      <c r="F50" s="15">
        <v>2018</v>
      </c>
    </row>
    <row r="51" spans="1:6" x14ac:dyDescent="0.3">
      <c r="A51" s="6">
        <v>49</v>
      </c>
      <c r="B51" s="55" t="s">
        <v>2100</v>
      </c>
      <c r="C51" s="5" t="s">
        <v>2034</v>
      </c>
      <c r="D51" s="5" t="s">
        <v>2035</v>
      </c>
      <c r="E51" s="5" t="s">
        <v>2036</v>
      </c>
      <c r="F51" s="15">
        <v>2018</v>
      </c>
    </row>
    <row r="52" spans="1:6" x14ac:dyDescent="0.3">
      <c r="A52" s="6">
        <v>50</v>
      </c>
      <c r="B52" s="55" t="s">
        <v>3151</v>
      </c>
      <c r="C52" s="5" t="s">
        <v>2132</v>
      </c>
      <c r="D52" s="5" t="s">
        <v>2652</v>
      </c>
      <c r="E52" s="5" t="s">
        <v>2653</v>
      </c>
      <c r="F52" s="15">
        <v>2018</v>
      </c>
    </row>
    <row r="53" spans="1:6" x14ac:dyDescent="0.3">
      <c r="A53" s="6">
        <v>51</v>
      </c>
      <c r="B53" s="55" t="s">
        <v>380</v>
      </c>
      <c r="C53" s="5" t="s">
        <v>313</v>
      </c>
      <c r="D53" s="5" t="s">
        <v>314</v>
      </c>
      <c r="E53" s="5"/>
      <c r="F53" s="15">
        <v>2018</v>
      </c>
    </row>
    <row r="54" spans="1:6" x14ac:dyDescent="0.3">
      <c r="A54" s="6">
        <v>52</v>
      </c>
      <c r="B54" s="55" t="s">
        <v>2100</v>
      </c>
      <c r="C54" s="5" t="s">
        <v>2032</v>
      </c>
      <c r="D54" s="5" t="s">
        <v>2033</v>
      </c>
      <c r="E54" s="5" t="s">
        <v>541</v>
      </c>
      <c r="F54" s="15">
        <v>2018</v>
      </c>
    </row>
    <row r="55" spans="1:6" x14ac:dyDescent="0.3">
      <c r="A55" s="6">
        <v>53</v>
      </c>
      <c r="B55" s="55" t="s">
        <v>2100</v>
      </c>
      <c r="C55" s="5" t="s">
        <v>2030</v>
      </c>
      <c r="D55" s="5" t="s">
        <v>2031</v>
      </c>
      <c r="E55" s="5" t="s">
        <v>541</v>
      </c>
      <c r="F55" s="15">
        <v>2018</v>
      </c>
    </row>
    <row r="56" spans="1:6" x14ac:dyDescent="0.3">
      <c r="A56" s="6">
        <v>54</v>
      </c>
      <c r="B56" s="55" t="s">
        <v>2321</v>
      </c>
      <c r="C56" s="20" t="s">
        <v>2243</v>
      </c>
      <c r="D56" s="20" t="s">
        <v>2244</v>
      </c>
      <c r="E56" s="20" t="s">
        <v>2245</v>
      </c>
      <c r="F56" s="26">
        <v>2018</v>
      </c>
    </row>
    <row r="57" spans="1:6" x14ac:dyDescent="0.3">
      <c r="A57" s="6">
        <v>55</v>
      </c>
      <c r="B57" s="15" t="s">
        <v>261</v>
      </c>
      <c r="C57" s="5" t="s">
        <v>137</v>
      </c>
      <c r="D57" s="5" t="s">
        <v>136</v>
      </c>
      <c r="E57" s="14" t="s">
        <v>21</v>
      </c>
      <c r="F57" s="6">
        <v>2015</v>
      </c>
    </row>
    <row r="58" spans="1:6" x14ac:dyDescent="0.3">
      <c r="A58" s="6">
        <v>56</v>
      </c>
      <c r="B58" s="55" t="s">
        <v>3151</v>
      </c>
      <c r="C58" s="5" t="s">
        <v>3122</v>
      </c>
      <c r="D58" s="5" t="s">
        <v>3123</v>
      </c>
      <c r="E58" s="5" t="s">
        <v>2504</v>
      </c>
      <c r="F58" s="15">
        <v>2018</v>
      </c>
    </row>
    <row r="59" spans="1:6" x14ac:dyDescent="0.3">
      <c r="A59" s="6">
        <v>57</v>
      </c>
      <c r="B59" s="55" t="s">
        <v>2100</v>
      </c>
      <c r="C59" s="5" t="s">
        <v>2028</v>
      </c>
      <c r="D59" s="5" t="s">
        <v>2029</v>
      </c>
      <c r="E59" s="5" t="s">
        <v>1149</v>
      </c>
      <c r="F59" s="15">
        <v>2018</v>
      </c>
    </row>
    <row r="60" spans="1:6" x14ac:dyDescent="0.3">
      <c r="A60" s="6">
        <v>58</v>
      </c>
      <c r="B60" s="55" t="s">
        <v>2100</v>
      </c>
      <c r="C60" s="5" t="s">
        <v>2026</v>
      </c>
      <c r="D60" s="5" t="s">
        <v>2027</v>
      </c>
      <c r="E60" s="5"/>
      <c r="F60" s="15">
        <v>2018</v>
      </c>
    </row>
    <row r="61" spans="1:6" x14ac:dyDescent="0.3">
      <c r="A61" s="6">
        <v>59</v>
      </c>
      <c r="B61" s="55" t="s">
        <v>2100</v>
      </c>
      <c r="C61" s="5" t="s">
        <v>2024</v>
      </c>
      <c r="D61" s="5" t="s">
        <v>2025</v>
      </c>
      <c r="E61" s="5"/>
      <c r="F61" s="15">
        <v>2018</v>
      </c>
    </row>
    <row r="62" spans="1:6" x14ac:dyDescent="0.3">
      <c r="A62" s="6">
        <v>60</v>
      </c>
      <c r="B62" s="55" t="s">
        <v>2100</v>
      </c>
      <c r="C62" s="5" t="s">
        <v>2021</v>
      </c>
      <c r="D62" s="5" t="s">
        <v>2022</v>
      </c>
      <c r="E62" s="5" t="s">
        <v>2023</v>
      </c>
      <c r="F62" s="15">
        <v>2019</v>
      </c>
    </row>
    <row r="63" spans="1:6" x14ac:dyDescent="0.3">
      <c r="A63" s="6">
        <v>61</v>
      </c>
      <c r="B63" s="55" t="s">
        <v>2100</v>
      </c>
      <c r="C63" s="5" t="s">
        <v>2018</v>
      </c>
      <c r="D63" s="5" t="s">
        <v>2019</v>
      </c>
      <c r="E63" s="5" t="s">
        <v>2020</v>
      </c>
      <c r="F63" s="15">
        <v>2019</v>
      </c>
    </row>
    <row r="64" spans="1:6" x14ac:dyDescent="0.3">
      <c r="A64" s="6">
        <v>62</v>
      </c>
      <c r="B64" s="55" t="s">
        <v>2100</v>
      </c>
      <c r="C64" s="5" t="s">
        <v>2015</v>
      </c>
      <c r="D64" s="5" t="s">
        <v>2016</v>
      </c>
      <c r="E64" s="5" t="s">
        <v>2017</v>
      </c>
      <c r="F64" s="15">
        <v>2019</v>
      </c>
    </row>
    <row r="65" spans="1:6" x14ac:dyDescent="0.3">
      <c r="A65" s="6">
        <v>63</v>
      </c>
      <c r="B65" s="55" t="s">
        <v>2100</v>
      </c>
      <c r="C65" s="5" t="s">
        <v>2013</v>
      </c>
      <c r="D65" s="5" t="s">
        <v>2014</v>
      </c>
      <c r="E65" s="5" t="s">
        <v>470</v>
      </c>
      <c r="F65" s="15">
        <v>2018</v>
      </c>
    </row>
    <row r="66" spans="1:6" x14ac:dyDescent="0.3">
      <c r="A66" s="6">
        <v>64</v>
      </c>
      <c r="B66" s="55" t="s">
        <v>2100</v>
      </c>
      <c r="C66" s="5" t="s">
        <v>2011</v>
      </c>
      <c r="D66" s="5" t="s">
        <v>2012</v>
      </c>
      <c r="E66" s="5" t="s">
        <v>1909</v>
      </c>
      <c r="F66" s="15"/>
    </row>
    <row r="67" spans="1:6" x14ac:dyDescent="0.3">
      <c r="A67" s="6">
        <v>65</v>
      </c>
      <c r="B67" s="55" t="s">
        <v>2100</v>
      </c>
      <c r="C67" s="5" t="s">
        <v>2008</v>
      </c>
      <c r="D67" s="5" t="s">
        <v>2009</v>
      </c>
      <c r="E67" s="5" t="s">
        <v>2010</v>
      </c>
      <c r="F67" s="15">
        <v>2019</v>
      </c>
    </row>
    <row r="68" spans="1:6" x14ac:dyDescent="0.3">
      <c r="A68" s="6">
        <v>66</v>
      </c>
      <c r="B68" s="55" t="s">
        <v>2100</v>
      </c>
      <c r="C68" s="5" t="s">
        <v>2005</v>
      </c>
      <c r="D68" s="5" t="s">
        <v>2006</v>
      </c>
      <c r="E68" s="5" t="s">
        <v>2007</v>
      </c>
      <c r="F68" s="15">
        <v>2018</v>
      </c>
    </row>
    <row r="69" spans="1:6" x14ac:dyDescent="0.3">
      <c r="A69" s="6">
        <v>67</v>
      </c>
      <c r="B69" s="55" t="s">
        <v>2100</v>
      </c>
      <c r="C69" s="5" t="s">
        <v>2003</v>
      </c>
      <c r="D69" s="5" t="s">
        <v>2004</v>
      </c>
      <c r="E69" s="5" t="s">
        <v>1715</v>
      </c>
      <c r="F69" s="15">
        <v>2019</v>
      </c>
    </row>
    <row r="70" spans="1:6" x14ac:dyDescent="0.3">
      <c r="A70" s="6">
        <v>68</v>
      </c>
      <c r="B70" s="55" t="s">
        <v>2100</v>
      </c>
      <c r="C70" s="5" t="s">
        <v>2001</v>
      </c>
      <c r="D70" s="5" t="s">
        <v>2002</v>
      </c>
      <c r="E70" s="5" t="s">
        <v>470</v>
      </c>
      <c r="F70" s="15">
        <v>2018</v>
      </c>
    </row>
    <row r="71" spans="1:6" x14ac:dyDescent="0.3">
      <c r="A71" s="6">
        <v>69</v>
      </c>
      <c r="B71" s="55" t="s">
        <v>2100</v>
      </c>
      <c r="C71" s="5" t="s">
        <v>1999</v>
      </c>
      <c r="D71" s="5" t="s">
        <v>2000</v>
      </c>
      <c r="E71" s="5"/>
      <c r="F71" s="15">
        <v>2018</v>
      </c>
    </row>
    <row r="72" spans="1:6" x14ac:dyDescent="0.3">
      <c r="A72" s="6">
        <v>70</v>
      </c>
      <c r="B72" s="55" t="s">
        <v>2100</v>
      </c>
      <c r="C72" s="5" t="s">
        <v>1997</v>
      </c>
      <c r="D72" s="5" t="s">
        <v>1998</v>
      </c>
      <c r="E72" s="5"/>
      <c r="F72" s="15">
        <v>2019</v>
      </c>
    </row>
    <row r="73" spans="1:6" x14ac:dyDescent="0.3">
      <c r="A73" s="6">
        <v>71</v>
      </c>
      <c r="B73" s="55" t="s">
        <v>2100</v>
      </c>
      <c r="C73" s="5" t="s">
        <v>1995</v>
      </c>
      <c r="D73" s="5" t="s">
        <v>1996</v>
      </c>
      <c r="E73" s="5" t="s">
        <v>470</v>
      </c>
      <c r="F73" s="15">
        <v>2018</v>
      </c>
    </row>
    <row r="74" spans="1:6" x14ac:dyDescent="0.3">
      <c r="A74" s="6">
        <v>72</v>
      </c>
      <c r="B74" s="55" t="s">
        <v>3151</v>
      </c>
      <c r="C74" s="5" t="s">
        <v>3087</v>
      </c>
      <c r="D74" s="5" t="s">
        <v>3088</v>
      </c>
      <c r="E74" s="5" t="s">
        <v>2523</v>
      </c>
      <c r="F74" s="15">
        <v>2018</v>
      </c>
    </row>
    <row r="75" spans="1:6" x14ac:dyDescent="0.3">
      <c r="A75" s="6">
        <v>73</v>
      </c>
      <c r="B75" s="55" t="s">
        <v>2100</v>
      </c>
      <c r="C75" s="5" t="s">
        <v>1993</v>
      </c>
      <c r="D75" s="5" t="s">
        <v>1994</v>
      </c>
      <c r="E75" s="5"/>
      <c r="F75" s="15">
        <v>2018</v>
      </c>
    </row>
    <row r="76" spans="1:6" x14ac:dyDescent="0.3">
      <c r="A76" s="6">
        <v>74</v>
      </c>
      <c r="B76" s="55" t="s">
        <v>3151</v>
      </c>
      <c r="C76" s="5" t="s">
        <v>2123</v>
      </c>
      <c r="D76" s="5" t="s">
        <v>2800</v>
      </c>
      <c r="E76" s="5" t="s">
        <v>2801</v>
      </c>
      <c r="F76" s="15">
        <v>2018</v>
      </c>
    </row>
    <row r="77" spans="1:6" x14ac:dyDescent="0.3">
      <c r="A77" s="6">
        <v>75</v>
      </c>
      <c r="B77" s="55" t="s">
        <v>3151</v>
      </c>
      <c r="C77" s="5" t="s">
        <v>2581</v>
      </c>
      <c r="D77" s="5" t="s">
        <v>2582</v>
      </c>
      <c r="E77" s="5" t="s">
        <v>2583</v>
      </c>
      <c r="F77" s="15">
        <v>2019</v>
      </c>
    </row>
    <row r="78" spans="1:6" x14ac:dyDescent="0.3">
      <c r="A78" s="6">
        <v>76</v>
      </c>
      <c r="B78" s="55" t="s">
        <v>2100</v>
      </c>
      <c r="C78" s="5" t="s">
        <v>1991</v>
      </c>
      <c r="D78" s="5" t="s">
        <v>1992</v>
      </c>
      <c r="E78" s="5"/>
      <c r="F78" s="15">
        <v>2019</v>
      </c>
    </row>
    <row r="79" spans="1:6" x14ac:dyDescent="0.3">
      <c r="A79" s="6">
        <v>77</v>
      </c>
      <c r="B79" s="55" t="s">
        <v>380</v>
      </c>
      <c r="C79" s="5" t="s">
        <v>369</v>
      </c>
      <c r="D79" s="5" t="s">
        <v>370</v>
      </c>
      <c r="E79" s="5" t="s">
        <v>371</v>
      </c>
      <c r="F79" s="15">
        <v>2018</v>
      </c>
    </row>
    <row r="80" spans="1:6" x14ac:dyDescent="0.3">
      <c r="A80" s="6">
        <v>78</v>
      </c>
      <c r="B80" s="55" t="s">
        <v>3151</v>
      </c>
      <c r="C80" s="5" t="s">
        <v>3028</v>
      </c>
      <c r="D80" s="5" t="s">
        <v>3029</v>
      </c>
      <c r="E80" s="5" t="s">
        <v>2523</v>
      </c>
      <c r="F80" s="15">
        <v>2018</v>
      </c>
    </row>
    <row r="81" spans="1:6" x14ac:dyDescent="0.3">
      <c r="A81" s="6">
        <v>79</v>
      </c>
      <c r="B81" s="55" t="s">
        <v>2100</v>
      </c>
      <c r="C81" s="5" t="s">
        <v>1989</v>
      </c>
      <c r="D81" s="5" t="s">
        <v>1990</v>
      </c>
      <c r="E81" s="5"/>
      <c r="F81" s="15">
        <v>2019</v>
      </c>
    </row>
    <row r="82" spans="1:6" x14ac:dyDescent="0.3">
      <c r="A82" s="6">
        <v>80</v>
      </c>
      <c r="B82" s="55" t="s">
        <v>2100</v>
      </c>
      <c r="C82" s="5" t="s">
        <v>1985</v>
      </c>
      <c r="D82" s="5" t="s">
        <v>1986</v>
      </c>
      <c r="E82" s="5" t="s">
        <v>1987</v>
      </c>
      <c r="F82" s="15">
        <v>2018</v>
      </c>
    </row>
    <row r="83" spans="1:6" x14ac:dyDescent="0.3">
      <c r="A83" s="6">
        <v>81</v>
      </c>
      <c r="B83" s="55" t="s">
        <v>2100</v>
      </c>
      <c r="C83" s="5" t="s">
        <v>1988</v>
      </c>
      <c r="D83" s="5" t="s">
        <v>1986</v>
      </c>
      <c r="E83" s="5"/>
      <c r="F83" s="15"/>
    </row>
    <row r="84" spans="1:6" x14ac:dyDescent="0.3">
      <c r="A84" s="6">
        <v>82</v>
      </c>
      <c r="B84" s="55" t="s">
        <v>2100</v>
      </c>
      <c r="C84" s="5" t="s">
        <v>1983</v>
      </c>
      <c r="D84" s="5" t="s">
        <v>1984</v>
      </c>
      <c r="E84" s="5"/>
      <c r="F84" s="15">
        <v>2018</v>
      </c>
    </row>
    <row r="85" spans="1:6" x14ac:dyDescent="0.3">
      <c r="A85" s="6">
        <v>83</v>
      </c>
      <c r="B85" s="55" t="s">
        <v>2100</v>
      </c>
      <c r="C85" s="5" t="s">
        <v>1981</v>
      </c>
      <c r="D85" s="5" t="s">
        <v>1982</v>
      </c>
      <c r="E85" s="5" t="s">
        <v>470</v>
      </c>
      <c r="F85" s="15">
        <v>2018</v>
      </c>
    </row>
    <row r="86" spans="1:6" x14ac:dyDescent="0.3">
      <c r="A86" s="6">
        <v>84</v>
      </c>
      <c r="B86" s="55" t="s">
        <v>2100</v>
      </c>
      <c r="C86" s="5" t="s">
        <v>1979</v>
      </c>
      <c r="D86" s="5" t="s">
        <v>1980</v>
      </c>
      <c r="E86" s="5" t="s">
        <v>710</v>
      </c>
      <c r="F86" s="15">
        <v>2018</v>
      </c>
    </row>
    <row r="87" spans="1:6" x14ac:dyDescent="0.3">
      <c r="A87" s="6">
        <v>85</v>
      </c>
      <c r="B87" s="55" t="s">
        <v>3151</v>
      </c>
      <c r="C87" s="5" t="s">
        <v>2913</v>
      </c>
      <c r="D87" s="5" t="s">
        <v>2914</v>
      </c>
      <c r="E87" s="5" t="s">
        <v>2915</v>
      </c>
      <c r="F87" s="15">
        <v>2018</v>
      </c>
    </row>
    <row r="88" spans="1:6" x14ac:dyDescent="0.3">
      <c r="A88" s="6">
        <v>86</v>
      </c>
      <c r="B88" s="55" t="s">
        <v>2100</v>
      </c>
      <c r="C88" s="5" t="s">
        <v>1974</v>
      </c>
      <c r="D88" s="5" t="s">
        <v>1973</v>
      </c>
      <c r="E88" s="5"/>
      <c r="F88" s="15" t="s">
        <v>1975</v>
      </c>
    </row>
    <row r="89" spans="1:6" x14ac:dyDescent="0.3">
      <c r="A89" s="6">
        <v>87</v>
      </c>
      <c r="B89" s="15" t="s">
        <v>261</v>
      </c>
      <c r="C89" s="5" t="s">
        <v>139</v>
      </c>
      <c r="D89" s="5" t="s">
        <v>138</v>
      </c>
      <c r="E89" s="14"/>
      <c r="F89" s="6">
        <v>2014</v>
      </c>
    </row>
    <row r="90" spans="1:6" x14ac:dyDescent="0.3">
      <c r="A90" s="6">
        <v>88</v>
      </c>
      <c r="B90" s="15" t="s">
        <v>261</v>
      </c>
      <c r="C90" s="5" t="s">
        <v>140</v>
      </c>
      <c r="D90" s="5" t="s">
        <v>138</v>
      </c>
      <c r="E90" s="14" t="s">
        <v>26</v>
      </c>
      <c r="F90" s="6">
        <v>2013</v>
      </c>
    </row>
    <row r="91" spans="1:6" x14ac:dyDescent="0.3">
      <c r="A91" s="6">
        <v>89</v>
      </c>
      <c r="B91" s="55" t="s">
        <v>2100</v>
      </c>
      <c r="C91" s="5" t="s">
        <v>1970</v>
      </c>
      <c r="D91" s="5" t="s">
        <v>1971</v>
      </c>
      <c r="E91" s="5"/>
      <c r="F91" s="15">
        <v>2018</v>
      </c>
    </row>
    <row r="92" spans="1:6" x14ac:dyDescent="0.3">
      <c r="A92" s="6">
        <v>90</v>
      </c>
      <c r="B92" s="55" t="s">
        <v>2100</v>
      </c>
      <c r="C92" s="5" t="s">
        <v>1967</v>
      </c>
      <c r="D92" s="5" t="s">
        <v>1968</v>
      </c>
      <c r="E92" s="5" t="s">
        <v>1969</v>
      </c>
      <c r="F92" s="15">
        <v>2019</v>
      </c>
    </row>
    <row r="93" spans="1:6" x14ac:dyDescent="0.3">
      <c r="A93" s="6">
        <v>91</v>
      </c>
      <c r="B93" s="55" t="s">
        <v>2100</v>
      </c>
      <c r="C93" s="5" t="s">
        <v>1111</v>
      </c>
      <c r="D93" s="5" t="s">
        <v>1965</v>
      </c>
      <c r="E93" s="5" t="s">
        <v>1966</v>
      </c>
      <c r="F93" s="15"/>
    </row>
    <row r="94" spans="1:6" x14ac:dyDescent="0.3">
      <c r="A94" s="6">
        <v>92</v>
      </c>
      <c r="B94" s="55" t="s">
        <v>2100</v>
      </c>
      <c r="C94" s="5" t="s">
        <v>1962</v>
      </c>
      <c r="D94" s="5" t="s">
        <v>1963</v>
      </c>
      <c r="E94" s="5" t="s">
        <v>1964</v>
      </c>
      <c r="F94" s="15">
        <v>2019</v>
      </c>
    </row>
    <row r="95" spans="1:6" x14ac:dyDescent="0.3">
      <c r="A95" s="6">
        <v>93</v>
      </c>
      <c r="B95" s="55" t="s">
        <v>3151</v>
      </c>
      <c r="C95" s="5" t="s">
        <v>2555</v>
      </c>
      <c r="D95" s="5" t="s">
        <v>2556</v>
      </c>
      <c r="E95" s="5" t="s">
        <v>2504</v>
      </c>
      <c r="F95" s="15">
        <v>2019</v>
      </c>
    </row>
    <row r="96" spans="1:6" x14ac:dyDescent="0.3">
      <c r="A96" s="6">
        <v>94</v>
      </c>
      <c r="B96" s="55" t="s">
        <v>3151</v>
      </c>
      <c r="C96" s="5" t="s">
        <v>2314</v>
      </c>
      <c r="D96" s="5" t="s">
        <v>2633</v>
      </c>
      <c r="E96" s="5" t="s">
        <v>1246</v>
      </c>
      <c r="F96" s="15">
        <v>2018</v>
      </c>
    </row>
    <row r="97" spans="1:6" x14ac:dyDescent="0.3">
      <c r="A97" s="6">
        <v>95</v>
      </c>
      <c r="B97" s="55" t="s">
        <v>3151</v>
      </c>
      <c r="C97" s="5" t="s">
        <v>2267</v>
      </c>
      <c r="D97" s="5" t="s">
        <v>2633</v>
      </c>
      <c r="E97" s="5" t="s">
        <v>1246</v>
      </c>
      <c r="F97" s="15">
        <v>2018</v>
      </c>
    </row>
    <row r="98" spans="1:6" x14ac:dyDescent="0.3">
      <c r="A98" s="6">
        <v>96</v>
      </c>
      <c r="B98" s="55" t="s">
        <v>3151</v>
      </c>
      <c r="C98" s="5" t="s">
        <v>2896</v>
      </c>
      <c r="D98" s="5" t="s">
        <v>2897</v>
      </c>
      <c r="E98" s="5" t="s">
        <v>2898</v>
      </c>
      <c r="F98" s="15">
        <v>2018</v>
      </c>
    </row>
    <row r="99" spans="1:6" x14ac:dyDescent="0.3">
      <c r="A99" s="6">
        <v>97</v>
      </c>
      <c r="B99" s="55" t="s">
        <v>2100</v>
      </c>
      <c r="C99" s="5" t="s">
        <v>1959</v>
      </c>
      <c r="D99" s="5" t="s">
        <v>1960</v>
      </c>
      <c r="E99" s="5" t="s">
        <v>1961</v>
      </c>
      <c r="F99" s="15">
        <v>2019</v>
      </c>
    </row>
    <row r="100" spans="1:6" x14ac:dyDescent="0.3">
      <c r="A100" s="6">
        <v>98</v>
      </c>
      <c r="B100" s="55" t="s">
        <v>2100</v>
      </c>
      <c r="C100" s="5" t="s">
        <v>1957</v>
      </c>
      <c r="D100" s="5" t="s">
        <v>1958</v>
      </c>
      <c r="E100" s="5"/>
      <c r="F100" s="15">
        <v>2018</v>
      </c>
    </row>
    <row r="101" spans="1:6" x14ac:dyDescent="0.3">
      <c r="A101" s="6">
        <v>99</v>
      </c>
      <c r="B101" s="55" t="s">
        <v>3151</v>
      </c>
      <c r="C101" s="5" t="s">
        <v>3103</v>
      </c>
      <c r="D101" s="5" t="s">
        <v>3104</v>
      </c>
      <c r="E101" s="5" t="s">
        <v>2504</v>
      </c>
      <c r="F101" s="15">
        <v>2018</v>
      </c>
    </row>
    <row r="102" spans="1:6" x14ac:dyDescent="0.3">
      <c r="A102" s="6">
        <v>100</v>
      </c>
      <c r="B102" s="55" t="s">
        <v>2100</v>
      </c>
      <c r="C102" s="5" t="s">
        <v>1955</v>
      </c>
      <c r="D102" s="5" t="s">
        <v>1956</v>
      </c>
      <c r="E102" s="5"/>
      <c r="F102" s="15">
        <v>2018</v>
      </c>
    </row>
    <row r="103" spans="1:6" x14ac:dyDescent="0.3">
      <c r="A103" s="6">
        <v>101</v>
      </c>
      <c r="B103" s="55" t="s">
        <v>2100</v>
      </c>
      <c r="C103" s="5" t="s">
        <v>1953</v>
      </c>
      <c r="D103" s="5" t="s">
        <v>1954</v>
      </c>
      <c r="E103" s="5"/>
      <c r="F103" s="15">
        <v>2018</v>
      </c>
    </row>
    <row r="104" spans="1:6" x14ac:dyDescent="0.3">
      <c r="A104" s="6">
        <v>102</v>
      </c>
      <c r="B104" s="55" t="s">
        <v>3151</v>
      </c>
      <c r="C104" s="5" t="s">
        <v>2510</v>
      </c>
      <c r="D104" s="5" t="s">
        <v>2511</v>
      </c>
      <c r="E104" s="5" t="s">
        <v>2504</v>
      </c>
      <c r="F104" s="15">
        <v>2019</v>
      </c>
    </row>
    <row r="105" spans="1:6" x14ac:dyDescent="0.3">
      <c r="A105" s="6">
        <v>103</v>
      </c>
      <c r="B105" s="55" t="s">
        <v>2100</v>
      </c>
      <c r="C105" s="5" t="s">
        <v>1951</v>
      </c>
      <c r="D105" s="5" t="s">
        <v>1952</v>
      </c>
      <c r="E105" s="5"/>
      <c r="F105" s="15">
        <v>2018</v>
      </c>
    </row>
    <row r="106" spans="1:6" x14ac:dyDescent="0.3">
      <c r="A106" s="6">
        <v>104</v>
      </c>
      <c r="B106" s="55" t="s">
        <v>3151</v>
      </c>
      <c r="C106" s="5" t="s">
        <v>2978</v>
      </c>
      <c r="D106" s="5" t="s">
        <v>2979</v>
      </c>
      <c r="E106" s="5" t="s">
        <v>2980</v>
      </c>
      <c r="F106" s="15">
        <v>2018</v>
      </c>
    </row>
    <row r="107" spans="1:6" x14ac:dyDescent="0.3">
      <c r="A107" s="6">
        <v>105</v>
      </c>
      <c r="B107" s="55" t="s">
        <v>3151</v>
      </c>
      <c r="C107" s="5" t="s">
        <v>2765</v>
      </c>
      <c r="D107" s="5" t="s">
        <v>2766</v>
      </c>
      <c r="E107" s="5" t="s">
        <v>2767</v>
      </c>
      <c r="F107" s="15">
        <v>2018</v>
      </c>
    </row>
    <row r="108" spans="1:6" x14ac:dyDescent="0.3">
      <c r="A108" s="6">
        <v>106</v>
      </c>
      <c r="B108" s="55" t="s">
        <v>2100</v>
      </c>
      <c r="C108" s="5" t="s">
        <v>1947</v>
      </c>
      <c r="D108" s="5" t="s">
        <v>1948</v>
      </c>
      <c r="E108" s="5"/>
      <c r="F108" s="15">
        <v>2018</v>
      </c>
    </row>
    <row r="109" spans="1:6" x14ac:dyDescent="0.3">
      <c r="A109" s="6">
        <v>107</v>
      </c>
      <c r="B109" s="55" t="s">
        <v>2100</v>
      </c>
      <c r="C109" s="5" t="s">
        <v>1949</v>
      </c>
      <c r="D109" s="5" t="s">
        <v>1948</v>
      </c>
      <c r="E109" s="5" t="s">
        <v>1950</v>
      </c>
      <c r="F109" s="15">
        <v>2018</v>
      </c>
    </row>
    <row r="110" spans="1:6" x14ac:dyDescent="0.3">
      <c r="A110" s="6">
        <v>108</v>
      </c>
      <c r="B110" s="15" t="s">
        <v>261</v>
      </c>
      <c r="C110" s="8" t="s">
        <v>66</v>
      </c>
      <c r="D110" s="9" t="s">
        <v>67</v>
      </c>
      <c r="E110" s="13" t="s">
        <v>68</v>
      </c>
      <c r="F110" s="10">
        <v>2016</v>
      </c>
    </row>
    <row r="111" spans="1:6" x14ac:dyDescent="0.3">
      <c r="A111" s="6">
        <v>109</v>
      </c>
      <c r="B111" s="55" t="s">
        <v>2100</v>
      </c>
      <c r="C111" s="5" t="s">
        <v>1945</v>
      </c>
      <c r="D111" s="5" t="s">
        <v>1946</v>
      </c>
      <c r="E111" s="5"/>
      <c r="F111" s="15">
        <v>2018</v>
      </c>
    </row>
    <row r="112" spans="1:6" x14ac:dyDescent="0.3">
      <c r="A112" s="6">
        <v>110</v>
      </c>
      <c r="B112" s="55" t="s">
        <v>2100</v>
      </c>
      <c r="C112" s="5" t="s">
        <v>1942</v>
      </c>
      <c r="D112" s="5" t="s">
        <v>1943</v>
      </c>
      <c r="E112" s="5" t="s">
        <v>1944</v>
      </c>
      <c r="F112" s="15">
        <v>1</v>
      </c>
    </row>
    <row r="113" spans="1:6" x14ac:dyDescent="0.3">
      <c r="A113" s="6">
        <v>111</v>
      </c>
      <c r="B113" s="55" t="s">
        <v>2100</v>
      </c>
      <c r="C113" s="5" t="s">
        <v>1940</v>
      </c>
      <c r="D113" s="5" t="s">
        <v>1941</v>
      </c>
      <c r="E113" s="5" t="s">
        <v>900</v>
      </c>
      <c r="F113" s="15">
        <v>2018</v>
      </c>
    </row>
    <row r="114" spans="1:6" x14ac:dyDescent="0.3">
      <c r="A114" s="6">
        <v>112</v>
      </c>
      <c r="B114" s="55" t="s">
        <v>3151</v>
      </c>
      <c r="C114" s="5" t="s">
        <v>2495</v>
      </c>
      <c r="D114" s="5" t="s">
        <v>2496</v>
      </c>
      <c r="E114" s="5" t="s">
        <v>2395</v>
      </c>
      <c r="F114" s="15">
        <v>2019</v>
      </c>
    </row>
    <row r="115" spans="1:6" x14ac:dyDescent="0.3">
      <c r="A115" s="6">
        <v>113</v>
      </c>
      <c r="B115" s="55" t="s">
        <v>2100</v>
      </c>
      <c r="C115" s="5" t="s">
        <v>1938</v>
      </c>
      <c r="D115" s="5" t="s">
        <v>1939</v>
      </c>
      <c r="E115" s="5"/>
      <c r="F115" s="15">
        <v>2018</v>
      </c>
    </row>
    <row r="116" spans="1:6" x14ac:dyDescent="0.3">
      <c r="A116" s="6">
        <v>114</v>
      </c>
      <c r="B116" s="55" t="s">
        <v>2100</v>
      </c>
      <c r="C116" s="5" t="s">
        <v>1936</v>
      </c>
      <c r="D116" s="5" t="s">
        <v>1937</v>
      </c>
      <c r="E116" s="5"/>
      <c r="F116" s="15">
        <v>2018</v>
      </c>
    </row>
    <row r="117" spans="1:6" x14ac:dyDescent="0.3">
      <c r="A117" s="6">
        <v>115</v>
      </c>
      <c r="B117" s="55" t="s">
        <v>2100</v>
      </c>
      <c r="C117" s="5" t="s">
        <v>1934</v>
      </c>
      <c r="D117" s="5" t="s">
        <v>1935</v>
      </c>
      <c r="E117" s="5"/>
      <c r="F117" s="15">
        <v>2019</v>
      </c>
    </row>
    <row r="118" spans="1:6" x14ac:dyDescent="0.3">
      <c r="A118" s="6">
        <v>116</v>
      </c>
      <c r="B118" s="55" t="s">
        <v>3151</v>
      </c>
      <c r="C118" s="5" t="s">
        <v>2199</v>
      </c>
      <c r="D118" s="5" t="s">
        <v>2802</v>
      </c>
      <c r="E118" s="5" t="s">
        <v>2801</v>
      </c>
      <c r="F118" s="15">
        <v>2018</v>
      </c>
    </row>
    <row r="119" spans="1:6" x14ac:dyDescent="0.3">
      <c r="A119" s="6">
        <v>117</v>
      </c>
      <c r="B119" s="55" t="s">
        <v>2100</v>
      </c>
      <c r="C119" s="5" t="s">
        <v>1932</v>
      </c>
      <c r="D119" s="5" t="s">
        <v>1933</v>
      </c>
      <c r="E119" s="5"/>
      <c r="F119" s="15">
        <v>2018</v>
      </c>
    </row>
    <row r="120" spans="1:6" x14ac:dyDescent="0.3">
      <c r="A120" s="6">
        <v>118</v>
      </c>
      <c r="B120" s="55" t="s">
        <v>2100</v>
      </c>
      <c r="C120" s="5" t="s">
        <v>1929</v>
      </c>
      <c r="D120" s="5" t="s">
        <v>1930</v>
      </c>
      <c r="E120" s="5" t="s">
        <v>1931</v>
      </c>
      <c r="F120" s="15">
        <v>2018</v>
      </c>
    </row>
    <row r="121" spans="1:6" x14ac:dyDescent="0.3">
      <c r="A121" s="6">
        <v>119</v>
      </c>
      <c r="B121" s="55" t="s">
        <v>3151</v>
      </c>
      <c r="C121" s="5" t="s">
        <v>2390</v>
      </c>
      <c r="D121" s="5" t="s">
        <v>2391</v>
      </c>
      <c r="E121" s="5" t="s">
        <v>2392</v>
      </c>
      <c r="F121" s="15">
        <v>2019</v>
      </c>
    </row>
    <row r="122" spans="1:6" x14ac:dyDescent="0.3">
      <c r="A122" s="6">
        <v>120</v>
      </c>
      <c r="B122" s="55" t="s">
        <v>2100</v>
      </c>
      <c r="C122" s="5" t="s">
        <v>1927</v>
      </c>
      <c r="D122" s="5" t="s">
        <v>1928</v>
      </c>
      <c r="E122" s="5"/>
      <c r="F122" s="15">
        <v>2018</v>
      </c>
    </row>
    <row r="123" spans="1:6" x14ac:dyDescent="0.3">
      <c r="A123" s="6">
        <v>121</v>
      </c>
      <c r="B123" s="55" t="s">
        <v>2100</v>
      </c>
      <c r="C123" s="5" t="s">
        <v>1925</v>
      </c>
      <c r="D123" s="5" t="s">
        <v>1926</v>
      </c>
      <c r="E123" s="5"/>
      <c r="F123" s="15">
        <v>2018</v>
      </c>
    </row>
    <row r="124" spans="1:6" x14ac:dyDescent="0.3">
      <c r="A124" s="6">
        <v>122</v>
      </c>
      <c r="B124" s="15" t="s">
        <v>261</v>
      </c>
      <c r="C124" s="5" t="s">
        <v>142</v>
      </c>
      <c r="D124" s="5" t="s">
        <v>141</v>
      </c>
      <c r="E124" s="14" t="s">
        <v>23</v>
      </c>
      <c r="F124" s="6">
        <v>2014</v>
      </c>
    </row>
    <row r="125" spans="1:6" x14ac:dyDescent="0.3">
      <c r="A125" s="6">
        <v>123</v>
      </c>
      <c r="B125" s="55" t="s">
        <v>2100</v>
      </c>
      <c r="C125" s="5" t="s">
        <v>1923</v>
      </c>
      <c r="D125" s="5" t="s">
        <v>1924</v>
      </c>
      <c r="E125" s="5" t="s">
        <v>486</v>
      </c>
      <c r="F125" s="15">
        <v>2018</v>
      </c>
    </row>
    <row r="126" spans="1:6" x14ac:dyDescent="0.3">
      <c r="A126" s="6">
        <v>124</v>
      </c>
      <c r="B126" s="55" t="s">
        <v>2100</v>
      </c>
      <c r="C126" s="5" t="s">
        <v>1919</v>
      </c>
      <c r="D126" s="5" t="s">
        <v>1920</v>
      </c>
      <c r="E126" s="5" t="s">
        <v>1921</v>
      </c>
      <c r="F126" s="15">
        <v>2019</v>
      </c>
    </row>
    <row r="127" spans="1:6" x14ac:dyDescent="0.3">
      <c r="A127" s="6">
        <v>125</v>
      </c>
      <c r="B127" s="55" t="s">
        <v>2100</v>
      </c>
      <c r="C127" s="5" t="s">
        <v>1922</v>
      </c>
      <c r="D127" s="5" t="s">
        <v>1920</v>
      </c>
      <c r="E127" s="5"/>
      <c r="F127" s="15"/>
    </row>
    <row r="128" spans="1:6" x14ac:dyDescent="0.3">
      <c r="A128" s="6">
        <v>126</v>
      </c>
      <c r="B128" s="55" t="s">
        <v>2100</v>
      </c>
      <c r="C128" s="5" t="s">
        <v>1917</v>
      </c>
      <c r="D128" s="5" t="s">
        <v>1918</v>
      </c>
      <c r="E128" s="5"/>
      <c r="F128" s="15">
        <v>2018</v>
      </c>
    </row>
    <row r="129" spans="1:6" x14ac:dyDescent="0.3">
      <c r="A129" s="6">
        <v>127</v>
      </c>
      <c r="B129" s="55" t="s">
        <v>2100</v>
      </c>
      <c r="C129" s="5" t="s">
        <v>1915</v>
      </c>
      <c r="D129" s="5" t="s">
        <v>1916</v>
      </c>
      <c r="E129" s="5"/>
      <c r="F129" s="15">
        <v>2018</v>
      </c>
    </row>
    <row r="130" spans="1:6" x14ac:dyDescent="0.3">
      <c r="A130" s="6">
        <v>128</v>
      </c>
      <c r="B130" s="55" t="s">
        <v>3151</v>
      </c>
      <c r="C130" s="5" t="s">
        <v>2587</v>
      </c>
      <c r="D130" s="5" t="s">
        <v>2588</v>
      </c>
      <c r="E130" s="5" t="s">
        <v>2483</v>
      </c>
      <c r="F130" s="15">
        <v>2019</v>
      </c>
    </row>
    <row r="131" spans="1:6" x14ac:dyDescent="0.3">
      <c r="A131" s="6">
        <v>129</v>
      </c>
      <c r="B131" s="55" t="s">
        <v>3151</v>
      </c>
      <c r="C131" s="5" t="s">
        <v>2553</v>
      </c>
      <c r="D131" s="5" t="s">
        <v>2554</v>
      </c>
      <c r="E131" s="5" t="s">
        <v>2485</v>
      </c>
      <c r="F131" s="15">
        <v>2019</v>
      </c>
    </row>
    <row r="132" spans="1:6" x14ac:dyDescent="0.3">
      <c r="A132" s="6">
        <v>130</v>
      </c>
      <c r="B132" s="55" t="s">
        <v>3151</v>
      </c>
      <c r="C132" s="5" t="s">
        <v>3010</v>
      </c>
      <c r="D132" s="5" t="s">
        <v>3011</v>
      </c>
      <c r="E132" s="5" t="s">
        <v>2523</v>
      </c>
      <c r="F132" s="15">
        <v>2018</v>
      </c>
    </row>
    <row r="133" spans="1:6" x14ac:dyDescent="0.3">
      <c r="A133" s="6">
        <v>131</v>
      </c>
      <c r="B133" s="55" t="s">
        <v>2100</v>
      </c>
      <c r="C133" s="5" t="s">
        <v>1126</v>
      </c>
      <c r="D133" s="5" t="s">
        <v>1914</v>
      </c>
      <c r="E133" s="5"/>
      <c r="F133" s="15">
        <v>2019</v>
      </c>
    </row>
    <row r="134" spans="1:6" x14ac:dyDescent="0.3">
      <c r="A134" s="6">
        <v>132</v>
      </c>
      <c r="B134" s="55" t="s">
        <v>2100</v>
      </c>
      <c r="C134" s="5" t="s">
        <v>1912</v>
      </c>
      <c r="D134" s="5" t="s">
        <v>1913</v>
      </c>
      <c r="E134" s="5"/>
      <c r="F134" s="15">
        <v>2019</v>
      </c>
    </row>
    <row r="135" spans="1:6" x14ac:dyDescent="0.3">
      <c r="A135" s="6">
        <v>133</v>
      </c>
      <c r="B135" s="55" t="s">
        <v>2239</v>
      </c>
      <c r="C135" s="20" t="s">
        <v>2188</v>
      </c>
      <c r="D135" s="20" t="s">
        <v>2189</v>
      </c>
      <c r="E135" s="20" t="s">
        <v>2190</v>
      </c>
      <c r="F135" s="26">
        <v>2019</v>
      </c>
    </row>
    <row r="136" spans="1:6" x14ac:dyDescent="0.3">
      <c r="A136" s="6">
        <v>134</v>
      </c>
      <c r="B136" s="55" t="s">
        <v>2239</v>
      </c>
      <c r="C136" s="20" t="s">
        <v>2126</v>
      </c>
      <c r="D136" s="20" t="s">
        <v>2127</v>
      </c>
      <c r="E136" s="20" t="s">
        <v>2107</v>
      </c>
      <c r="F136" s="26">
        <v>2018</v>
      </c>
    </row>
    <row r="137" spans="1:6" x14ac:dyDescent="0.3">
      <c r="A137" s="6">
        <v>135</v>
      </c>
      <c r="B137" s="55" t="s">
        <v>2239</v>
      </c>
      <c r="C137" s="21" t="s">
        <v>2118</v>
      </c>
      <c r="D137" s="21" t="s">
        <v>2119</v>
      </c>
      <c r="E137" s="21" t="s">
        <v>2120</v>
      </c>
      <c r="F137" s="27">
        <v>2019</v>
      </c>
    </row>
    <row r="138" spans="1:6" x14ac:dyDescent="0.3">
      <c r="A138" s="6">
        <v>136</v>
      </c>
      <c r="B138" s="55" t="s">
        <v>2239</v>
      </c>
      <c r="C138" s="20" t="s">
        <v>1810</v>
      </c>
      <c r="D138" s="20" t="s">
        <v>2150</v>
      </c>
      <c r="E138" s="20" t="s">
        <v>2151</v>
      </c>
      <c r="F138" s="26">
        <v>2018</v>
      </c>
    </row>
    <row r="139" spans="1:6" x14ac:dyDescent="0.3">
      <c r="A139" s="6">
        <v>137</v>
      </c>
      <c r="B139" s="55" t="s">
        <v>2100</v>
      </c>
      <c r="C139" s="5" t="s">
        <v>1910</v>
      </c>
      <c r="D139" s="5" t="s">
        <v>1911</v>
      </c>
      <c r="E139" s="5" t="s">
        <v>903</v>
      </c>
      <c r="F139" s="15">
        <v>2019</v>
      </c>
    </row>
    <row r="140" spans="1:6" x14ac:dyDescent="0.3">
      <c r="A140" s="6">
        <v>138</v>
      </c>
      <c r="B140" s="55" t="s">
        <v>3151</v>
      </c>
      <c r="C140" s="5" t="s">
        <v>2334</v>
      </c>
      <c r="D140" s="5" t="s">
        <v>2335</v>
      </c>
      <c r="E140" s="5" t="s">
        <v>1909</v>
      </c>
      <c r="F140" s="15">
        <v>2019</v>
      </c>
    </row>
    <row r="141" spans="1:6" x14ac:dyDescent="0.3">
      <c r="A141" s="6">
        <v>139</v>
      </c>
      <c r="B141" s="55" t="s">
        <v>2100</v>
      </c>
      <c r="C141" s="5" t="s">
        <v>1907</v>
      </c>
      <c r="D141" s="5" t="s">
        <v>1908</v>
      </c>
      <c r="E141" s="5" t="s">
        <v>1909</v>
      </c>
      <c r="F141" s="15">
        <v>2019</v>
      </c>
    </row>
    <row r="142" spans="1:6" x14ac:dyDescent="0.3">
      <c r="A142" s="6">
        <v>140</v>
      </c>
      <c r="B142" s="55" t="s">
        <v>2100</v>
      </c>
      <c r="C142" s="5" t="s">
        <v>1905</v>
      </c>
      <c r="D142" s="5" t="s">
        <v>1906</v>
      </c>
      <c r="E142" s="5"/>
      <c r="F142" s="15">
        <v>2019</v>
      </c>
    </row>
    <row r="143" spans="1:6" x14ac:dyDescent="0.3">
      <c r="A143" s="6">
        <v>141</v>
      </c>
      <c r="B143" s="55" t="s">
        <v>3151</v>
      </c>
      <c r="C143" s="5" t="s">
        <v>1901</v>
      </c>
      <c r="D143" s="5" t="s">
        <v>2524</v>
      </c>
      <c r="E143" s="5" t="s">
        <v>2483</v>
      </c>
      <c r="F143" s="15">
        <v>2019</v>
      </c>
    </row>
    <row r="144" spans="1:6" x14ac:dyDescent="0.3">
      <c r="A144" s="6">
        <v>142</v>
      </c>
      <c r="B144" s="55" t="s">
        <v>2100</v>
      </c>
      <c r="C144" s="5" t="s">
        <v>1901</v>
      </c>
      <c r="D144" s="5" t="s">
        <v>1902</v>
      </c>
      <c r="E144" s="5"/>
      <c r="F144" s="15">
        <v>2019</v>
      </c>
    </row>
    <row r="145" spans="1:6" x14ac:dyDescent="0.3">
      <c r="A145" s="6">
        <v>143</v>
      </c>
      <c r="B145" s="55" t="s">
        <v>2100</v>
      </c>
      <c r="C145" s="5" t="s">
        <v>1899</v>
      </c>
      <c r="D145" s="5" t="s">
        <v>1900</v>
      </c>
      <c r="E145" s="5"/>
      <c r="F145" s="15">
        <v>2018</v>
      </c>
    </row>
    <row r="146" spans="1:6" x14ac:dyDescent="0.3">
      <c r="A146" s="6">
        <v>144</v>
      </c>
      <c r="B146" s="55" t="s">
        <v>2100</v>
      </c>
      <c r="C146" s="5" t="s">
        <v>1897</v>
      </c>
      <c r="D146" s="5" t="s">
        <v>1898</v>
      </c>
      <c r="E146" s="5"/>
      <c r="F146" s="15">
        <v>2018</v>
      </c>
    </row>
    <row r="147" spans="1:6" x14ac:dyDescent="0.3">
      <c r="A147" s="6">
        <v>145</v>
      </c>
      <c r="B147" s="55" t="s">
        <v>2100</v>
      </c>
      <c r="C147" s="5" t="s">
        <v>1895</v>
      </c>
      <c r="D147" s="5" t="s">
        <v>1896</v>
      </c>
      <c r="E147" s="5"/>
      <c r="F147" s="15">
        <v>2019</v>
      </c>
    </row>
    <row r="148" spans="1:6" x14ac:dyDescent="0.3">
      <c r="A148" s="6">
        <v>146</v>
      </c>
      <c r="B148" s="55" t="s">
        <v>3151</v>
      </c>
      <c r="C148" s="5" t="s">
        <v>3076</v>
      </c>
      <c r="D148" s="5" t="s">
        <v>3077</v>
      </c>
      <c r="E148" s="5" t="s">
        <v>2936</v>
      </c>
      <c r="F148" s="15">
        <v>2018</v>
      </c>
    </row>
    <row r="149" spans="1:6" x14ac:dyDescent="0.3">
      <c r="A149" s="6">
        <v>147</v>
      </c>
      <c r="B149" s="55" t="s">
        <v>2100</v>
      </c>
      <c r="C149" s="5" t="s">
        <v>1893</v>
      </c>
      <c r="D149" s="5" t="s">
        <v>1894</v>
      </c>
      <c r="E149" s="5"/>
      <c r="F149" s="15">
        <v>2018</v>
      </c>
    </row>
    <row r="150" spans="1:6" x14ac:dyDescent="0.3">
      <c r="A150" s="6">
        <v>148</v>
      </c>
      <c r="B150" s="55" t="s">
        <v>2100</v>
      </c>
      <c r="C150" s="5" t="s">
        <v>1891</v>
      </c>
      <c r="D150" s="5" t="s">
        <v>1892</v>
      </c>
      <c r="E150" s="5"/>
      <c r="F150" s="15">
        <v>2018</v>
      </c>
    </row>
    <row r="151" spans="1:6" x14ac:dyDescent="0.3">
      <c r="A151" s="6">
        <v>149</v>
      </c>
      <c r="B151" s="55" t="s">
        <v>2100</v>
      </c>
      <c r="C151" s="5" t="s">
        <v>1903</v>
      </c>
      <c r="D151" s="5" t="s">
        <v>1904</v>
      </c>
      <c r="E151" s="5"/>
      <c r="F151" s="15">
        <v>2019</v>
      </c>
    </row>
    <row r="152" spans="1:6" x14ac:dyDescent="0.3">
      <c r="A152" s="6">
        <v>150</v>
      </c>
      <c r="B152" s="55" t="s">
        <v>2100</v>
      </c>
      <c r="C152" s="5" t="s">
        <v>1887</v>
      </c>
      <c r="D152" s="5" t="s">
        <v>1888</v>
      </c>
      <c r="E152" s="5" t="s">
        <v>1889</v>
      </c>
      <c r="F152" s="15">
        <v>2018</v>
      </c>
    </row>
    <row r="153" spans="1:6" x14ac:dyDescent="0.3">
      <c r="A153" s="6">
        <v>151</v>
      </c>
      <c r="B153" s="55" t="s">
        <v>2100</v>
      </c>
      <c r="C153" s="5" t="s">
        <v>612</v>
      </c>
      <c r="D153" s="5" t="s">
        <v>1890</v>
      </c>
      <c r="E153" s="5"/>
      <c r="F153" s="15">
        <v>2019</v>
      </c>
    </row>
    <row r="154" spans="1:6" x14ac:dyDescent="0.3">
      <c r="A154" s="6">
        <v>152</v>
      </c>
      <c r="B154" s="55" t="s">
        <v>3151</v>
      </c>
      <c r="C154" s="5" t="s">
        <v>2502</v>
      </c>
      <c r="D154" s="5" t="s">
        <v>2503</v>
      </c>
      <c r="E154" s="5" t="s">
        <v>2504</v>
      </c>
      <c r="F154" s="15">
        <v>2019</v>
      </c>
    </row>
    <row r="155" spans="1:6" x14ac:dyDescent="0.3">
      <c r="A155" s="6">
        <v>153</v>
      </c>
      <c r="B155" s="55" t="s">
        <v>2100</v>
      </c>
      <c r="C155" s="5" t="s">
        <v>1885</v>
      </c>
      <c r="D155" s="5" t="s">
        <v>1886</v>
      </c>
      <c r="E155" s="5"/>
      <c r="F155" s="15"/>
    </row>
    <row r="156" spans="1:6" x14ac:dyDescent="0.3">
      <c r="A156" s="6">
        <v>154</v>
      </c>
      <c r="B156" s="55" t="s">
        <v>2100</v>
      </c>
      <c r="C156" s="5" t="s">
        <v>1883</v>
      </c>
      <c r="D156" s="5" t="s">
        <v>1884</v>
      </c>
      <c r="E156" s="5"/>
      <c r="F156" s="15">
        <v>2019</v>
      </c>
    </row>
    <row r="157" spans="1:6" x14ac:dyDescent="0.3">
      <c r="A157" s="6">
        <v>155</v>
      </c>
      <c r="B157" s="55" t="s">
        <v>2100</v>
      </c>
      <c r="C157" s="5" t="s">
        <v>1881</v>
      </c>
      <c r="D157" s="5" t="s">
        <v>1882</v>
      </c>
      <c r="E157" s="5"/>
      <c r="F157" s="15"/>
    </row>
    <row r="158" spans="1:6" x14ac:dyDescent="0.3">
      <c r="A158" s="6">
        <v>156</v>
      </c>
      <c r="B158" s="55" t="s">
        <v>3151</v>
      </c>
      <c r="C158" s="5" t="s">
        <v>2885</v>
      </c>
      <c r="D158" s="5" t="s">
        <v>2886</v>
      </c>
      <c r="E158" s="5" t="s">
        <v>2345</v>
      </c>
      <c r="F158" s="15">
        <v>2018</v>
      </c>
    </row>
    <row r="159" spans="1:6" x14ac:dyDescent="0.3">
      <c r="A159" s="6">
        <v>157</v>
      </c>
      <c r="B159" s="55" t="s">
        <v>3151</v>
      </c>
      <c r="C159" s="5" t="s">
        <v>3017</v>
      </c>
      <c r="D159" s="5" t="s">
        <v>3018</v>
      </c>
      <c r="E159" s="5" t="s">
        <v>2480</v>
      </c>
      <c r="F159" s="15">
        <v>2018</v>
      </c>
    </row>
    <row r="160" spans="1:6" x14ac:dyDescent="0.3">
      <c r="A160" s="6">
        <v>158</v>
      </c>
      <c r="B160" s="55" t="s">
        <v>2100</v>
      </c>
      <c r="C160" s="5" t="s">
        <v>1879</v>
      </c>
      <c r="D160" s="5" t="s">
        <v>1880</v>
      </c>
      <c r="E160" s="5"/>
      <c r="F160" s="15">
        <v>2018</v>
      </c>
    </row>
    <row r="161" spans="1:6" x14ac:dyDescent="0.3">
      <c r="A161" s="6">
        <v>159</v>
      </c>
      <c r="B161" s="55" t="s">
        <v>2100</v>
      </c>
      <c r="C161" s="5" t="s">
        <v>1873</v>
      </c>
      <c r="D161" s="5" t="s">
        <v>1874</v>
      </c>
      <c r="E161" s="5" t="s">
        <v>1875</v>
      </c>
      <c r="F161" s="15">
        <v>2018</v>
      </c>
    </row>
    <row r="162" spans="1:6" x14ac:dyDescent="0.3">
      <c r="A162" s="6">
        <v>160</v>
      </c>
      <c r="B162" s="55" t="s">
        <v>2100</v>
      </c>
      <c r="C162" s="5" t="s">
        <v>1876</v>
      </c>
      <c r="D162" s="5" t="s">
        <v>1874</v>
      </c>
      <c r="E162" s="5" t="s">
        <v>1877</v>
      </c>
      <c r="F162" s="15">
        <v>2018</v>
      </c>
    </row>
    <row r="163" spans="1:6" x14ac:dyDescent="0.3">
      <c r="A163" s="6">
        <v>161</v>
      </c>
      <c r="B163" s="55" t="s">
        <v>2100</v>
      </c>
      <c r="C163" s="5" t="s">
        <v>1878</v>
      </c>
      <c r="D163" s="5" t="s">
        <v>1874</v>
      </c>
      <c r="E163" s="5"/>
      <c r="F163" s="15"/>
    </row>
    <row r="164" spans="1:6" x14ac:dyDescent="0.3">
      <c r="A164" s="6">
        <v>162</v>
      </c>
      <c r="B164" s="15" t="s">
        <v>261</v>
      </c>
      <c r="C164" s="8" t="s">
        <v>69</v>
      </c>
      <c r="D164" s="9" t="s">
        <v>70</v>
      </c>
      <c r="E164" s="13" t="s">
        <v>71</v>
      </c>
      <c r="F164" s="10">
        <v>2018</v>
      </c>
    </row>
    <row r="165" spans="1:6" x14ac:dyDescent="0.3">
      <c r="A165" s="6">
        <v>163</v>
      </c>
      <c r="B165" s="15" t="s">
        <v>261</v>
      </c>
      <c r="C165" s="8" t="s">
        <v>72</v>
      </c>
      <c r="D165" s="9" t="s">
        <v>70</v>
      </c>
      <c r="E165" s="13" t="s">
        <v>73</v>
      </c>
      <c r="F165" s="10">
        <v>2018</v>
      </c>
    </row>
    <row r="166" spans="1:6" x14ac:dyDescent="0.3">
      <c r="A166" s="6">
        <v>164</v>
      </c>
      <c r="B166" s="55" t="s">
        <v>2100</v>
      </c>
      <c r="C166" s="5" t="s">
        <v>1871</v>
      </c>
      <c r="D166" s="5" t="s">
        <v>1872</v>
      </c>
      <c r="E166" s="5"/>
      <c r="F166" s="15">
        <v>2018</v>
      </c>
    </row>
    <row r="167" spans="1:6" x14ac:dyDescent="0.3">
      <c r="A167" s="6">
        <v>165</v>
      </c>
      <c r="B167" s="55" t="s">
        <v>2100</v>
      </c>
      <c r="C167" s="5" t="s">
        <v>1869</v>
      </c>
      <c r="D167" s="5" t="s">
        <v>1870</v>
      </c>
      <c r="E167" s="5"/>
      <c r="F167" s="15">
        <v>2018</v>
      </c>
    </row>
    <row r="168" spans="1:6" x14ac:dyDescent="0.3">
      <c r="A168" s="6">
        <v>166</v>
      </c>
      <c r="B168" s="55" t="s">
        <v>2100</v>
      </c>
      <c r="C168" s="5" t="s">
        <v>1867</v>
      </c>
      <c r="D168" s="5" t="s">
        <v>1868</v>
      </c>
      <c r="E168" s="5" t="s">
        <v>1483</v>
      </c>
      <c r="F168" s="15">
        <v>2018</v>
      </c>
    </row>
    <row r="169" spans="1:6" x14ac:dyDescent="0.3">
      <c r="A169" s="6">
        <v>167</v>
      </c>
      <c r="B169" s="55" t="s">
        <v>3151</v>
      </c>
      <c r="C169" s="5" t="s">
        <v>2829</v>
      </c>
      <c r="D169" s="5" t="s">
        <v>2830</v>
      </c>
      <c r="E169" s="5" t="s">
        <v>2831</v>
      </c>
      <c r="F169" s="15">
        <v>2018</v>
      </c>
    </row>
    <row r="170" spans="1:6" x14ac:dyDescent="0.3">
      <c r="A170" s="6">
        <v>168</v>
      </c>
      <c r="B170" s="55" t="s">
        <v>2100</v>
      </c>
      <c r="C170" s="5" t="s">
        <v>1865</v>
      </c>
      <c r="D170" s="5" t="s">
        <v>1866</v>
      </c>
      <c r="E170" s="5" t="s">
        <v>470</v>
      </c>
      <c r="F170" s="15">
        <v>2018</v>
      </c>
    </row>
    <row r="171" spans="1:6" x14ac:dyDescent="0.3">
      <c r="A171" s="6">
        <v>169</v>
      </c>
      <c r="B171" s="55" t="s">
        <v>2100</v>
      </c>
      <c r="C171" s="5" t="s">
        <v>1863</v>
      </c>
      <c r="D171" s="5" t="s">
        <v>1864</v>
      </c>
      <c r="E171" s="5"/>
      <c r="F171" s="15">
        <v>2018</v>
      </c>
    </row>
    <row r="172" spans="1:6" x14ac:dyDescent="0.3">
      <c r="A172" s="6">
        <v>170</v>
      </c>
      <c r="B172" s="55" t="s">
        <v>3151</v>
      </c>
      <c r="C172" s="5" t="s">
        <v>2454</v>
      </c>
      <c r="D172" s="5" t="s">
        <v>2455</v>
      </c>
      <c r="E172" s="5" t="s">
        <v>2452</v>
      </c>
      <c r="F172" s="15">
        <v>2019</v>
      </c>
    </row>
    <row r="173" spans="1:6" x14ac:dyDescent="0.3">
      <c r="A173" s="6">
        <v>171</v>
      </c>
      <c r="B173" s="55" t="s">
        <v>3151</v>
      </c>
      <c r="C173" s="5" t="s">
        <v>1860</v>
      </c>
      <c r="D173" s="5" t="s">
        <v>2403</v>
      </c>
      <c r="E173" s="5" t="s">
        <v>2404</v>
      </c>
      <c r="F173" s="15">
        <v>2019</v>
      </c>
    </row>
    <row r="174" spans="1:6" x14ac:dyDescent="0.3">
      <c r="A174" s="6">
        <v>172</v>
      </c>
      <c r="B174" s="55" t="s">
        <v>2100</v>
      </c>
      <c r="C174" s="5" t="s">
        <v>1860</v>
      </c>
      <c r="D174" s="5" t="s">
        <v>1861</v>
      </c>
      <c r="E174" s="5" t="s">
        <v>1862</v>
      </c>
      <c r="F174" s="15">
        <v>2019</v>
      </c>
    </row>
    <row r="175" spans="1:6" x14ac:dyDescent="0.3">
      <c r="A175" s="6">
        <v>173</v>
      </c>
      <c r="B175" s="55" t="s">
        <v>3151</v>
      </c>
      <c r="C175" s="5" t="s">
        <v>2561</v>
      </c>
      <c r="D175" s="5" t="s">
        <v>2562</v>
      </c>
      <c r="E175" s="5" t="s">
        <v>2504</v>
      </c>
      <c r="F175" s="15">
        <v>2019</v>
      </c>
    </row>
    <row r="176" spans="1:6" x14ac:dyDescent="0.3">
      <c r="A176" s="6">
        <v>174</v>
      </c>
      <c r="B176" s="55" t="s">
        <v>2100</v>
      </c>
      <c r="C176" s="5" t="s">
        <v>1856</v>
      </c>
      <c r="D176" s="5" t="s">
        <v>1857</v>
      </c>
      <c r="E176" s="5"/>
      <c r="F176" s="15">
        <v>2018</v>
      </c>
    </row>
    <row r="177" spans="1:6" x14ac:dyDescent="0.3">
      <c r="A177" s="6">
        <v>175</v>
      </c>
      <c r="B177" s="55" t="s">
        <v>2100</v>
      </c>
      <c r="C177" s="5" t="s">
        <v>1858</v>
      </c>
      <c r="D177" s="5" t="s">
        <v>1857</v>
      </c>
      <c r="E177" s="5"/>
      <c r="F177" s="15">
        <v>2018</v>
      </c>
    </row>
    <row r="178" spans="1:6" x14ac:dyDescent="0.3">
      <c r="A178" s="6">
        <v>176</v>
      </c>
      <c r="B178" s="55" t="s">
        <v>2100</v>
      </c>
      <c r="C178" s="5" t="s">
        <v>1859</v>
      </c>
      <c r="D178" s="5" t="s">
        <v>1857</v>
      </c>
      <c r="E178" s="5"/>
      <c r="F178" s="15">
        <v>2018</v>
      </c>
    </row>
    <row r="179" spans="1:6" x14ac:dyDescent="0.3">
      <c r="A179" s="6">
        <v>177</v>
      </c>
      <c r="B179" s="55" t="s">
        <v>3151</v>
      </c>
      <c r="C179" s="5" t="s">
        <v>2803</v>
      </c>
      <c r="D179" s="5" t="s">
        <v>2804</v>
      </c>
      <c r="E179" s="5" t="s">
        <v>2805</v>
      </c>
      <c r="F179" s="15">
        <v>2018</v>
      </c>
    </row>
    <row r="180" spans="1:6" x14ac:dyDescent="0.3">
      <c r="A180" s="6">
        <v>178</v>
      </c>
      <c r="B180" s="55" t="s">
        <v>3151</v>
      </c>
      <c r="C180" s="5" t="s">
        <v>2204</v>
      </c>
      <c r="D180" s="5" t="s">
        <v>2399</v>
      </c>
      <c r="E180" s="5" t="s">
        <v>2400</v>
      </c>
      <c r="F180" s="15">
        <v>2019</v>
      </c>
    </row>
    <row r="181" spans="1:6" x14ac:dyDescent="0.3">
      <c r="A181" s="6">
        <v>179</v>
      </c>
      <c r="B181" s="55" t="s">
        <v>3151</v>
      </c>
      <c r="C181" s="5" t="s">
        <v>2941</v>
      </c>
      <c r="D181" s="5" t="s">
        <v>2942</v>
      </c>
      <c r="E181" s="5" t="s">
        <v>2483</v>
      </c>
      <c r="F181" s="15">
        <v>2018</v>
      </c>
    </row>
    <row r="182" spans="1:6" x14ac:dyDescent="0.3">
      <c r="A182" s="6">
        <v>180</v>
      </c>
      <c r="B182" s="55" t="s">
        <v>2100</v>
      </c>
      <c r="C182" s="5" t="s">
        <v>1853</v>
      </c>
      <c r="D182" s="5" t="s">
        <v>1854</v>
      </c>
      <c r="E182" s="5" t="s">
        <v>1855</v>
      </c>
      <c r="F182" s="15">
        <v>2019</v>
      </c>
    </row>
    <row r="183" spans="1:6" x14ac:dyDescent="0.3">
      <c r="A183" s="6">
        <v>181</v>
      </c>
      <c r="B183" s="55" t="s">
        <v>3151</v>
      </c>
      <c r="C183" s="5" t="s">
        <v>1850</v>
      </c>
      <c r="D183" s="5" t="s">
        <v>2676</v>
      </c>
      <c r="E183" s="5" t="s">
        <v>1852</v>
      </c>
      <c r="F183" s="15">
        <v>2018</v>
      </c>
    </row>
    <row r="184" spans="1:6" x14ac:dyDescent="0.3">
      <c r="A184" s="6">
        <v>182</v>
      </c>
      <c r="B184" s="55" t="s">
        <v>3151</v>
      </c>
      <c r="C184" s="5" t="s">
        <v>2301</v>
      </c>
      <c r="D184" s="5" t="s">
        <v>2697</v>
      </c>
      <c r="E184" s="5" t="s">
        <v>2264</v>
      </c>
      <c r="F184" s="15">
        <v>2018</v>
      </c>
    </row>
    <row r="185" spans="1:6" x14ac:dyDescent="0.3">
      <c r="A185" s="6">
        <v>183</v>
      </c>
      <c r="B185" s="55" t="s">
        <v>2100</v>
      </c>
      <c r="C185" s="5" t="s">
        <v>1850</v>
      </c>
      <c r="D185" s="5" t="s">
        <v>1851</v>
      </c>
      <c r="E185" s="5" t="s">
        <v>1852</v>
      </c>
      <c r="F185" s="15">
        <v>2018</v>
      </c>
    </row>
    <row r="186" spans="1:6" x14ac:dyDescent="0.3">
      <c r="A186" s="6">
        <v>184</v>
      </c>
      <c r="B186" s="55" t="s">
        <v>3151</v>
      </c>
      <c r="C186" s="5" t="s">
        <v>2592</v>
      </c>
      <c r="D186" s="5" t="s">
        <v>2593</v>
      </c>
      <c r="E186" s="5" t="s">
        <v>2475</v>
      </c>
      <c r="F186" s="15">
        <v>2019</v>
      </c>
    </row>
    <row r="187" spans="1:6" x14ac:dyDescent="0.3">
      <c r="A187" s="6">
        <v>185</v>
      </c>
      <c r="B187" s="55" t="s">
        <v>2100</v>
      </c>
      <c r="C187" s="5" t="s">
        <v>1848</v>
      </c>
      <c r="D187" s="5" t="s">
        <v>1849</v>
      </c>
      <c r="E187" s="5" t="s">
        <v>455</v>
      </c>
      <c r="F187" s="15">
        <v>2018</v>
      </c>
    </row>
    <row r="188" spans="1:6" x14ac:dyDescent="0.3">
      <c r="A188" s="6">
        <v>186</v>
      </c>
      <c r="B188" s="55" t="s">
        <v>3151</v>
      </c>
      <c r="C188" s="5" t="s">
        <v>2360</v>
      </c>
      <c r="D188" s="5" t="s">
        <v>2361</v>
      </c>
      <c r="E188" s="5" t="s">
        <v>2362</v>
      </c>
      <c r="F188" s="15">
        <v>2019</v>
      </c>
    </row>
    <row r="189" spans="1:6" x14ac:dyDescent="0.3">
      <c r="A189" s="6">
        <v>187</v>
      </c>
      <c r="B189" s="55" t="s">
        <v>3151</v>
      </c>
      <c r="C189" s="5" t="s">
        <v>3059</v>
      </c>
      <c r="D189" s="5" t="s">
        <v>3060</v>
      </c>
      <c r="E189" s="5" t="s">
        <v>3061</v>
      </c>
      <c r="F189" s="15">
        <v>2018</v>
      </c>
    </row>
    <row r="190" spans="1:6" x14ac:dyDescent="0.3">
      <c r="A190" s="6">
        <v>188</v>
      </c>
      <c r="B190" s="55" t="s">
        <v>3151</v>
      </c>
      <c r="C190" s="5" t="s">
        <v>2559</v>
      </c>
      <c r="D190" s="5" t="s">
        <v>2560</v>
      </c>
      <c r="E190" s="5" t="s">
        <v>2504</v>
      </c>
      <c r="F190" s="15">
        <v>2019</v>
      </c>
    </row>
    <row r="191" spans="1:6" x14ac:dyDescent="0.3">
      <c r="A191" s="6">
        <v>189</v>
      </c>
      <c r="B191" s="55" t="s">
        <v>2100</v>
      </c>
      <c r="C191" s="5" t="s">
        <v>1846</v>
      </c>
      <c r="D191" s="5" t="s">
        <v>1847</v>
      </c>
      <c r="E191" s="5"/>
      <c r="F191" s="15">
        <v>2018</v>
      </c>
    </row>
    <row r="192" spans="1:6" x14ac:dyDescent="0.3">
      <c r="A192" s="6">
        <v>190</v>
      </c>
      <c r="B192" s="55" t="s">
        <v>3151</v>
      </c>
      <c r="C192" s="5" t="s">
        <v>2789</v>
      </c>
      <c r="D192" s="5" t="s">
        <v>2790</v>
      </c>
      <c r="E192" s="5" t="s">
        <v>2791</v>
      </c>
      <c r="F192" s="15">
        <v>2018</v>
      </c>
    </row>
    <row r="193" spans="1:6" x14ac:dyDescent="0.3">
      <c r="A193" s="6">
        <v>191</v>
      </c>
      <c r="B193" s="55" t="s">
        <v>3151</v>
      </c>
      <c r="C193" s="5" t="s">
        <v>2964</v>
      </c>
      <c r="D193" s="5" t="s">
        <v>2965</v>
      </c>
      <c r="E193" s="5" t="s">
        <v>2483</v>
      </c>
      <c r="F193" s="15">
        <v>2018</v>
      </c>
    </row>
    <row r="194" spans="1:6" x14ac:dyDescent="0.3">
      <c r="A194" s="6">
        <v>192</v>
      </c>
      <c r="B194" s="55" t="s">
        <v>3151</v>
      </c>
      <c r="C194" s="5" t="s">
        <v>2211</v>
      </c>
      <c r="D194" s="5" t="s">
        <v>2634</v>
      </c>
      <c r="E194" s="5" t="s">
        <v>2635</v>
      </c>
      <c r="F194" s="15">
        <v>2018</v>
      </c>
    </row>
    <row r="195" spans="1:6" x14ac:dyDescent="0.3">
      <c r="A195" s="6">
        <v>193</v>
      </c>
      <c r="B195" s="55" t="s">
        <v>2100</v>
      </c>
      <c r="C195" s="5" t="s">
        <v>1844</v>
      </c>
      <c r="D195" s="5" t="s">
        <v>1845</v>
      </c>
      <c r="E195" s="5" t="s">
        <v>900</v>
      </c>
      <c r="F195" s="15">
        <v>2018</v>
      </c>
    </row>
    <row r="196" spans="1:6" x14ac:dyDescent="0.3">
      <c r="A196" s="6">
        <v>194</v>
      </c>
      <c r="B196" s="55" t="s">
        <v>2100</v>
      </c>
      <c r="C196" s="5" t="s">
        <v>1841</v>
      </c>
      <c r="D196" s="5" t="s">
        <v>1842</v>
      </c>
      <c r="E196" s="5" t="s">
        <v>1843</v>
      </c>
      <c r="F196" s="15">
        <v>2018</v>
      </c>
    </row>
    <row r="197" spans="1:6" x14ac:dyDescent="0.3">
      <c r="A197" s="6">
        <v>195</v>
      </c>
      <c r="B197" s="55" t="s">
        <v>2321</v>
      </c>
      <c r="C197" s="21" t="s">
        <v>2312</v>
      </c>
      <c r="D197" s="21" t="s">
        <v>2313</v>
      </c>
      <c r="E197" s="21" t="s">
        <v>2270</v>
      </c>
      <c r="F197" s="27">
        <v>2018</v>
      </c>
    </row>
    <row r="198" spans="1:6" x14ac:dyDescent="0.3">
      <c r="A198" s="6">
        <v>196</v>
      </c>
      <c r="B198" s="55" t="s">
        <v>2100</v>
      </c>
      <c r="C198" s="5" t="s">
        <v>1839</v>
      </c>
      <c r="D198" s="5" t="s">
        <v>1840</v>
      </c>
      <c r="E198" s="5"/>
      <c r="F198" s="15">
        <v>2018</v>
      </c>
    </row>
    <row r="199" spans="1:6" x14ac:dyDescent="0.3">
      <c r="A199" s="6">
        <v>197</v>
      </c>
      <c r="B199" s="15" t="s">
        <v>261</v>
      </c>
      <c r="C199" s="8" t="s">
        <v>74</v>
      </c>
      <c r="D199" s="9" t="s">
        <v>75</v>
      </c>
      <c r="E199" s="13" t="s">
        <v>76</v>
      </c>
      <c r="F199" s="10">
        <v>2010</v>
      </c>
    </row>
    <row r="200" spans="1:6" x14ac:dyDescent="0.3">
      <c r="A200" s="6">
        <v>198</v>
      </c>
      <c r="B200" s="15" t="s">
        <v>261</v>
      </c>
      <c r="C200" s="5" t="s">
        <v>144</v>
      </c>
      <c r="D200" s="5" t="s">
        <v>143</v>
      </c>
      <c r="E200" s="14"/>
      <c r="F200" s="6">
        <v>2011</v>
      </c>
    </row>
    <row r="201" spans="1:6" x14ac:dyDescent="0.3">
      <c r="A201" s="6">
        <v>199</v>
      </c>
      <c r="B201" s="55" t="s">
        <v>3151</v>
      </c>
      <c r="C201" s="5" t="s">
        <v>2534</v>
      </c>
      <c r="D201" s="5" t="s">
        <v>2535</v>
      </c>
      <c r="E201" s="5" t="s">
        <v>2485</v>
      </c>
      <c r="F201" s="15">
        <v>2019</v>
      </c>
    </row>
    <row r="202" spans="1:6" x14ac:dyDescent="0.3">
      <c r="A202" s="6">
        <v>200</v>
      </c>
      <c r="B202" s="55" t="s">
        <v>2100</v>
      </c>
      <c r="C202" s="5" t="s">
        <v>1836</v>
      </c>
      <c r="D202" s="5" t="s">
        <v>1837</v>
      </c>
      <c r="E202" s="5" t="s">
        <v>1838</v>
      </c>
      <c r="F202" s="15">
        <v>2018</v>
      </c>
    </row>
    <row r="203" spans="1:6" x14ac:dyDescent="0.3">
      <c r="A203" s="6">
        <v>201</v>
      </c>
      <c r="B203" s="55" t="s">
        <v>3151</v>
      </c>
      <c r="C203" s="5" t="s">
        <v>2976</v>
      </c>
      <c r="D203" s="5" t="s">
        <v>2977</v>
      </c>
      <c r="E203" s="5" t="s">
        <v>2918</v>
      </c>
      <c r="F203" s="15">
        <v>2018</v>
      </c>
    </row>
    <row r="204" spans="1:6" x14ac:dyDescent="0.3">
      <c r="A204" s="6">
        <v>202</v>
      </c>
      <c r="B204" s="55" t="s">
        <v>2100</v>
      </c>
      <c r="C204" s="5" t="s">
        <v>1833</v>
      </c>
      <c r="D204" s="5" t="s">
        <v>1834</v>
      </c>
      <c r="E204" s="5" t="s">
        <v>1835</v>
      </c>
      <c r="F204" s="15">
        <v>2018</v>
      </c>
    </row>
    <row r="205" spans="1:6" x14ac:dyDescent="0.3">
      <c r="A205" s="6">
        <v>203</v>
      </c>
      <c r="B205" s="55" t="s">
        <v>2100</v>
      </c>
      <c r="C205" s="5" t="s">
        <v>1830</v>
      </c>
      <c r="D205" s="5" t="s">
        <v>1831</v>
      </c>
      <c r="E205" s="5" t="s">
        <v>1832</v>
      </c>
      <c r="F205" s="15">
        <v>2018</v>
      </c>
    </row>
    <row r="206" spans="1:6" x14ac:dyDescent="0.3">
      <c r="A206" s="6">
        <v>204</v>
      </c>
      <c r="B206" s="55" t="s">
        <v>2100</v>
      </c>
      <c r="C206" s="5" t="s">
        <v>1827</v>
      </c>
      <c r="D206" s="5" t="s">
        <v>1828</v>
      </c>
      <c r="E206" s="5" t="s">
        <v>1829</v>
      </c>
      <c r="F206" s="15">
        <v>2018</v>
      </c>
    </row>
    <row r="207" spans="1:6" x14ac:dyDescent="0.3">
      <c r="A207" s="6">
        <v>205</v>
      </c>
      <c r="B207" s="55" t="s">
        <v>2100</v>
      </c>
      <c r="C207" s="5" t="s">
        <v>1825</v>
      </c>
      <c r="D207" s="5" t="s">
        <v>1826</v>
      </c>
      <c r="E207" s="5"/>
      <c r="F207" s="15"/>
    </row>
    <row r="208" spans="1:6" x14ac:dyDescent="0.3">
      <c r="A208" s="6">
        <v>206</v>
      </c>
      <c r="B208" s="55" t="s">
        <v>380</v>
      </c>
      <c r="C208" s="5" t="s">
        <v>293</v>
      </c>
      <c r="D208" s="5" t="s">
        <v>294</v>
      </c>
      <c r="E208" s="5"/>
      <c r="F208" s="15">
        <v>2018</v>
      </c>
    </row>
    <row r="209" spans="1:6" x14ac:dyDescent="0.3">
      <c r="A209" s="6">
        <v>207</v>
      </c>
      <c r="B209" s="55" t="s">
        <v>3151</v>
      </c>
      <c r="C209" s="5" t="s">
        <v>2959</v>
      </c>
      <c r="D209" s="5" t="s">
        <v>2960</v>
      </c>
      <c r="E209" s="5" t="s">
        <v>2483</v>
      </c>
      <c r="F209" s="15">
        <v>2018</v>
      </c>
    </row>
    <row r="210" spans="1:6" x14ac:dyDescent="0.3">
      <c r="A210" s="6">
        <v>208</v>
      </c>
      <c r="B210" s="15" t="s">
        <v>261</v>
      </c>
      <c r="C210" s="5" t="s">
        <v>146</v>
      </c>
      <c r="D210" s="5" t="s">
        <v>145</v>
      </c>
      <c r="E210" s="14"/>
      <c r="F210" s="6">
        <v>2016</v>
      </c>
    </row>
    <row r="211" spans="1:6" x14ac:dyDescent="0.3">
      <c r="A211" s="6">
        <v>209</v>
      </c>
      <c r="B211" s="55" t="s">
        <v>2100</v>
      </c>
      <c r="C211" s="5" t="s">
        <v>737</v>
      </c>
      <c r="D211" s="5" t="s">
        <v>1824</v>
      </c>
      <c r="E211" s="5"/>
      <c r="F211" s="15">
        <v>2018</v>
      </c>
    </row>
    <row r="212" spans="1:6" x14ac:dyDescent="0.3">
      <c r="A212" s="6">
        <v>210</v>
      </c>
      <c r="B212" s="55" t="s">
        <v>2100</v>
      </c>
      <c r="C212" s="5" t="s">
        <v>1819</v>
      </c>
      <c r="D212" s="5" t="s">
        <v>1820</v>
      </c>
      <c r="E212" s="5"/>
      <c r="F212" s="15">
        <v>2019</v>
      </c>
    </row>
    <row r="213" spans="1:6" x14ac:dyDescent="0.3">
      <c r="A213" s="6">
        <v>211</v>
      </c>
      <c r="B213" s="55" t="s">
        <v>2100</v>
      </c>
      <c r="C213" s="5" t="s">
        <v>1817</v>
      </c>
      <c r="D213" s="5" t="s">
        <v>1818</v>
      </c>
      <c r="E213" s="5" t="s">
        <v>470</v>
      </c>
      <c r="F213" s="15">
        <v>2018</v>
      </c>
    </row>
    <row r="214" spans="1:6" x14ac:dyDescent="0.3">
      <c r="A214" s="6">
        <v>212</v>
      </c>
      <c r="B214" s="55" t="s">
        <v>2100</v>
      </c>
      <c r="C214" s="5" t="s">
        <v>1815</v>
      </c>
      <c r="D214" s="5" t="s">
        <v>1816</v>
      </c>
      <c r="E214" s="5"/>
      <c r="F214" s="15">
        <v>2018</v>
      </c>
    </row>
    <row r="215" spans="1:6" x14ac:dyDescent="0.3">
      <c r="A215" s="6">
        <v>213</v>
      </c>
      <c r="B215" s="55" t="s">
        <v>2100</v>
      </c>
      <c r="C215" s="5" t="s">
        <v>1812</v>
      </c>
      <c r="D215" s="5" t="s">
        <v>1813</v>
      </c>
      <c r="E215" s="5" t="s">
        <v>1814</v>
      </c>
      <c r="F215" s="15">
        <v>2018</v>
      </c>
    </row>
    <row r="216" spans="1:6" x14ac:dyDescent="0.3">
      <c r="A216" s="6">
        <v>214</v>
      </c>
      <c r="B216" s="55" t="s">
        <v>2100</v>
      </c>
      <c r="C216" s="5" t="s">
        <v>1810</v>
      </c>
      <c r="D216" s="5" t="s">
        <v>1811</v>
      </c>
      <c r="E216" s="5"/>
      <c r="F216" s="15">
        <v>2018</v>
      </c>
    </row>
    <row r="217" spans="1:6" x14ac:dyDescent="0.3">
      <c r="A217" s="6">
        <v>215</v>
      </c>
      <c r="B217" s="55" t="s">
        <v>2100</v>
      </c>
      <c r="C217" s="5" t="s">
        <v>1808</v>
      </c>
      <c r="D217" s="5" t="s">
        <v>1809</v>
      </c>
      <c r="E217" s="5" t="s">
        <v>470</v>
      </c>
      <c r="F217" s="15">
        <v>2018</v>
      </c>
    </row>
    <row r="218" spans="1:6" x14ac:dyDescent="0.3">
      <c r="A218" s="6">
        <v>216</v>
      </c>
      <c r="B218" s="55" t="s">
        <v>3151</v>
      </c>
      <c r="C218" s="5" t="s">
        <v>1806</v>
      </c>
      <c r="D218" s="5" t="s">
        <v>2917</v>
      </c>
      <c r="E218" s="5" t="s">
        <v>2918</v>
      </c>
      <c r="F218" s="15">
        <v>2018</v>
      </c>
    </row>
    <row r="219" spans="1:6" x14ac:dyDescent="0.3">
      <c r="A219" s="6">
        <v>217</v>
      </c>
      <c r="B219" s="15" t="s">
        <v>261</v>
      </c>
      <c r="C219" s="8" t="s">
        <v>77</v>
      </c>
      <c r="D219" s="9" t="s">
        <v>78</v>
      </c>
      <c r="E219" s="13" t="s">
        <v>79</v>
      </c>
      <c r="F219" s="10">
        <v>2018</v>
      </c>
    </row>
    <row r="220" spans="1:6" x14ac:dyDescent="0.3">
      <c r="A220" s="6">
        <v>218</v>
      </c>
      <c r="B220" s="55" t="s">
        <v>2100</v>
      </c>
      <c r="C220" s="5" t="s">
        <v>1806</v>
      </c>
      <c r="D220" s="5" t="s">
        <v>78</v>
      </c>
      <c r="E220" s="5" t="s">
        <v>1807</v>
      </c>
      <c r="F220" s="15">
        <v>2018</v>
      </c>
    </row>
    <row r="221" spans="1:6" x14ac:dyDescent="0.3">
      <c r="A221" s="6">
        <v>219</v>
      </c>
      <c r="B221" s="55" t="s">
        <v>2239</v>
      </c>
      <c r="C221" s="21" t="s">
        <v>2175</v>
      </c>
      <c r="D221" s="21" t="s">
        <v>2176</v>
      </c>
      <c r="E221" s="21" t="s">
        <v>2177</v>
      </c>
      <c r="F221" s="27">
        <v>2018</v>
      </c>
    </row>
    <row r="222" spans="1:6" x14ac:dyDescent="0.3">
      <c r="A222" s="6">
        <v>220</v>
      </c>
      <c r="B222" s="55" t="s">
        <v>2239</v>
      </c>
      <c r="C222" s="21" t="s">
        <v>2204</v>
      </c>
      <c r="D222" s="21" t="s">
        <v>2205</v>
      </c>
      <c r="E222" s="21" t="s">
        <v>2206</v>
      </c>
      <c r="F222" s="27">
        <v>2019</v>
      </c>
    </row>
    <row r="223" spans="1:6" x14ac:dyDescent="0.3">
      <c r="A223" s="6">
        <v>221</v>
      </c>
      <c r="B223" s="55" t="s">
        <v>2239</v>
      </c>
      <c r="C223" s="21" t="s">
        <v>2196</v>
      </c>
      <c r="D223" s="21" t="s">
        <v>2197</v>
      </c>
      <c r="E223" s="21" t="s">
        <v>2198</v>
      </c>
      <c r="F223" s="27">
        <v>2019</v>
      </c>
    </row>
    <row r="224" spans="1:6" x14ac:dyDescent="0.3">
      <c r="A224" s="6">
        <v>222</v>
      </c>
      <c r="B224" s="55" t="s">
        <v>2239</v>
      </c>
      <c r="C224" s="20" t="s">
        <v>2101</v>
      </c>
      <c r="D224" s="20" t="s">
        <v>2102</v>
      </c>
      <c r="E224" s="20" t="s">
        <v>2103</v>
      </c>
      <c r="F224" s="26">
        <v>2018</v>
      </c>
    </row>
    <row r="225" spans="1:6" x14ac:dyDescent="0.3">
      <c r="A225" s="6">
        <v>223</v>
      </c>
      <c r="B225" s="55" t="s">
        <v>3151</v>
      </c>
      <c r="C225" s="5" t="s">
        <v>2584</v>
      </c>
      <c r="D225" s="5" t="s">
        <v>2585</v>
      </c>
      <c r="E225" s="5" t="s">
        <v>2583</v>
      </c>
      <c r="F225" s="15">
        <v>2019</v>
      </c>
    </row>
    <row r="226" spans="1:6" x14ac:dyDescent="0.3">
      <c r="A226" s="6">
        <v>224</v>
      </c>
      <c r="B226" s="55" t="s">
        <v>3151</v>
      </c>
      <c r="C226" s="5" t="s">
        <v>2671</v>
      </c>
      <c r="D226" s="5" t="s">
        <v>2672</v>
      </c>
      <c r="E226" s="5" t="s">
        <v>2673</v>
      </c>
      <c r="F226" s="15">
        <v>2018</v>
      </c>
    </row>
    <row r="227" spans="1:6" x14ac:dyDescent="0.3">
      <c r="A227" s="6">
        <v>225</v>
      </c>
      <c r="B227" s="55" t="s">
        <v>3151</v>
      </c>
      <c r="C227" s="5" t="s">
        <v>2209</v>
      </c>
      <c r="D227" s="5" t="s">
        <v>2449</v>
      </c>
      <c r="E227" s="5" t="s">
        <v>2443</v>
      </c>
      <c r="F227" s="15">
        <v>2019</v>
      </c>
    </row>
    <row r="228" spans="1:6" x14ac:dyDescent="0.3">
      <c r="A228" s="6">
        <v>226</v>
      </c>
      <c r="B228" s="55" t="s">
        <v>3151</v>
      </c>
      <c r="C228" s="5" t="s">
        <v>2545</v>
      </c>
      <c r="D228" s="5" t="s">
        <v>2546</v>
      </c>
      <c r="E228" s="5" t="s">
        <v>2547</v>
      </c>
      <c r="F228" s="15">
        <v>2019</v>
      </c>
    </row>
    <row r="229" spans="1:6" x14ac:dyDescent="0.3">
      <c r="A229" s="6">
        <v>227</v>
      </c>
      <c r="B229" s="55" t="s">
        <v>2100</v>
      </c>
      <c r="C229" s="5" t="s">
        <v>1801</v>
      </c>
      <c r="D229" s="5" t="s">
        <v>1802</v>
      </c>
      <c r="E229" s="5" t="s">
        <v>455</v>
      </c>
      <c r="F229" s="15">
        <v>2018</v>
      </c>
    </row>
    <row r="230" spans="1:6" x14ac:dyDescent="0.3">
      <c r="A230" s="6">
        <v>228</v>
      </c>
      <c r="B230" s="55" t="s">
        <v>2100</v>
      </c>
      <c r="C230" s="5" t="s">
        <v>1799</v>
      </c>
      <c r="D230" s="5" t="s">
        <v>1800</v>
      </c>
      <c r="E230" s="5" t="s">
        <v>900</v>
      </c>
      <c r="F230" s="15">
        <v>2018</v>
      </c>
    </row>
    <row r="231" spans="1:6" x14ac:dyDescent="0.3">
      <c r="A231" s="6">
        <v>229</v>
      </c>
      <c r="B231" s="15" t="s">
        <v>261</v>
      </c>
      <c r="C231" s="8" t="s">
        <v>80</v>
      </c>
      <c r="D231" s="9" t="s">
        <v>81</v>
      </c>
      <c r="E231" s="13" t="s">
        <v>82</v>
      </c>
      <c r="F231" s="10">
        <v>2017</v>
      </c>
    </row>
    <row r="232" spans="1:6" x14ac:dyDescent="0.3">
      <c r="A232" s="6">
        <v>230</v>
      </c>
      <c r="B232" s="55" t="s">
        <v>2100</v>
      </c>
      <c r="C232" s="5" t="s">
        <v>1797</v>
      </c>
      <c r="D232" s="5" t="s">
        <v>1798</v>
      </c>
      <c r="E232" s="5" t="s">
        <v>624</v>
      </c>
      <c r="F232" s="15">
        <v>2018</v>
      </c>
    </row>
    <row r="233" spans="1:6" x14ac:dyDescent="0.3">
      <c r="A233" s="6">
        <v>231</v>
      </c>
      <c r="B233" s="55" t="s">
        <v>3151</v>
      </c>
      <c r="C233" s="5" t="s">
        <v>2748</v>
      </c>
      <c r="D233" s="5" t="s">
        <v>2749</v>
      </c>
      <c r="E233" s="5" t="s">
        <v>2750</v>
      </c>
      <c r="F233" s="15">
        <v>2018</v>
      </c>
    </row>
    <row r="234" spans="1:6" x14ac:dyDescent="0.3">
      <c r="A234" s="6">
        <v>232</v>
      </c>
      <c r="B234" s="55" t="s">
        <v>2100</v>
      </c>
      <c r="C234" s="5" t="s">
        <v>1795</v>
      </c>
      <c r="D234" s="5" t="s">
        <v>1796</v>
      </c>
      <c r="E234" s="5"/>
      <c r="F234" s="15">
        <v>2018</v>
      </c>
    </row>
    <row r="235" spans="1:6" x14ac:dyDescent="0.3">
      <c r="A235" s="6">
        <v>233</v>
      </c>
      <c r="B235" s="55" t="s">
        <v>3151</v>
      </c>
      <c r="C235" s="5" t="s">
        <v>2456</v>
      </c>
      <c r="D235" s="5" t="s">
        <v>2457</v>
      </c>
      <c r="E235" s="5" t="s">
        <v>2452</v>
      </c>
      <c r="F235" s="15">
        <v>2019</v>
      </c>
    </row>
    <row r="236" spans="1:6" x14ac:dyDescent="0.3">
      <c r="A236" s="6">
        <v>234</v>
      </c>
      <c r="B236" s="55" t="s">
        <v>2100</v>
      </c>
      <c r="C236" s="5" t="s">
        <v>1792</v>
      </c>
      <c r="D236" s="5" t="s">
        <v>1793</v>
      </c>
      <c r="E236" s="5" t="s">
        <v>1794</v>
      </c>
      <c r="F236" s="15">
        <v>2018</v>
      </c>
    </row>
    <row r="237" spans="1:6" x14ac:dyDescent="0.3">
      <c r="A237" s="6">
        <v>235</v>
      </c>
      <c r="B237" s="55" t="s">
        <v>2100</v>
      </c>
      <c r="C237" s="5" t="s">
        <v>1790</v>
      </c>
      <c r="D237" s="5" t="s">
        <v>1791</v>
      </c>
      <c r="E237" s="5"/>
      <c r="F237" s="15">
        <v>2019</v>
      </c>
    </row>
    <row r="238" spans="1:6" x14ac:dyDescent="0.3">
      <c r="A238" s="6">
        <v>236</v>
      </c>
      <c r="B238" s="55" t="s">
        <v>3151</v>
      </c>
      <c r="C238" s="5" t="s">
        <v>3124</v>
      </c>
      <c r="D238" s="5" t="s">
        <v>3125</v>
      </c>
      <c r="E238" s="5" t="s">
        <v>2504</v>
      </c>
      <c r="F238" s="15">
        <v>2018</v>
      </c>
    </row>
    <row r="239" spans="1:6" x14ac:dyDescent="0.3">
      <c r="A239" s="6">
        <v>237</v>
      </c>
      <c r="B239" s="55" t="s">
        <v>3151</v>
      </c>
      <c r="C239" s="5" t="s">
        <v>2626</v>
      </c>
      <c r="D239" s="5" t="s">
        <v>2627</v>
      </c>
      <c r="E239" s="5" t="s">
        <v>842</v>
      </c>
      <c r="F239" s="15">
        <v>2019</v>
      </c>
    </row>
    <row r="240" spans="1:6" x14ac:dyDescent="0.3">
      <c r="A240" s="6">
        <v>238</v>
      </c>
      <c r="B240" s="55" t="s">
        <v>2100</v>
      </c>
      <c r="C240" s="5" t="s">
        <v>1787</v>
      </c>
      <c r="D240" s="5" t="s">
        <v>1788</v>
      </c>
      <c r="E240" s="5" t="s">
        <v>1789</v>
      </c>
      <c r="F240" s="15">
        <v>2018</v>
      </c>
    </row>
    <row r="241" spans="1:6" x14ac:dyDescent="0.3">
      <c r="A241" s="6">
        <v>239</v>
      </c>
      <c r="B241" s="55" t="s">
        <v>3151</v>
      </c>
      <c r="C241" s="5" t="s">
        <v>2346</v>
      </c>
      <c r="D241" s="5" t="s">
        <v>2347</v>
      </c>
      <c r="E241" s="5" t="s">
        <v>2345</v>
      </c>
      <c r="F241" s="15">
        <v>2019</v>
      </c>
    </row>
    <row r="242" spans="1:6" x14ac:dyDescent="0.3">
      <c r="A242" s="6">
        <v>240</v>
      </c>
      <c r="B242" s="55" t="s">
        <v>380</v>
      </c>
      <c r="C242" s="5" t="s">
        <v>363</v>
      </c>
      <c r="D242" s="5" t="s">
        <v>364</v>
      </c>
      <c r="E242" s="5" t="s">
        <v>365</v>
      </c>
      <c r="F242" s="15">
        <v>2018</v>
      </c>
    </row>
    <row r="243" spans="1:6" x14ac:dyDescent="0.3">
      <c r="A243" s="6">
        <v>241</v>
      </c>
      <c r="B243" s="55" t="s">
        <v>2100</v>
      </c>
      <c r="C243" s="5" t="s">
        <v>1784</v>
      </c>
      <c r="D243" s="5" t="s">
        <v>1785</v>
      </c>
      <c r="E243" s="5" t="s">
        <v>1786</v>
      </c>
      <c r="F243" s="15">
        <v>2018</v>
      </c>
    </row>
    <row r="244" spans="1:6" x14ac:dyDescent="0.3">
      <c r="A244" s="6">
        <v>242</v>
      </c>
      <c r="B244" s="55" t="s">
        <v>2100</v>
      </c>
      <c r="C244" s="5" t="s">
        <v>2093</v>
      </c>
      <c r="D244" s="5" t="s">
        <v>2094</v>
      </c>
      <c r="E244" s="5"/>
      <c r="F244" s="15"/>
    </row>
    <row r="245" spans="1:6" x14ac:dyDescent="0.3">
      <c r="A245" s="6">
        <v>243</v>
      </c>
      <c r="B245" s="15" t="s">
        <v>261</v>
      </c>
      <c r="C245" s="5" t="s">
        <v>135</v>
      </c>
      <c r="D245" s="5" t="s">
        <v>134</v>
      </c>
      <c r="E245" s="14"/>
      <c r="F245" s="6">
        <v>2017</v>
      </c>
    </row>
    <row r="246" spans="1:6" x14ac:dyDescent="0.3">
      <c r="A246" s="6">
        <v>244</v>
      </c>
      <c r="B246" s="55" t="s">
        <v>3151</v>
      </c>
      <c r="C246" s="5" t="s">
        <v>2207</v>
      </c>
      <c r="D246" s="5" t="s">
        <v>2396</v>
      </c>
      <c r="E246" s="5" t="s">
        <v>2397</v>
      </c>
      <c r="F246" s="15">
        <v>2019</v>
      </c>
    </row>
    <row r="247" spans="1:6" x14ac:dyDescent="0.3">
      <c r="A247" s="6">
        <v>245</v>
      </c>
      <c r="B247" s="55" t="s">
        <v>2100</v>
      </c>
      <c r="C247" s="5" t="s">
        <v>1218</v>
      </c>
      <c r="D247" s="5" t="s">
        <v>1219</v>
      </c>
      <c r="E247" s="5" t="s">
        <v>541</v>
      </c>
      <c r="F247" s="15">
        <v>2019</v>
      </c>
    </row>
    <row r="248" spans="1:6" x14ac:dyDescent="0.3">
      <c r="A248" s="6">
        <v>246</v>
      </c>
      <c r="B248" s="55" t="s">
        <v>2100</v>
      </c>
      <c r="C248" s="5" t="s">
        <v>1124</v>
      </c>
      <c r="D248" s="5" t="s">
        <v>1125</v>
      </c>
      <c r="E248" s="5"/>
      <c r="F248" s="15">
        <v>2018</v>
      </c>
    </row>
    <row r="249" spans="1:6" x14ac:dyDescent="0.3">
      <c r="A249" s="6">
        <v>247</v>
      </c>
      <c r="B249" s="55" t="s">
        <v>3151</v>
      </c>
      <c r="C249" s="5" t="s">
        <v>2949</v>
      </c>
      <c r="D249" s="5" t="s">
        <v>2950</v>
      </c>
      <c r="E249" s="5" t="s">
        <v>2915</v>
      </c>
      <c r="F249" s="15">
        <v>2018</v>
      </c>
    </row>
    <row r="250" spans="1:6" x14ac:dyDescent="0.3">
      <c r="A250" s="6">
        <v>248</v>
      </c>
      <c r="B250" s="55" t="s">
        <v>2100</v>
      </c>
      <c r="C250" s="5" t="s">
        <v>831</v>
      </c>
      <c r="D250" s="5" t="s">
        <v>832</v>
      </c>
      <c r="E250" s="5" t="s">
        <v>833</v>
      </c>
      <c r="F250" s="15">
        <v>2018</v>
      </c>
    </row>
    <row r="251" spans="1:6" x14ac:dyDescent="0.3">
      <c r="A251" s="6">
        <v>249</v>
      </c>
      <c r="B251" s="55" t="s">
        <v>2100</v>
      </c>
      <c r="C251" s="5" t="s">
        <v>1782</v>
      </c>
      <c r="D251" s="5" t="s">
        <v>1783</v>
      </c>
      <c r="E251" s="5"/>
      <c r="F251" s="15">
        <v>2018</v>
      </c>
    </row>
    <row r="252" spans="1:6" x14ac:dyDescent="0.3">
      <c r="A252" s="6">
        <v>250</v>
      </c>
      <c r="B252" s="55" t="s">
        <v>3151</v>
      </c>
      <c r="C252" s="5" t="s">
        <v>2536</v>
      </c>
      <c r="D252" s="5" t="s">
        <v>2537</v>
      </c>
      <c r="E252" s="5" t="s">
        <v>2483</v>
      </c>
      <c r="F252" s="15">
        <v>2019</v>
      </c>
    </row>
    <row r="253" spans="1:6" x14ac:dyDescent="0.3">
      <c r="A253" s="6">
        <v>251</v>
      </c>
      <c r="B253" s="15" t="s">
        <v>261</v>
      </c>
      <c r="C253" s="5" t="s">
        <v>148</v>
      </c>
      <c r="D253" s="5" t="s">
        <v>147</v>
      </c>
      <c r="E253" s="14" t="s">
        <v>24</v>
      </c>
      <c r="F253" s="6">
        <v>2013</v>
      </c>
    </row>
    <row r="254" spans="1:6" x14ac:dyDescent="0.3">
      <c r="A254" s="6">
        <v>252</v>
      </c>
      <c r="B254" s="15" t="s">
        <v>261</v>
      </c>
      <c r="C254" s="5" t="s">
        <v>150</v>
      </c>
      <c r="D254" s="5" t="s">
        <v>149</v>
      </c>
      <c r="E254" s="14"/>
      <c r="F254" s="6">
        <v>2015</v>
      </c>
    </row>
    <row r="255" spans="1:6" x14ac:dyDescent="0.3">
      <c r="A255" s="6">
        <v>253</v>
      </c>
      <c r="B255" s="55" t="s">
        <v>2100</v>
      </c>
      <c r="C255" s="5" t="s">
        <v>1780</v>
      </c>
      <c r="D255" s="5" t="s">
        <v>1781</v>
      </c>
      <c r="E255" s="5"/>
      <c r="F255" s="15">
        <v>2019</v>
      </c>
    </row>
    <row r="256" spans="1:6" x14ac:dyDescent="0.3">
      <c r="A256" s="6">
        <v>254</v>
      </c>
      <c r="B256" s="55" t="s">
        <v>2100</v>
      </c>
      <c r="C256" s="5" t="s">
        <v>1778</v>
      </c>
      <c r="D256" s="5" t="s">
        <v>1779</v>
      </c>
      <c r="E256" s="5"/>
      <c r="F256" s="15">
        <v>2018</v>
      </c>
    </row>
    <row r="257" spans="1:6" x14ac:dyDescent="0.3">
      <c r="A257" s="6">
        <v>255</v>
      </c>
      <c r="B257" s="55" t="s">
        <v>2100</v>
      </c>
      <c r="C257" s="5" t="s">
        <v>1776</v>
      </c>
      <c r="D257" s="5" t="s">
        <v>1777</v>
      </c>
      <c r="E257" s="5"/>
      <c r="F257" s="15">
        <v>2018</v>
      </c>
    </row>
    <row r="258" spans="1:6" x14ac:dyDescent="0.3">
      <c r="A258" s="6">
        <v>256</v>
      </c>
      <c r="B258" s="55" t="s">
        <v>3151</v>
      </c>
      <c r="C258" s="5" t="s">
        <v>2786</v>
      </c>
      <c r="D258" s="5" t="s">
        <v>2787</v>
      </c>
      <c r="E258" s="5" t="s">
        <v>2788</v>
      </c>
      <c r="F258" s="15">
        <v>2018</v>
      </c>
    </row>
    <row r="259" spans="1:6" x14ac:dyDescent="0.3">
      <c r="A259" s="6">
        <v>257</v>
      </c>
      <c r="B259" s="55" t="s">
        <v>2100</v>
      </c>
      <c r="C259" s="5" t="s">
        <v>1774</v>
      </c>
      <c r="D259" s="5" t="s">
        <v>1775</v>
      </c>
      <c r="E259" s="5"/>
      <c r="F259" s="15">
        <v>2018</v>
      </c>
    </row>
    <row r="260" spans="1:6" x14ac:dyDescent="0.3">
      <c r="A260" s="6">
        <v>258</v>
      </c>
      <c r="B260" s="55" t="s">
        <v>3151</v>
      </c>
      <c r="C260" s="5" t="s">
        <v>2409</v>
      </c>
      <c r="D260" s="5" t="s">
        <v>2410</v>
      </c>
      <c r="E260" s="5" t="s">
        <v>2411</v>
      </c>
      <c r="F260" s="15">
        <v>2019</v>
      </c>
    </row>
    <row r="261" spans="1:6" x14ac:dyDescent="0.3">
      <c r="A261" s="6">
        <v>259</v>
      </c>
      <c r="B261" s="55" t="s">
        <v>2100</v>
      </c>
      <c r="C261" s="5" t="s">
        <v>1771</v>
      </c>
      <c r="D261" s="5" t="s">
        <v>1772</v>
      </c>
      <c r="E261" s="5" t="s">
        <v>1773</v>
      </c>
      <c r="F261" s="15">
        <v>2018</v>
      </c>
    </row>
    <row r="262" spans="1:6" x14ac:dyDescent="0.3">
      <c r="A262" s="6">
        <v>260</v>
      </c>
      <c r="B262" s="55" t="s">
        <v>2100</v>
      </c>
      <c r="C262" s="5" t="s">
        <v>1769</v>
      </c>
      <c r="D262" s="5" t="s">
        <v>1770</v>
      </c>
      <c r="E262" s="5"/>
      <c r="F262" s="15">
        <v>2018</v>
      </c>
    </row>
    <row r="263" spans="1:6" x14ac:dyDescent="0.3">
      <c r="A263" s="6">
        <v>261</v>
      </c>
      <c r="B263" s="55" t="s">
        <v>2100</v>
      </c>
      <c r="C263" s="5" t="s">
        <v>1767</v>
      </c>
      <c r="D263" s="5" t="s">
        <v>1768</v>
      </c>
      <c r="E263" s="5"/>
      <c r="F263" s="15">
        <v>2018</v>
      </c>
    </row>
    <row r="264" spans="1:6" x14ac:dyDescent="0.3">
      <c r="A264" s="6">
        <v>262</v>
      </c>
      <c r="B264" s="55" t="s">
        <v>3151</v>
      </c>
      <c r="C264" s="5" t="s">
        <v>2656</v>
      </c>
      <c r="D264" s="5" t="s">
        <v>2657</v>
      </c>
      <c r="E264" s="5" t="s">
        <v>2381</v>
      </c>
      <c r="F264" s="15">
        <v>2018</v>
      </c>
    </row>
    <row r="265" spans="1:6" x14ac:dyDescent="0.3">
      <c r="A265" s="6">
        <v>263</v>
      </c>
      <c r="B265" s="55" t="s">
        <v>3151</v>
      </c>
      <c r="C265" s="5" t="s">
        <v>3056</v>
      </c>
      <c r="D265" s="5" t="s">
        <v>3057</v>
      </c>
      <c r="E265" s="5" t="s">
        <v>3058</v>
      </c>
      <c r="F265" s="15">
        <v>2018</v>
      </c>
    </row>
    <row r="266" spans="1:6" x14ac:dyDescent="0.3">
      <c r="A266" s="6">
        <v>264</v>
      </c>
      <c r="B266" s="55" t="s">
        <v>2100</v>
      </c>
      <c r="C266" s="5" t="s">
        <v>423</v>
      </c>
      <c r="D266" s="5" t="s">
        <v>424</v>
      </c>
      <c r="E266" s="5"/>
      <c r="F266" s="15">
        <v>2018</v>
      </c>
    </row>
    <row r="267" spans="1:6" x14ac:dyDescent="0.3">
      <c r="A267" s="6">
        <v>265</v>
      </c>
      <c r="B267" s="55" t="s">
        <v>2100</v>
      </c>
      <c r="C267" s="5" t="s">
        <v>420</v>
      </c>
      <c r="D267" s="5" t="s">
        <v>421</v>
      </c>
      <c r="E267" s="5" t="s">
        <v>422</v>
      </c>
      <c r="F267" s="15">
        <v>2018</v>
      </c>
    </row>
    <row r="268" spans="1:6" x14ac:dyDescent="0.3">
      <c r="A268" s="6">
        <v>266</v>
      </c>
      <c r="B268" s="55" t="s">
        <v>2100</v>
      </c>
      <c r="C268" s="5" t="s">
        <v>1765</v>
      </c>
      <c r="D268" s="5" t="s">
        <v>1766</v>
      </c>
      <c r="E268" s="5"/>
      <c r="F268" s="15">
        <v>2018</v>
      </c>
    </row>
    <row r="269" spans="1:6" x14ac:dyDescent="0.3">
      <c r="A269" s="6">
        <v>267</v>
      </c>
      <c r="B269" s="55" t="s">
        <v>2100</v>
      </c>
      <c r="C269" s="5" t="s">
        <v>1763</v>
      </c>
      <c r="D269" s="5" t="s">
        <v>1764</v>
      </c>
      <c r="E269" s="5" t="s">
        <v>470</v>
      </c>
      <c r="F269" s="15">
        <v>2018</v>
      </c>
    </row>
    <row r="270" spans="1:6" x14ac:dyDescent="0.3">
      <c r="A270" s="6">
        <v>268</v>
      </c>
      <c r="B270" s="55" t="s">
        <v>380</v>
      </c>
      <c r="C270" s="5" t="s">
        <v>324</v>
      </c>
      <c r="D270" s="5" t="s">
        <v>325</v>
      </c>
      <c r="E270" s="5" t="s">
        <v>326</v>
      </c>
      <c r="F270" s="15">
        <v>2018</v>
      </c>
    </row>
    <row r="271" spans="1:6" x14ac:dyDescent="0.3">
      <c r="A271" s="6">
        <v>269</v>
      </c>
      <c r="B271" s="55" t="s">
        <v>3151</v>
      </c>
      <c r="C271" s="5" t="s">
        <v>3128</v>
      </c>
      <c r="D271" s="5" t="s">
        <v>3129</v>
      </c>
      <c r="E271" s="5" t="s">
        <v>2483</v>
      </c>
      <c r="F271" s="15">
        <v>2018</v>
      </c>
    </row>
    <row r="272" spans="1:6" x14ac:dyDescent="0.3">
      <c r="A272" s="6">
        <v>270</v>
      </c>
      <c r="B272" s="55" t="s">
        <v>2100</v>
      </c>
      <c r="C272" s="5" t="s">
        <v>1761</v>
      </c>
      <c r="D272" s="5" t="s">
        <v>1762</v>
      </c>
      <c r="E272" s="5"/>
      <c r="F272" s="15">
        <v>2018</v>
      </c>
    </row>
    <row r="273" spans="1:6" x14ac:dyDescent="0.3">
      <c r="A273" s="6">
        <v>271</v>
      </c>
      <c r="B273" s="55" t="s">
        <v>3151</v>
      </c>
      <c r="C273" s="5" t="s">
        <v>1759</v>
      </c>
      <c r="D273" s="5" t="s">
        <v>2367</v>
      </c>
      <c r="E273" s="5" t="s">
        <v>2326</v>
      </c>
      <c r="F273" s="15">
        <v>2019</v>
      </c>
    </row>
    <row r="274" spans="1:6" x14ac:dyDescent="0.3">
      <c r="A274" s="6">
        <v>272</v>
      </c>
      <c r="B274" s="55" t="s">
        <v>3151</v>
      </c>
      <c r="C274" s="5" t="s">
        <v>2602</v>
      </c>
      <c r="D274" s="5" t="s">
        <v>2367</v>
      </c>
      <c r="E274" s="5" t="s">
        <v>1758</v>
      </c>
      <c r="F274" s="15">
        <v>2019</v>
      </c>
    </row>
    <row r="275" spans="1:6" x14ac:dyDescent="0.3">
      <c r="A275" s="6">
        <v>273</v>
      </c>
      <c r="B275" s="55" t="s">
        <v>2100</v>
      </c>
      <c r="C275" s="5" t="s">
        <v>1756</v>
      </c>
      <c r="D275" s="5" t="s">
        <v>1757</v>
      </c>
      <c r="E275" s="5" t="s">
        <v>1758</v>
      </c>
      <c r="F275" s="15">
        <v>2019</v>
      </c>
    </row>
    <row r="276" spans="1:6" x14ac:dyDescent="0.3">
      <c r="A276" s="6">
        <v>274</v>
      </c>
      <c r="B276" s="55" t="s">
        <v>2100</v>
      </c>
      <c r="C276" s="5" t="s">
        <v>1759</v>
      </c>
      <c r="D276" s="5" t="s">
        <v>1757</v>
      </c>
      <c r="E276" s="5" t="s">
        <v>1760</v>
      </c>
      <c r="F276" s="15">
        <v>2019</v>
      </c>
    </row>
    <row r="277" spans="1:6" x14ac:dyDescent="0.3">
      <c r="A277" s="6">
        <v>275</v>
      </c>
      <c r="B277" s="55" t="s">
        <v>2100</v>
      </c>
      <c r="C277" s="5" t="s">
        <v>1753</v>
      </c>
      <c r="D277" s="5" t="s">
        <v>1754</v>
      </c>
      <c r="E277" s="5" t="s">
        <v>1755</v>
      </c>
      <c r="F277" s="15">
        <v>2019</v>
      </c>
    </row>
    <row r="278" spans="1:6" x14ac:dyDescent="0.3">
      <c r="A278" s="6">
        <v>276</v>
      </c>
      <c r="B278" s="55" t="s">
        <v>2100</v>
      </c>
      <c r="C278" s="5" t="s">
        <v>425</v>
      </c>
      <c r="D278" s="5" t="s">
        <v>426</v>
      </c>
      <c r="E278" s="5" t="s">
        <v>427</v>
      </c>
      <c r="F278" s="15">
        <v>2019</v>
      </c>
    </row>
    <row r="279" spans="1:6" x14ac:dyDescent="0.3">
      <c r="A279" s="6">
        <v>277</v>
      </c>
      <c r="B279" s="55" t="s">
        <v>2100</v>
      </c>
      <c r="C279" s="5" t="s">
        <v>1803</v>
      </c>
      <c r="D279" s="5" t="s">
        <v>1804</v>
      </c>
      <c r="E279" s="5" t="s">
        <v>1805</v>
      </c>
      <c r="F279" s="15">
        <v>2018</v>
      </c>
    </row>
    <row r="280" spans="1:6" x14ac:dyDescent="0.3">
      <c r="A280" s="6">
        <v>278</v>
      </c>
      <c r="B280" s="55" t="s">
        <v>2100</v>
      </c>
      <c r="C280" s="5" t="s">
        <v>1750</v>
      </c>
      <c r="D280" s="5" t="s">
        <v>1751</v>
      </c>
      <c r="E280" s="5" t="s">
        <v>1752</v>
      </c>
      <c r="F280" s="15">
        <v>2019</v>
      </c>
    </row>
    <row r="281" spans="1:6" x14ac:dyDescent="0.3">
      <c r="A281" s="6">
        <v>279</v>
      </c>
      <c r="B281" s="55" t="s">
        <v>2100</v>
      </c>
      <c r="C281" s="5" t="s">
        <v>1748</v>
      </c>
      <c r="D281" s="5" t="s">
        <v>1749</v>
      </c>
      <c r="E281" s="5"/>
      <c r="F281" s="15">
        <v>2018</v>
      </c>
    </row>
    <row r="282" spans="1:6" x14ac:dyDescent="0.3">
      <c r="A282" s="6">
        <v>280</v>
      </c>
      <c r="B282" s="55" t="s">
        <v>3151</v>
      </c>
      <c r="C282" s="5" t="s">
        <v>2515</v>
      </c>
      <c r="D282" s="5" t="s">
        <v>2516</v>
      </c>
      <c r="E282" s="5" t="s">
        <v>2483</v>
      </c>
      <c r="F282" s="15">
        <v>2019</v>
      </c>
    </row>
    <row r="283" spans="1:6" x14ac:dyDescent="0.3">
      <c r="A283" s="6">
        <v>281</v>
      </c>
      <c r="B283" s="55" t="s">
        <v>2100</v>
      </c>
      <c r="C283" s="5" t="s">
        <v>1746</v>
      </c>
      <c r="D283" s="5" t="s">
        <v>1747</v>
      </c>
      <c r="E283" s="5"/>
      <c r="F283" s="15">
        <v>2018</v>
      </c>
    </row>
    <row r="284" spans="1:6" x14ac:dyDescent="0.3">
      <c r="A284" s="6">
        <v>282</v>
      </c>
      <c r="B284" s="55" t="s">
        <v>2321</v>
      </c>
      <c r="C284" s="21" t="s">
        <v>731</v>
      </c>
      <c r="D284" s="21" t="s">
        <v>2269</v>
      </c>
      <c r="E284" s="21" t="s">
        <v>2270</v>
      </c>
      <c r="F284" s="27">
        <v>2019</v>
      </c>
    </row>
    <row r="285" spans="1:6" x14ac:dyDescent="0.3">
      <c r="A285" s="6">
        <v>283</v>
      </c>
      <c r="B285" s="55" t="s">
        <v>2321</v>
      </c>
      <c r="C285" s="20" t="s">
        <v>728</v>
      </c>
      <c r="D285" s="20" t="s">
        <v>2269</v>
      </c>
      <c r="E285" s="20" t="s">
        <v>2270</v>
      </c>
      <c r="F285" s="26">
        <v>2018</v>
      </c>
    </row>
    <row r="286" spans="1:6" x14ac:dyDescent="0.3">
      <c r="A286" s="6">
        <v>284</v>
      </c>
      <c r="B286" s="55" t="s">
        <v>3151</v>
      </c>
      <c r="C286" s="5" t="s">
        <v>2782</v>
      </c>
      <c r="D286" s="5" t="s">
        <v>2783</v>
      </c>
      <c r="E286" s="5" t="s">
        <v>2784</v>
      </c>
      <c r="F286" s="15">
        <v>2018</v>
      </c>
    </row>
    <row r="287" spans="1:6" x14ac:dyDescent="0.3">
      <c r="A287" s="6">
        <v>285</v>
      </c>
      <c r="B287" s="55" t="s">
        <v>3151</v>
      </c>
      <c r="C287" s="5" t="s">
        <v>2243</v>
      </c>
      <c r="D287" s="5" t="s">
        <v>2798</v>
      </c>
      <c r="E287" s="5" t="s">
        <v>2245</v>
      </c>
      <c r="F287" s="15">
        <v>2018</v>
      </c>
    </row>
    <row r="288" spans="1:6" x14ac:dyDescent="0.3">
      <c r="A288" s="6">
        <v>286</v>
      </c>
      <c r="B288" s="15" t="s">
        <v>261</v>
      </c>
      <c r="C288" s="5" t="s">
        <v>152</v>
      </c>
      <c r="D288" s="5" t="s">
        <v>151</v>
      </c>
      <c r="E288" s="14"/>
      <c r="F288" s="6">
        <v>2014</v>
      </c>
    </row>
    <row r="289" spans="1:6" x14ac:dyDescent="0.3">
      <c r="A289" s="6">
        <v>287</v>
      </c>
      <c r="B289" s="15" t="s">
        <v>261</v>
      </c>
      <c r="C289" s="5" t="s">
        <v>154</v>
      </c>
      <c r="D289" s="5" t="s">
        <v>153</v>
      </c>
      <c r="E289" s="14"/>
      <c r="F289" s="6">
        <v>2014</v>
      </c>
    </row>
    <row r="290" spans="1:6" x14ac:dyDescent="0.3">
      <c r="A290" s="6">
        <v>288</v>
      </c>
      <c r="B290" s="55" t="s">
        <v>2239</v>
      </c>
      <c r="C290" s="21" t="s">
        <v>1795</v>
      </c>
      <c r="D290" s="21" t="s">
        <v>2104</v>
      </c>
      <c r="E290" s="21" t="s">
        <v>2105</v>
      </c>
      <c r="F290" s="27">
        <v>2018</v>
      </c>
    </row>
    <row r="291" spans="1:6" x14ac:dyDescent="0.3">
      <c r="A291" s="6">
        <v>289</v>
      </c>
      <c r="B291" s="55" t="s">
        <v>2239</v>
      </c>
      <c r="C291" s="21" t="s">
        <v>1795</v>
      </c>
      <c r="D291" s="21" t="s">
        <v>2104</v>
      </c>
      <c r="E291" s="21" t="s">
        <v>2105</v>
      </c>
      <c r="F291" s="27">
        <v>2018</v>
      </c>
    </row>
    <row r="292" spans="1:6" x14ac:dyDescent="0.3">
      <c r="A292" s="6">
        <v>290</v>
      </c>
      <c r="B292" s="55" t="s">
        <v>2239</v>
      </c>
      <c r="C292" s="21" t="s">
        <v>1795</v>
      </c>
      <c r="D292" s="21" t="s">
        <v>2104</v>
      </c>
      <c r="E292" s="21" t="s">
        <v>2105</v>
      </c>
      <c r="F292" s="27">
        <v>2018</v>
      </c>
    </row>
    <row r="293" spans="1:6" x14ac:dyDescent="0.3">
      <c r="A293" s="6">
        <v>291</v>
      </c>
      <c r="B293" s="55" t="s">
        <v>2239</v>
      </c>
      <c r="C293" s="20" t="s">
        <v>2156</v>
      </c>
      <c r="D293" s="20" t="s">
        <v>2157</v>
      </c>
      <c r="E293" s="20" t="s">
        <v>2158</v>
      </c>
      <c r="F293" s="26">
        <v>2018</v>
      </c>
    </row>
    <row r="294" spans="1:6" x14ac:dyDescent="0.3">
      <c r="A294" s="6">
        <v>292</v>
      </c>
      <c r="B294" s="55" t="s">
        <v>2239</v>
      </c>
      <c r="C294" s="21" t="s">
        <v>2156</v>
      </c>
      <c r="D294" s="21" t="s">
        <v>2157</v>
      </c>
      <c r="E294" s="21" t="s">
        <v>2158</v>
      </c>
      <c r="F294" s="27">
        <v>2018</v>
      </c>
    </row>
    <row r="295" spans="1:6" x14ac:dyDescent="0.3">
      <c r="A295" s="6">
        <v>293</v>
      </c>
      <c r="B295" s="55" t="s">
        <v>2100</v>
      </c>
      <c r="C295" s="5" t="s">
        <v>1744</v>
      </c>
      <c r="D295" s="5" t="s">
        <v>1745</v>
      </c>
      <c r="E295" s="5" t="s">
        <v>470</v>
      </c>
      <c r="F295" s="15">
        <v>2018</v>
      </c>
    </row>
    <row r="296" spans="1:6" x14ac:dyDescent="0.3">
      <c r="A296" s="6">
        <v>294</v>
      </c>
      <c r="B296" s="55" t="s">
        <v>2100</v>
      </c>
      <c r="C296" s="5" t="s">
        <v>1741</v>
      </c>
      <c r="D296" s="5" t="s">
        <v>1742</v>
      </c>
      <c r="E296" s="5"/>
      <c r="F296" s="15">
        <v>2018</v>
      </c>
    </row>
    <row r="297" spans="1:6" x14ac:dyDescent="0.3">
      <c r="A297" s="6">
        <v>295</v>
      </c>
      <c r="B297" s="55" t="s">
        <v>2100</v>
      </c>
      <c r="C297" s="5" t="s">
        <v>1743</v>
      </c>
      <c r="D297" s="5" t="s">
        <v>1742</v>
      </c>
      <c r="E297" s="5" t="s">
        <v>716</v>
      </c>
      <c r="F297" s="15">
        <v>2019</v>
      </c>
    </row>
    <row r="298" spans="1:6" x14ac:dyDescent="0.3">
      <c r="A298" s="6">
        <v>296</v>
      </c>
      <c r="B298" s="55" t="s">
        <v>2100</v>
      </c>
      <c r="C298" s="5" t="s">
        <v>1739</v>
      </c>
      <c r="D298" s="5" t="s">
        <v>1740</v>
      </c>
      <c r="E298" s="5"/>
      <c r="F298" s="15">
        <v>2018</v>
      </c>
    </row>
    <row r="299" spans="1:6" x14ac:dyDescent="0.3">
      <c r="A299" s="6">
        <v>297</v>
      </c>
      <c r="B299" s="15" t="s">
        <v>261</v>
      </c>
      <c r="C299" s="5" t="s">
        <v>156</v>
      </c>
      <c r="D299" s="5" t="s">
        <v>155</v>
      </c>
      <c r="E299" s="14"/>
      <c r="F299" s="6">
        <v>2017</v>
      </c>
    </row>
    <row r="300" spans="1:6" x14ac:dyDescent="0.3">
      <c r="A300" s="6">
        <v>298</v>
      </c>
      <c r="B300" s="55" t="s">
        <v>2100</v>
      </c>
      <c r="C300" s="5" t="s">
        <v>1736</v>
      </c>
      <c r="D300" s="5" t="s">
        <v>1737</v>
      </c>
      <c r="E300" s="5" t="s">
        <v>1738</v>
      </c>
      <c r="F300" s="15">
        <v>2019</v>
      </c>
    </row>
    <row r="301" spans="1:6" x14ac:dyDescent="0.3">
      <c r="A301" s="6">
        <v>299</v>
      </c>
      <c r="B301" s="55" t="s">
        <v>3151</v>
      </c>
      <c r="C301" s="5" t="s">
        <v>2577</v>
      </c>
      <c r="D301" s="5" t="s">
        <v>2578</v>
      </c>
      <c r="E301" s="5" t="s">
        <v>2485</v>
      </c>
      <c r="F301" s="15">
        <v>2019</v>
      </c>
    </row>
    <row r="302" spans="1:6" x14ac:dyDescent="0.3">
      <c r="A302" s="6">
        <v>300</v>
      </c>
      <c r="B302" s="15" t="s">
        <v>261</v>
      </c>
      <c r="C302" s="8" t="s">
        <v>83</v>
      </c>
      <c r="D302" s="9" t="s">
        <v>84</v>
      </c>
      <c r="E302" s="13" t="s">
        <v>85</v>
      </c>
      <c r="F302" s="10">
        <v>2017</v>
      </c>
    </row>
    <row r="303" spans="1:6" x14ac:dyDescent="0.3">
      <c r="A303" s="6">
        <v>301</v>
      </c>
      <c r="B303" s="15" t="s">
        <v>261</v>
      </c>
      <c r="C303" s="5" t="s">
        <v>158</v>
      </c>
      <c r="D303" s="5" t="s">
        <v>157</v>
      </c>
      <c r="E303" s="14"/>
      <c r="F303" s="6">
        <v>2016</v>
      </c>
    </row>
    <row r="304" spans="1:6" x14ac:dyDescent="0.3">
      <c r="A304" s="6">
        <v>302</v>
      </c>
      <c r="B304" s="55" t="s">
        <v>2100</v>
      </c>
      <c r="C304" s="5" t="s">
        <v>1734</v>
      </c>
      <c r="D304" s="5" t="s">
        <v>157</v>
      </c>
      <c r="E304" s="5" t="s">
        <v>1735</v>
      </c>
      <c r="F304" s="15">
        <v>2019</v>
      </c>
    </row>
    <row r="305" spans="1:6" x14ac:dyDescent="0.3">
      <c r="A305" s="6">
        <v>303</v>
      </c>
      <c r="B305" s="55" t="s">
        <v>3151</v>
      </c>
      <c r="C305" s="5" t="s">
        <v>3082</v>
      </c>
      <c r="D305" s="5" t="s">
        <v>3083</v>
      </c>
      <c r="E305" s="5" t="s">
        <v>3084</v>
      </c>
      <c r="F305" s="15">
        <v>2018</v>
      </c>
    </row>
    <row r="306" spans="1:6" x14ac:dyDescent="0.3">
      <c r="A306" s="6">
        <v>304</v>
      </c>
      <c r="B306" s="55" t="s">
        <v>380</v>
      </c>
      <c r="C306" s="5" t="s">
        <v>355</v>
      </c>
      <c r="D306" s="5" t="s">
        <v>356</v>
      </c>
      <c r="E306" s="5" t="s">
        <v>357</v>
      </c>
      <c r="F306" s="15">
        <v>2019</v>
      </c>
    </row>
    <row r="307" spans="1:6" x14ac:dyDescent="0.3">
      <c r="A307" s="6">
        <v>305</v>
      </c>
      <c r="B307" s="55" t="s">
        <v>2100</v>
      </c>
      <c r="C307" s="5" t="s">
        <v>1732</v>
      </c>
      <c r="D307" s="5" t="s">
        <v>1733</v>
      </c>
      <c r="E307" s="5"/>
      <c r="F307" s="15">
        <v>2018</v>
      </c>
    </row>
    <row r="308" spans="1:6" x14ac:dyDescent="0.3">
      <c r="A308" s="6">
        <v>306</v>
      </c>
      <c r="B308" s="55" t="s">
        <v>2100</v>
      </c>
      <c r="C308" s="5" t="s">
        <v>1729</v>
      </c>
      <c r="D308" s="5" t="s">
        <v>1730</v>
      </c>
      <c r="E308" s="5" t="s">
        <v>1731</v>
      </c>
      <c r="F308" s="15">
        <v>2018</v>
      </c>
    </row>
    <row r="309" spans="1:6" x14ac:dyDescent="0.3">
      <c r="A309" s="6">
        <v>307</v>
      </c>
      <c r="B309" s="55" t="s">
        <v>2100</v>
      </c>
      <c r="C309" s="5" t="s">
        <v>1727</v>
      </c>
      <c r="D309" s="5" t="s">
        <v>1728</v>
      </c>
      <c r="E309" s="5"/>
      <c r="F309" s="15"/>
    </row>
    <row r="310" spans="1:6" x14ac:dyDescent="0.3">
      <c r="A310" s="6">
        <v>308</v>
      </c>
      <c r="B310" s="15" t="s">
        <v>261</v>
      </c>
      <c r="C310" s="5" t="s">
        <v>160</v>
      </c>
      <c r="D310" s="5" t="s">
        <v>159</v>
      </c>
      <c r="E310" s="14"/>
      <c r="F310" s="6">
        <v>2015</v>
      </c>
    </row>
    <row r="311" spans="1:6" x14ac:dyDescent="0.3">
      <c r="A311" s="6">
        <v>309</v>
      </c>
      <c r="B311" s="15" t="s">
        <v>261</v>
      </c>
      <c r="C311" s="5" t="s">
        <v>162</v>
      </c>
      <c r="D311" s="5" t="s">
        <v>161</v>
      </c>
      <c r="E311" s="14"/>
      <c r="F311" s="6">
        <v>2011</v>
      </c>
    </row>
    <row r="312" spans="1:6" x14ac:dyDescent="0.3">
      <c r="A312" s="6">
        <v>310</v>
      </c>
      <c r="B312" s="55" t="s">
        <v>2100</v>
      </c>
      <c r="C312" s="5" t="s">
        <v>1725</v>
      </c>
      <c r="D312" s="5" t="s">
        <v>1726</v>
      </c>
      <c r="E312" s="5"/>
      <c r="F312" s="15">
        <v>2018</v>
      </c>
    </row>
    <row r="313" spans="1:6" x14ac:dyDescent="0.3">
      <c r="A313" s="6">
        <v>311</v>
      </c>
      <c r="B313" s="55" t="s">
        <v>2239</v>
      </c>
      <c r="C313" s="20" t="s">
        <v>1212</v>
      </c>
      <c r="D313" s="20" t="s">
        <v>2170</v>
      </c>
      <c r="E313" s="20" t="s">
        <v>2171</v>
      </c>
      <c r="F313" s="26">
        <v>2018</v>
      </c>
    </row>
    <row r="314" spans="1:6" x14ac:dyDescent="0.3">
      <c r="A314" s="6">
        <v>312</v>
      </c>
      <c r="B314" s="55" t="s">
        <v>3151</v>
      </c>
      <c r="C314" s="5" t="s">
        <v>2294</v>
      </c>
      <c r="D314" s="5" t="s">
        <v>2719</v>
      </c>
      <c r="E314" s="5" t="s">
        <v>2255</v>
      </c>
      <c r="F314" s="15">
        <v>2018</v>
      </c>
    </row>
    <row r="315" spans="1:6" x14ac:dyDescent="0.3">
      <c r="A315" s="6">
        <v>313</v>
      </c>
      <c r="B315" s="15" t="s">
        <v>261</v>
      </c>
      <c r="C315" s="5" t="s">
        <v>163</v>
      </c>
      <c r="D315" s="5" t="s">
        <v>86</v>
      </c>
      <c r="E315" s="14" t="s">
        <v>49</v>
      </c>
      <c r="F315" s="6">
        <v>2011</v>
      </c>
    </row>
    <row r="316" spans="1:6" x14ac:dyDescent="0.3">
      <c r="A316" s="6">
        <v>314</v>
      </c>
      <c r="B316" s="55" t="s">
        <v>2100</v>
      </c>
      <c r="C316" s="5" t="s">
        <v>1723</v>
      </c>
      <c r="D316" s="5" t="s">
        <v>1724</v>
      </c>
      <c r="E316" s="5"/>
      <c r="F316" s="15">
        <v>2018</v>
      </c>
    </row>
    <row r="317" spans="1:6" x14ac:dyDescent="0.3">
      <c r="A317" s="6">
        <v>315</v>
      </c>
      <c r="B317" s="55" t="s">
        <v>2100</v>
      </c>
      <c r="C317" s="5" t="s">
        <v>1721</v>
      </c>
      <c r="D317" s="5" t="s">
        <v>1722</v>
      </c>
      <c r="E317" s="5"/>
      <c r="F317" s="15">
        <v>2019</v>
      </c>
    </row>
    <row r="318" spans="1:6" x14ac:dyDescent="0.3">
      <c r="A318" s="6">
        <v>316</v>
      </c>
      <c r="B318" s="55" t="s">
        <v>2100</v>
      </c>
      <c r="C318" s="5" t="s">
        <v>1719</v>
      </c>
      <c r="D318" s="5" t="s">
        <v>1720</v>
      </c>
      <c r="E318" s="5"/>
      <c r="F318" s="15">
        <v>2018</v>
      </c>
    </row>
    <row r="319" spans="1:6" x14ac:dyDescent="0.3">
      <c r="A319" s="6">
        <v>317</v>
      </c>
      <c r="B319" s="55" t="s">
        <v>3151</v>
      </c>
      <c r="C319" s="5" t="s">
        <v>298</v>
      </c>
      <c r="D319" s="5" t="s">
        <v>2734</v>
      </c>
      <c r="E319" s="5" t="s">
        <v>2733</v>
      </c>
      <c r="F319" s="15">
        <v>2018</v>
      </c>
    </row>
    <row r="320" spans="1:6" x14ac:dyDescent="0.3">
      <c r="A320" s="6">
        <v>318</v>
      </c>
      <c r="B320" s="55" t="s">
        <v>3151</v>
      </c>
      <c r="C320" s="5" t="s">
        <v>3073</v>
      </c>
      <c r="D320" s="5" t="s">
        <v>3074</v>
      </c>
      <c r="E320" s="5" t="s">
        <v>3075</v>
      </c>
      <c r="F320" s="15">
        <v>2018</v>
      </c>
    </row>
    <row r="321" spans="1:6" x14ac:dyDescent="0.3">
      <c r="A321" s="6">
        <v>319</v>
      </c>
      <c r="B321" s="55" t="s">
        <v>2100</v>
      </c>
      <c r="C321" s="5" t="s">
        <v>1717</v>
      </c>
      <c r="D321" s="5" t="s">
        <v>1718</v>
      </c>
      <c r="E321" s="5"/>
      <c r="F321" s="15">
        <v>2019</v>
      </c>
    </row>
    <row r="322" spans="1:6" x14ac:dyDescent="0.3">
      <c r="A322" s="6">
        <v>320</v>
      </c>
      <c r="B322" s="55" t="s">
        <v>2100</v>
      </c>
      <c r="C322" s="5" t="s">
        <v>1713</v>
      </c>
      <c r="D322" s="5" t="s">
        <v>1714</v>
      </c>
      <c r="E322" s="5" t="s">
        <v>1715</v>
      </c>
      <c r="F322" s="15">
        <v>2018</v>
      </c>
    </row>
    <row r="323" spans="1:6" x14ac:dyDescent="0.3">
      <c r="A323" s="6">
        <v>321</v>
      </c>
      <c r="B323" s="55" t="s">
        <v>2100</v>
      </c>
      <c r="C323" s="5" t="s">
        <v>1716</v>
      </c>
      <c r="D323" s="5" t="s">
        <v>1714</v>
      </c>
      <c r="E323" s="5"/>
      <c r="F323" s="15">
        <v>2018</v>
      </c>
    </row>
    <row r="324" spans="1:6" x14ac:dyDescent="0.3">
      <c r="A324" s="6">
        <v>322</v>
      </c>
      <c r="B324" s="15" t="s">
        <v>261</v>
      </c>
      <c r="C324" s="5" t="s">
        <v>133</v>
      </c>
      <c r="D324" s="5" t="s">
        <v>132</v>
      </c>
      <c r="E324" s="14"/>
      <c r="F324" s="6">
        <v>2015</v>
      </c>
    </row>
    <row r="325" spans="1:6" x14ac:dyDescent="0.3">
      <c r="A325" s="6">
        <v>323</v>
      </c>
      <c r="B325" s="55" t="s">
        <v>2100</v>
      </c>
      <c r="C325" s="5" t="s">
        <v>1710</v>
      </c>
      <c r="D325" s="5" t="s">
        <v>1711</v>
      </c>
      <c r="E325" s="5" t="s">
        <v>1712</v>
      </c>
      <c r="F325" s="15">
        <v>2019</v>
      </c>
    </row>
    <row r="326" spans="1:6" x14ac:dyDescent="0.3">
      <c r="A326" s="6">
        <v>324</v>
      </c>
      <c r="B326" s="55" t="s">
        <v>2100</v>
      </c>
      <c r="C326" s="5" t="s">
        <v>1707</v>
      </c>
      <c r="D326" s="5" t="s">
        <v>1708</v>
      </c>
      <c r="E326" s="5" t="s">
        <v>1709</v>
      </c>
      <c r="F326" s="15">
        <v>2018</v>
      </c>
    </row>
    <row r="327" spans="1:6" x14ac:dyDescent="0.3">
      <c r="A327" s="6">
        <v>325</v>
      </c>
      <c r="B327" s="55" t="s">
        <v>2321</v>
      </c>
      <c r="C327" s="20" t="s">
        <v>1959</v>
      </c>
      <c r="D327" s="20" t="s">
        <v>2240</v>
      </c>
      <c r="E327" s="20" t="s">
        <v>1961</v>
      </c>
      <c r="F327" s="26">
        <v>2019</v>
      </c>
    </row>
    <row r="328" spans="1:6" x14ac:dyDescent="0.3">
      <c r="A328" s="6">
        <v>326</v>
      </c>
      <c r="B328" s="55" t="s">
        <v>3151</v>
      </c>
      <c r="C328" s="5" t="s">
        <v>3109</v>
      </c>
      <c r="D328" s="5" t="s">
        <v>3110</v>
      </c>
      <c r="E328" s="5" t="s">
        <v>2483</v>
      </c>
      <c r="F328" s="15">
        <v>2018</v>
      </c>
    </row>
    <row r="329" spans="1:6" x14ac:dyDescent="0.3">
      <c r="A329" s="6">
        <v>327</v>
      </c>
      <c r="B329" s="55" t="s">
        <v>2100</v>
      </c>
      <c r="C329" s="5" t="s">
        <v>1705</v>
      </c>
      <c r="D329" s="5" t="s">
        <v>1706</v>
      </c>
      <c r="E329" s="5" t="s">
        <v>470</v>
      </c>
      <c r="F329" s="15">
        <v>2018</v>
      </c>
    </row>
    <row r="330" spans="1:6" x14ac:dyDescent="0.3">
      <c r="A330" s="6">
        <v>328</v>
      </c>
      <c r="B330" s="55" t="s">
        <v>2100</v>
      </c>
      <c r="C330" s="5" t="s">
        <v>1703</v>
      </c>
      <c r="D330" s="5" t="s">
        <v>1704</v>
      </c>
      <c r="E330" s="5"/>
      <c r="F330" s="15">
        <v>2019</v>
      </c>
    </row>
    <row r="331" spans="1:6" x14ac:dyDescent="0.3">
      <c r="A331" s="6">
        <v>329</v>
      </c>
      <c r="B331" s="55" t="s">
        <v>2100</v>
      </c>
      <c r="C331" s="5" t="s">
        <v>1701</v>
      </c>
      <c r="D331" s="5" t="s">
        <v>1702</v>
      </c>
      <c r="E331" s="5" t="s">
        <v>470</v>
      </c>
      <c r="F331" s="15">
        <v>2018</v>
      </c>
    </row>
    <row r="332" spans="1:6" x14ac:dyDescent="0.3">
      <c r="A332" s="6">
        <v>330</v>
      </c>
      <c r="B332" s="55" t="s">
        <v>2100</v>
      </c>
      <c r="C332" s="5" t="s">
        <v>1699</v>
      </c>
      <c r="D332" s="5" t="s">
        <v>1700</v>
      </c>
      <c r="E332" s="5"/>
      <c r="F332" s="15">
        <v>2018</v>
      </c>
    </row>
    <row r="333" spans="1:6" x14ac:dyDescent="0.3">
      <c r="A333" s="6">
        <v>331</v>
      </c>
      <c r="B333" s="55" t="s">
        <v>2100</v>
      </c>
      <c r="C333" s="5" t="s">
        <v>1696</v>
      </c>
      <c r="D333" s="5" t="s">
        <v>1697</v>
      </c>
      <c r="E333" s="5" t="s">
        <v>1698</v>
      </c>
      <c r="F333" s="15">
        <v>2018</v>
      </c>
    </row>
    <row r="334" spans="1:6" x14ac:dyDescent="0.3">
      <c r="A334" s="6">
        <v>332</v>
      </c>
      <c r="B334" s="55" t="s">
        <v>3151</v>
      </c>
      <c r="C334" s="5" t="s">
        <v>3050</v>
      </c>
      <c r="D334" s="5" t="s">
        <v>3051</v>
      </c>
      <c r="E334" s="5" t="s">
        <v>2483</v>
      </c>
      <c r="F334" s="15">
        <v>2018</v>
      </c>
    </row>
    <row r="335" spans="1:6" x14ac:dyDescent="0.3">
      <c r="A335" s="6">
        <v>333</v>
      </c>
      <c r="B335" s="55" t="s">
        <v>2100</v>
      </c>
      <c r="C335" s="5" t="s">
        <v>1692</v>
      </c>
      <c r="D335" s="5" t="s">
        <v>1693</v>
      </c>
      <c r="E335" s="5" t="s">
        <v>1694</v>
      </c>
      <c r="F335" s="15" t="s">
        <v>1695</v>
      </c>
    </row>
    <row r="336" spans="1:6" x14ac:dyDescent="0.3">
      <c r="A336" s="6">
        <v>334</v>
      </c>
      <c r="B336" s="55" t="s">
        <v>2100</v>
      </c>
      <c r="C336" s="5" t="s">
        <v>1690</v>
      </c>
      <c r="D336" s="5" t="s">
        <v>1691</v>
      </c>
      <c r="E336" s="5"/>
      <c r="F336" s="15">
        <v>2018</v>
      </c>
    </row>
    <row r="337" spans="1:6" x14ac:dyDescent="0.3">
      <c r="A337" s="6">
        <v>335</v>
      </c>
      <c r="B337" s="55" t="s">
        <v>3151</v>
      </c>
      <c r="C337" s="5" t="s">
        <v>1688</v>
      </c>
      <c r="D337" s="5" t="s">
        <v>3108</v>
      </c>
      <c r="E337" s="5" t="s">
        <v>1249</v>
      </c>
      <c r="F337" s="15">
        <v>2018</v>
      </c>
    </row>
    <row r="338" spans="1:6" x14ac:dyDescent="0.3">
      <c r="A338" s="6">
        <v>336</v>
      </c>
      <c r="B338" s="55" t="s">
        <v>3151</v>
      </c>
      <c r="C338" s="5" t="s">
        <v>2336</v>
      </c>
      <c r="D338" s="5" t="s">
        <v>2337</v>
      </c>
      <c r="E338" s="5" t="s">
        <v>2338</v>
      </c>
      <c r="F338" s="15">
        <v>2019</v>
      </c>
    </row>
    <row r="339" spans="1:6" x14ac:dyDescent="0.3">
      <c r="A339" s="6">
        <v>337</v>
      </c>
      <c r="B339" s="55" t="s">
        <v>2100</v>
      </c>
      <c r="C339" s="5" t="s">
        <v>1686</v>
      </c>
      <c r="D339" s="5" t="s">
        <v>1687</v>
      </c>
      <c r="E339" s="5"/>
      <c r="F339" s="15"/>
    </row>
    <row r="340" spans="1:6" x14ac:dyDescent="0.3">
      <c r="A340" s="6">
        <v>338</v>
      </c>
      <c r="B340" s="55" t="s">
        <v>2100</v>
      </c>
      <c r="C340" s="5" t="s">
        <v>1684</v>
      </c>
      <c r="D340" s="5" t="s">
        <v>1685</v>
      </c>
      <c r="E340" s="5"/>
      <c r="F340" s="15">
        <v>2018</v>
      </c>
    </row>
    <row r="341" spans="1:6" x14ac:dyDescent="0.3">
      <c r="A341" s="6">
        <v>339</v>
      </c>
      <c r="B341" s="55" t="s">
        <v>2239</v>
      </c>
      <c r="C341" s="20" t="s">
        <v>2178</v>
      </c>
      <c r="D341" s="20" t="s">
        <v>2179</v>
      </c>
      <c r="E341" s="20" t="s">
        <v>2180</v>
      </c>
      <c r="F341" s="26">
        <v>2018</v>
      </c>
    </row>
    <row r="342" spans="1:6" x14ac:dyDescent="0.3">
      <c r="A342" s="6">
        <v>340</v>
      </c>
      <c r="B342" s="55" t="s">
        <v>2100</v>
      </c>
      <c r="C342" s="5" t="s">
        <v>1681</v>
      </c>
      <c r="D342" s="5" t="s">
        <v>1682</v>
      </c>
      <c r="E342" s="5" t="s">
        <v>1683</v>
      </c>
      <c r="F342" s="15">
        <v>2018</v>
      </c>
    </row>
    <row r="343" spans="1:6" x14ac:dyDescent="0.3">
      <c r="A343" s="6">
        <v>341</v>
      </c>
      <c r="B343" s="55" t="s">
        <v>2100</v>
      </c>
      <c r="C343" s="5" t="s">
        <v>1679</v>
      </c>
      <c r="D343" s="5" t="s">
        <v>1680</v>
      </c>
      <c r="E343" s="5"/>
      <c r="F343" s="15">
        <v>2018</v>
      </c>
    </row>
    <row r="344" spans="1:6" x14ac:dyDescent="0.3">
      <c r="A344" s="6">
        <v>342</v>
      </c>
      <c r="B344" s="15" t="s">
        <v>261</v>
      </c>
      <c r="C344" s="5" t="s">
        <v>164</v>
      </c>
      <c r="D344" s="5" t="s">
        <v>257</v>
      </c>
      <c r="E344" s="14"/>
      <c r="F344" s="6">
        <v>2014</v>
      </c>
    </row>
    <row r="345" spans="1:6" x14ac:dyDescent="0.3">
      <c r="A345" s="6">
        <v>343</v>
      </c>
      <c r="B345" s="55" t="s">
        <v>2100</v>
      </c>
      <c r="C345" s="5" t="s">
        <v>1677</v>
      </c>
      <c r="D345" s="5" t="s">
        <v>1678</v>
      </c>
      <c r="E345" s="5"/>
      <c r="F345" s="15">
        <v>2019</v>
      </c>
    </row>
    <row r="346" spans="1:6" x14ac:dyDescent="0.3">
      <c r="A346" s="6">
        <v>344</v>
      </c>
      <c r="B346" s="55" t="s">
        <v>2100</v>
      </c>
      <c r="C346" s="5" t="s">
        <v>1675</v>
      </c>
      <c r="D346" s="5" t="s">
        <v>1676</v>
      </c>
      <c r="E346" s="5"/>
      <c r="F346" s="15">
        <v>2018</v>
      </c>
    </row>
    <row r="347" spans="1:6" x14ac:dyDescent="0.3">
      <c r="A347" s="6">
        <v>345</v>
      </c>
      <c r="B347" s="55" t="s">
        <v>2100</v>
      </c>
      <c r="C347" s="5" t="s">
        <v>1673</v>
      </c>
      <c r="D347" s="5" t="s">
        <v>1674</v>
      </c>
      <c r="E347" s="5"/>
      <c r="F347" s="15"/>
    </row>
    <row r="348" spans="1:6" x14ac:dyDescent="0.3">
      <c r="A348" s="6">
        <v>346</v>
      </c>
      <c r="B348" s="55" t="s">
        <v>3151</v>
      </c>
      <c r="C348" s="5" t="s">
        <v>2910</v>
      </c>
      <c r="D348" s="5" t="s">
        <v>2911</v>
      </c>
      <c r="E348" s="5" t="s">
        <v>2483</v>
      </c>
      <c r="F348" s="15">
        <v>2018</v>
      </c>
    </row>
    <row r="349" spans="1:6" x14ac:dyDescent="0.3">
      <c r="A349" s="6">
        <v>347</v>
      </c>
      <c r="B349" s="55" t="s">
        <v>3151</v>
      </c>
      <c r="C349" s="5" t="s">
        <v>2201</v>
      </c>
      <c r="D349" s="5" t="s">
        <v>2680</v>
      </c>
      <c r="E349" s="5" t="s">
        <v>2681</v>
      </c>
      <c r="F349" s="15">
        <v>2018</v>
      </c>
    </row>
    <row r="350" spans="1:6" x14ac:dyDescent="0.3">
      <c r="A350" s="6">
        <v>348</v>
      </c>
      <c r="B350" s="15" t="s">
        <v>261</v>
      </c>
      <c r="C350" s="5" t="s">
        <v>36</v>
      </c>
      <c r="D350" s="5" t="s">
        <v>165</v>
      </c>
      <c r="E350" s="14" t="s">
        <v>20</v>
      </c>
      <c r="F350" s="6">
        <v>2015</v>
      </c>
    </row>
    <row r="351" spans="1:6" x14ac:dyDescent="0.3">
      <c r="A351" s="6">
        <v>349</v>
      </c>
      <c r="B351" s="55" t="s">
        <v>2100</v>
      </c>
      <c r="C351" s="5" t="s">
        <v>1672</v>
      </c>
      <c r="D351" s="5" t="s">
        <v>165</v>
      </c>
      <c r="E351" s="5" t="s">
        <v>541</v>
      </c>
      <c r="F351" s="15">
        <v>2018</v>
      </c>
    </row>
    <row r="352" spans="1:6" x14ac:dyDescent="0.3">
      <c r="A352" s="6">
        <v>350</v>
      </c>
      <c r="B352" s="15" t="s">
        <v>261</v>
      </c>
      <c r="C352" s="8" t="s">
        <v>41</v>
      </c>
      <c r="D352" s="9" t="s">
        <v>87</v>
      </c>
      <c r="E352" s="13" t="s">
        <v>42</v>
      </c>
      <c r="F352" s="10">
        <v>2011</v>
      </c>
    </row>
    <row r="353" spans="1:6" x14ac:dyDescent="0.3">
      <c r="A353" s="6">
        <v>351</v>
      </c>
      <c r="B353" s="55" t="s">
        <v>2100</v>
      </c>
      <c r="C353" s="5" t="s">
        <v>1670</v>
      </c>
      <c r="D353" s="5" t="s">
        <v>1671</v>
      </c>
      <c r="E353" s="5"/>
      <c r="F353" s="15">
        <v>2018</v>
      </c>
    </row>
    <row r="354" spans="1:6" x14ac:dyDescent="0.3">
      <c r="A354" s="6">
        <v>352</v>
      </c>
      <c r="B354" s="55" t="s">
        <v>2100</v>
      </c>
      <c r="C354" s="5" t="s">
        <v>1665</v>
      </c>
      <c r="D354" s="5" t="s">
        <v>1666</v>
      </c>
      <c r="E354" s="5" t="s">
        <v>1667</v>
      </c>
      <c r="F354" s="15">
        <v>2018</v>
      </c>
    </row>
    <row r="355" spans="1:6" x14ac:dyDescent="0.3">
      <c r="A355" s="6">
        <v>353</v>
      </c>
      <c r="B355" s="55" t="s">
        <v>2100</v>
      </c>
      <c r="C355" s="5" t="s">
        <v>1668</v>
      </c>
      <c r="D355" s="5" t="s">
        <v>1669</v>
      </c>
      <c r="E355" s="5"/>
      <c r="F355" s="15"/>
    </row>
    <row r="356" spans="1:6" x14ac:dyDescent="0.3">
      <c r="A356" s="6">
        <v>354</v>
      </c>
      <c r="B356" s="55" t="s">
        <v>3151</v>
      </c>
      <c r="C356" s="5" t="s">
        <v>1663</v>
      </c>
      <c r="D356" s="5" t="s">
        <v>2927</v>
      </c>
      <c r="E356" s="5" t="s">
        <v>470</v>
      </c>
      <c r="F356" s="15">
        <v>2018</v>
      </c>
    </row>
    <row r="357" spans="1:6" x14ac:dyDescent="0.3">
      <c r="A357" s="6">
        <v>355</v>
      </c>
      <c r="B357" s="55" t="s">
        <v>3151</v>
      </c>
      <c r="C357" s="5" t="s">
        <v>2110</v>
      </c>
      <c r="D357" s="5" t="s">
        <v>2692</v>
      </c>
      <c r="E357" s="5" t="s">
        <v>2693</v>
      </c>
      <c r="F357" s="15">
        <v>2018</v>
      </c>
    </row>
    <row r="358" spans="1:6" x14ac:dyDescent="0.3">
      <c r="A358" s="6">
        <v>356</v>
      </c>
      <c r="B358" s="55" t="s">
        <v>2100</v>
      </c>
      <c r="C358" s="5" t="s">
        <v>1663</v>
      </c>
      <c r="D358" s="5" t="s">
        <v>1664</v>
      </c>
      <c r="E358" s="5" t="s">
        <v>470</v>
      </c>
      <c r="F358" s="15">
        <v>2018</v>
      </c>
    </row>
    <row r="359" spans="1:6" x14ac:dyDescent="0.3">
      <c r="A359" s="6">
        <v>357</v>
      </c>
      <c r="B359" s="55" t="s">
        <v>2100</v>
      </c>
      <c r="C359" s="5" t="s">
        <v>1661</v>
      </c>
      <c r="D359" s="5" t="s">
        <v>1662</v>
      </c>
      <c r="E359" s="5" t="s">
        <v>470</v>
      </c>
      <c r="F359" s="15">
        <v>2018</v>
      </c>
    </row>
    <row r="360" spans="1:6" x14ac:dyDescent="0.3">
      <c r="A360" s="6">
        <v>358</v>
      </c>
      <c r="B360" s="55" t="s">
        <v>3151</v>
      </c>
      <c r="C360" s="5" t="s">
        <v>2860</v>
      </c>
      <c r="D360" s="5" t="s">
        <v>2861</v>
      </c>
      <c r="E360" s="5" t="s">
        <v>2862</v>
      </c>
      <c r="F360" s="15">
        <v>2018</v>
      </c>
    </row>
    <row r="361" spans="1:6" x14ac:dyDescent="0.3">
      <c r="A361" s="6">
        <v>359</v>
      </c>
      <c r="B361" s="55" t="s">
        <v>3151</v>
      </c>
      <c r="C361" s="5" t="s">
        <v>3134</v>
      </c>
      <c r="D361" s="5" t="s">
        <v>3135</v>
      </c>
      <c r="E361" s="5" t="s">
        <v>2483</v>
      </c>
      <c r="F361" s="15">
        <v>2018</v>
      </c>
    </row>
    <row r="362" spans="1:6" x14ac:dyDescent="0.3">
      <c r="A362" s="6">
        <v>360</v>
      </c>
      <c r="B362" s="55" t="s">
        <v>3151</v>
      </c>
      <c r="C362" s="5" t="s">
        <v>2332</v>
      </c>
      <c r="D362" s="5" t="s">
        <v>2333</v>
      </c>
      <c r="E362" s="5" t="s">
        <v>2329</v>
      </c>
      <c r="F362" s="15">
        <v>2019</v>
      </c>
    </row>
    <row r="363" spans="1:6" x14ac:dyDescent="0.3">
      <c r="A363" s="6">
        <v>361</v>
      </c>
      <c r="B363" s="55" t="s">
        <v>2100</v>
      </c>
      <c r="C363" s="5" t="s">
        <v>1659</v>
      </c>
      <c r="D363" s="5" t="s">
        <v>1660</v>
      </c>
      <c r="E363" s="5"/>
      <c r="F363" s="15"/>
    </row>
    <row r="364" spans="1:6" x14ac:dyDescent="0.3">
      <c r="A364" s="6">
        <v>362</v>
      </c>
      <c r="B364" s="55" t="s">
        <v>2100</v>
      </c>
      <c r="C364" s="5" t="s">
        <v>1656</v>
      </c>
      <c r="D364" s="5" t="s">
        <v>1657</v>
      </c>
      <c r="E364" s="5"/>
      <c r="F364" s="15">
        <v>2018</v>
      </c>
    </row>
    <row r="365" spans="1:6" x14ac:dyDescent="0.3">
      <c r="A365" s="6">
        <v>363</v>
      </c>
      <c r="B365" s="55" t="s">
        <v>2100</v>
      </c>
      <c r="C365" s="5" t="s">
        <v>1658</v>
      </c>
      <c r="D365" s="5" t="s">
        <v>1657</v>
      </c>
      <c r="E365" s="5"/>
      <c r="F365" s="15">
        <v>2018</v>
      </c>
    </row>
    <row r="366" spans="1:6" x14ac:dyDescent="0.3">
      <c r="A366" s="6">
        <v>364</v>
      </c>
      <c r="B366" s="55" t="s">
        <v>2100</v>
      </c>
      <c r="C366" s="5" t="s">
        <v>1654</v>
      </c>
      <c r="D366" s="5" t="s">
        <v>1655</v>
      </c>
      <c r="E366" s="5" t="s">
        <v>470</v>
      </c>
      <c r="F366" s="15">
        <v>2018</v>
      </c>
    </row>
    <row r="367" spans="1:6" x14ac:dyDescent="0.3">
      <c r="A367" s="6">
        <v>365</v>
      </c>
      <c r="B367" s="55" t="s">
        <v>2100</v>
      </c>
      <c r="C367" s="5" t="s">
        <v>1652</v>
      </c>
      <c r="D367" s="5" t="s">
        <v>1653</v>
      </c>
      <c r="E367" s="5" t="s">
        <v>470</v>
      </c>
      <c r="F367" s="15">
        <v>2018</v>
      </c>
    </row>
    <row r="368" spans="1:6" x14ac:dyDescent="0.3">
      <c r="A368" s="6">
        <v>366</v>
      </c>
      <c r="B368" s="55" t="s">
        <v>2100</v>
      </c>
      <c r="C368" s="5" t="s">
        <v>1650</v>
      </c>
      <c r="D368" s="5" t="s">
        <v>1651</v>
      </c>
      <c r="E368" s="5"/>
      <c r="F368" s="15">
        <v>2018</v>
      </c>
    </row>
    <row r="369" spans="1:6" x14ac:dyDescent="0.3">
      <c r="A369" s="6">
        <v>367</v>
      </c>
      <c r="B369" s="55" t="s">
        <v>2100</v>
      </c>
      <c r="C369" s="5" t="s">
        <v>1648</v>
      </c>
      <c r="D369" s="5" t="s">
        <v>1649</v>
      </c>
      <c r="E369" s="5"/>
      <c r="F369" s="15">
        <v>2018</v>
      </c>
    </row>
    <row r="370" spans="1:6" x14ac:dyDescent="0.3">
      <c r="A370" s="6">
        <v>368</v>
      </c>
      <c r="B370" s="15" t="s">
        <v>261</v>
      </c>
      <c r="C370" s="5" t="s">
        <v>167</v>
      </c>
      <c r="D370" s="5" t="s">
        <v>166</v>
      </c>
      <c r="E370" s="14"/>
      <c r="F370" s="6">
        <v>2014</v>
      </c>
    </row>
    <row r="371" spans="1:6" x14ac:dyDescent="0.3">
      <c r="A371" s="6">
        <v>369</v>
      </c>
      <c r="B371" s="15" t="s">
        <v>261</v>
      </c>
      <c r="C371" s="5" t="s">
        <v>168</v>
      </c>
      <c r="D371" s="5" t="s">
        <v>88</v>
      </c>
      <c r="E371" s="14" t="s">
        <v>2</v>
      </c>
      <c r="F371" s="6">
        <v>2017</v>
      </c>
    </row>
    <row r="372" spans="1:6" x14ac:dyDescent="0.3">
      <c r="A372" s="6">
        <v>370</v>
      </c>
      <c r="B372" s="55" t="s">
        <v>2100</v>
      </c>
      <c r="C372" s="5" t="s">
        <v>1645</v>
      </c>
      <c r="D372" s="5" t="s">
        <v>1646</v>
      </c>
      <c r="E372" s="5" t="s">
        <v>1647</v>
      </c>
      <c r="F372" s="15">
        <v>2019</v>
      </c>
    </row>
    <row r="373" spans="1:6" x14ac:dyDescent="0.3">
      <c r="A373" s="6">
        <v>371</v>
      </c>
      <c r="B373" s="55" t="s">
        <v>3151</v>
      </c>
      <c r="C373" s="5" t="s">
        <v>2738</v>
      </c>
      <c r="D373" s="5" t="s">
        <v>2739</v>
      </c>
      <c r="E373" s="5" t="s">
        <v>2740</v>
      </c>
      <c r="F373" s="15">
        <v>2018</v>
      </c>
    </row>
    <row r="374" spans="1:6" x14ac:dyDescent="0.3">
      <c r="A374" s="6">
        <v>372</v>
      </c>
      <c r="B374" s="55" t="s">
        <v>2100</v>
      </c>
      <c r="C374" s="5" t="s">
        <v>1643</v>
      </c>
      <c r="D374" s="5" t="s">
        <v>1644</v>
      </c>
      <c r="E374" s="5" t="s">
        <v>470</v>
      </c>
      <c r="F374" s="15">
        <v>2018</v>
      </c>
    </row>
    <row r="375" spans="1:6" x14ac:dyDescent="0.3">
      <c r="A375" s="6">
        <v>373</v>
      </c>
      <c r="B375" s="55" t="s">
        <v>3151</v>
      </c>
      <c r="C375" s="5" t="s">
        <v>2768</v>
      </c>
      <c r="D375" s="5" t="s">
        <v>2769</v>
      </c>
      <c r="E375" s="5" t="s">
        <v>2770</v>
      </c>
      <c r="F375" s="15">
        <v>2018</v>
      </c>
    </row>
    <row r="376" spans="1:6" x14ac:dyDescent="0.3">
      <c r="A376" s="6">
        <v>374</v>
      </c>
      <c r="B376" s="55" t="s">
        <v>2321</v>
      </c>
      <c r="C376" s="20" t="s">
        <v>2267</v>
      </c>
      <c r="D376" s="20" t="s">
        <v>2268</v>
      </c>
      <c r="E376" s="20" t="s">
        <v>1246</v>
      </c>
      <c r="F376" s="26">
        <v>2018</v>
      </c>
    </row>
    <row r="377" spans="1:6" x14ac:dyDescent="0.3">
      <c r="A377" s="6">
        <v>375</v>
      </c>
      <c r="B377" s="55" t="s">
        <v>2321</v>
      </c>
      <c r="C377" s="20" t="s">
        <v>2314</v>
      </c>
      <c r="D377" s="20" t="s">
        <v>2268</v>
      </c>
      <c r="E377" s="20" t="s">
        <v>1246</v>
      </c>
      <c r="F377" s="26">
        <v>2018</v>
      </c>
    </row>
    <row r="378" spans="1:6" x14ac:dyDescent="0.3">
      <c r="A378" s="6">
        <v>376</v>
      </c>
      <c r="B378" s="55" t="s">
        <v>2100</v>
      </c>
      <c r="C378" s="5" t="s">
        <v>1640</v>
      </c>
      <c r="D378" s="5" t="s">
        <v>1641</v>
      </c>
      <c r="E378" s="5" t="s">
        <v>1642</v>
      </c>
      <c r="F378" s="15">
        <v>2018</v>
      </c>
    </row>
    <row r="379" spans="1:6" x14ac:dyDescent="0.3">
      <c r="A379" s="6">
        <v>377</v>
      </c>
      <c r="B379" s="55" t="s">
        <v>2100</v>
      </c>
      <c r="C379" s="5" t="s">
        <v>1638</v>
      </c>
      <c r="D379" s="5" t="s">
        <v>1639</v>
      </c>
      <c r="E379" s="5"/>
      <c r="F379" s="15">
        <v>2019</v>
      </c>
    </row>
    <row r="380" spans="1:6" x14ac:dyDescent="0.3">
      <c r="A380" s="6">
        <v>378</v>
      </c>
      <c r="B380" s="55" t="s">
        <v>3151</v>
      </c>
      <c r="C380" s="5" t="s">
        <v>2987</v>
      </c>
      <c r="D380" s="5" t="s">
        <v>2988</v>
      </c>
      <c r="E380" s="5" t="s">
        <v>2918</v>
      </c>
      <c r="F380" s="15">
        <v>2018</v>
      </c>
    </row>
    <row r="381" spans="1:6" x14ac:dyDescent="0.3">
      <c r="A381" s="6">
        <v>379</v>
      </c>
      <c r="B381" s="55" t="s">
        <v>3151</v>
      </c>
      <c r="C381" s="5" t="s">
        <v>3089</v>
      </c>
      <c r="D381" s="5" t="s">
        <v>3090</v>
      </c>
      <c r="E381" s="5" t="s">
        <v>2483</v>
      </c>
      <c r="F381" s="15">
        <v>2018</v>
      </c>
    </row>
    <row r="382" spans="1:6" x14ac:dyDescent="0.3">
      <c r="A382" s="6">
        <v>380</v>
      </c>
      <c r="B382" s="55" t="s">
        <v>3151</v>
      </c>
      <c r="C382" s="5" t="s">
        <v>1636</v>
      </c>
      <c r="D382" s="5" t="s">
        <v>2670</v>
      </c>
      <c r="E382" s="5" t="s">
        <v>1246</v>
      </c>
      <c r="F382" s="15">
        <v>2018</v>
      </c>
    </row>
    <row r="383" spans="1:6" x14ac:dyDescent="0.3">
      <c r="A383" s="6">
        <v>381</v>
      </c>
      <c r="B383" s="55" t="s">
        <v>3151</v>
      </c>
      <c r="C383" s="5" t="s">
        <v>1634</v>
      </c>
      <c r="D383" s="5" t="s">
        <v>2912</v>
      </c>
      <c r="E383" s="5" t="s">
        <v>2483</v>
      </c>
      <c r="F383" s="15">
        <v>2018</v>
      </c>
    </row>
    <row r="384" spans="1:6" x14ac:dyDescent="0.3">
      <c r="A384" s="6">
        <v>382</v>
      </c>
      <c r="B384" s="55" t="s">
        <v>2100</v>
      </c>
      <c r="C384" s="5" t="s">
        <v>1636</v>
      </c>
      <c r="D384" s="5" t="s">
        <v>1637</v>
      </c>
      <c r="E384" s="5" t="s">
        <v>1246</v>
      </c>
      <c r="F384" s="15">
        <v>2018</v>
      </c>
    </row>
    <row r="385" spans="1:6" x14ac:dyDescent="0.3">
      <c r="A385" s="6">
        <v>383</v>
      </c>
      <c r="B385" s="55" t="s">
        <v>2100</v>
      </c>
      <c r="C385" s="5" t="s">
        <v>1634</v>
      </c>
      <c r="D385" s="5" t="s">
        <v>1635</v>
      </c>
      <c r="E385" s="5"/>
      <c r="F385" s="15">
        <v>2018</v>
      </c>
    </row>
    <row r="386" spans="1:6" x14ac:dyDescent="0.3">
      <c r="A386" s="6">
        <v>384</v>
      </c>
      <c r="B386" s="55" t="s">
        <v>2100</v>
      </c>
      <c r="C386" s="5" t="s">
        <v>1632</v>
      </c>
      <c r="D386" s="5" t="s">
        <v>1633</v>
      </c>
      <c r="E386" s="5" t="s">
        <v>470</v>
      </c>
      <c r="F386" s="15">
        <v>2018</v>
      </c>
    </row>
    <row r="387" spans="1:6" x14ac:dyDescent="0.3">
      <c r="A387" s="6">
        <v>385</v>
      </c>
      <c r="B387" s="55" t="s">
        <v>2100</v>
      </c>
      <c r="C387" s="5" t="s">
        <v>1630</v>
      </c>
      <c r="D387" s="5" t="s">
        <v>1631</v>
      </c>
      <c r="E387" s="5"/>
      <c r="F387" s="15">
        <v>2018</v>
      </c>
    </row>
    <row r="388" spans="1:6" x14ac:dyDescent="0.3">
      <c r="A388" s="6">
        <v>386</v>
      </c>
      <c r="B388" s="55" t="s">
        <v>2100</v>
      </c>
      <c r="C388" s="5" t="s">
        <v>1627</v>
      </c>
      <c r="D388" s="5" t="s">
        <v>1628</v>
      </c>
      <c r="E388" s="5" t="s">
        <v>1629</v>
      </c>
      <c r="F388" s="15">
        <v>2019</v>
      </c>
    </row>
    <row r="389" spans="1:6" x14ac:dyDescent="0.3">
      <c r="A389" s="6">
        <v>387</v>
      </c>
      <c r="B389" s="55" t="s">
        <v>2100</v>
      </c>
      <c r="C389" s="5" t="s">
        <v>1624</v>
      </c>
      <c r="D389" s="5" t="s">
        <v>1625</v>
      </c>
      <c r="E389" s="5" t="s">
        <v>1626</v>
      </c>
      <c r="F389" s="15">
        <v>2019</v>
      </c>
    </row>
    <row r="390" spans="1:6" x14ac:dyDescent="0.3">
      <c r="A390" s="6">
        <v>388</v>
      </c>
      <c r="B390" s="55" t="s">
        <v>2100</v>
      </c>
      <c r="C390" s="5" t="s">
        <v>1622</v>
      </c>
      <c r="D390" s="5" t="s">
        <v>1623</v>
      </c>
      <c r="E390" s="5" t="s">
        <v>470</v>
      </c>
      <c r="F390" s="15">
        <v>2018</v>
      </c>
    </row>
    <row r="391" spans="1:6" x14ac:dyDescent="0.3">
      <c r="A391" s="6">
        <v>389</v>
      </c>
      <c r="B391" s="55" t="s">
        <v>3151</v>
      </c>
      <c r="C391" s="5" t="s">
        <v>1621</v>
      </c>
      <c r="D391" s="5" t="s">
        <v>2486</v>
      </c>
      <c r="E391" s="5" t="s">
        <v>2483</v>
      </c>
      <c r="F391" s="15">
        <v>2019</v>
      </c>
    </row>
    <row r="392" spans="1:6" x14ac:dyDescent="0.3">
      <c r="A392" s="6">
        <v>390</v>
      </c>
      <c r="B392" s="55" t="s">
        <v>3151</v>
      </c>
      <c r="C392" s="5" t="s">
        <v>1620</v>
      </c>
      <c r="D392" s="5" t="s">
        <v>2486</v>
      </c>
      <c r="E392" s="5" t="s">
        <v>1060</v>
      </c>
      <c r="F392" s="15">
        <v>2018</v>
      </c>
    </row>
    <row r="393" spans="1:6" x14ac:dyDescent="0.3">
      <c r="A393" s="6">
        <v>391</v>
      </c>
      <c r="B393" s="15" t="s">
        <v>261</v>
      </c>
      <c r="C393" s="5" t="s">
        <v>170</v>
      </c>
      <c r="D393" s="5" t="s">
        <v>169</v>
      </c>
      <c r="E393" s="14"/>
      <c r="F393" s="6">
        <v>2016</v>
      </c>
    </row>
    <row r="394" spans="1:6" x14ac:dyDescent="0.3">
      <c r="A394" s="6">
        <v>392</v>
      </c>
      <c r="B394" s="55" t="s">
        <v>2100</v>
      </c>
      <c r="C394" s="5" t="s">
        <v>1620</v>
      </c>
      <c r="D394" s="5" t="s">
        <v>169</v>
      </c>
      <c r="E394" s="5" t="s">
        <v>1060</v>
      </c>
      <c r="F394" s="15">
        <v>2018</v>
      </c>
    </row>
    <row r="395" spans="1:6" x14ac:dyDescent="0.3">
      <c r="A395" s="6">
        <v>393</v>
      </c>
      <c r="B395" s="55" t="s">
        <v>2100</v>
      </c>
      <c r="C395" s="5" t="s">
        <v>1621</v>
      </c>
      <c r="D395" s="5" t="s">
        <v>169</v>
      </c>
      <c r="E395" s="5"/>
      <c r="F395" s="15">
        <v>2019</v>
      </c>
    </row>
    <row r="396" spans="1:6" x14ac:dyDescent="0.3">
      <c r="A396" s="6">
        <v>394</v>
      </c>
      <c r="B396" s="55" t="s">
        <v>2100</v>
      </c>
      <c r="C396" s="5" t="s">
        <v>1617</v>
      </c>
      <c r="D396" s="5" t="s">
        <v>1618</v>
      </c>
      <c r="E396" s="5"/>
      <c r="F396" s="15">
        <v>2018</v>
      </c>
    </row>
    <row r="397" spans="1:6" x14ac:dyDescent="0.3">
      <c r="A397" s="6">
        <v>395</v>
      </c>
      <c r="B397" s="55" t="s">
        <v>2100</v>
      </c>
      <c r="C397" s="5" t="s">
        <v>1619</v>
      </c>
      <c r="D397" s="5" t="s">
        <v>1618</v>
      </c>
      <c r="E397" s="5" t="s">
        <v>1249</v>
      </c>
      <c r="F397" s="15">
        <v>2019</v>
      </c>
    </row>
    <row r="398" spans="1:6" x14ac:dyDescent="0.3">
      <c r="A398" s="6">
        <v>396</v>
      </c>
      <c r="B398" s="55" t="s">
        <v>2100</v>
      </c>
      <c r="C398" s="5" t="s">
        <v>1615</v>
      </c>
      <c r="D398" s="5" t="s">
        <v>1616</v>
      </c>
      <c r="E398" s="5" t="s">
        <v>470</v>
      </c>
      <c r="F398" s="15">
        <v>2018</v>
      </c>
    </row>
    <row r="399" spans="1:6" x14ac:dyDescent="0.3">
      <c r="A399" s="6">
        <v>397</v>
      </c>
      <c r="B399" s="55" t="s">
        <v>2100</v>
      </c>
      <c r="C399" s="5" t="s">
        <v>1613</v>
      </c>
      <c r="D399" s="5" t="s">
        <v>1614</v>
      </c>
      <c r="E399" s="5"/>
      <c r="F399" s="15">
        <v>2019</v>
      </c>
    </row>
    <row r="400" spans="1:6" x14ac:dyDescent="0.3">
      <c r="A400" s="6">
        <v>398</v>
      </c>
      <c r="B400" s="55" t="s">
        <v>2100</v>
      </c>
      <c r="C400" s="5" t="s">
        <v>1611</v>
      </c>
      <c r="D400" s="5" t="s">
        <v>1612</v>
      </c>
      <c r="E400" s="5"/>
      <c r="F400" s="15">
        <v>2018</v>
      </c>
    </row>
    <row r="401" spans="1:6" x14ac:dyDescent="0.3">
      <c r="A401" s="6">
        <v>399</v>
      </c>
      <c r="B401" s="55" t="s">
        <v>2100</v>
      </c>
      <c r="C401" s="5" t="s">
        <v>1609</v>
      </c>
      <c r="D401" s="5" t="s">
        <v>1610</v>
      </c>
      <c r="E401" s="5"/>
      <c r="F401" s="15">
        <v>2018</v>
      </c>
    </row>
    <row r="402" spans="1:6" x14ac:dyDescent="0.3">
      <c r="A402" s="6">
        <v>400</v>
      </c>
      <c r="B402" s="55" t="s">
        <v>2100</v>
      </c>
      <c r="C402" s="5" t="s">
        <v>1606</v>
      </c>
      <c r="D402" s="5" t="s">
        <v>1607</v>
      </c>
      <c r="E402" s="5" t="s">
        <v>1608</v>
      </c>
      <c r="F402" s="15">
        <v>2018</v>
      </c>
    </row>
    <row r="403" spans="1:6" x14ac:dyDescent="0.3">
      <c r="A403" s="6">
        <v>401</v>
      </c>
      <c r="B403" s="55" t="s">
        <v>2100</v>
      </c>
      <c r="C403" s="5" t="s">
        <v>1604</v>
      </c>
      <c r="D403" s="5" t="s">
        <v>1605</v>
      </c>
      <c r="E403" s="5"/>
      <c r="F403" s="15">
        <v>2018</v>
      </c>
    </row>
    <row r="404" spans="1:6" x14ac:dyDescent="0.3">
      <c r="A404" s="6">
        <v>402</v>
      </c>
      <c r="B404" s="55" t="s">
        <v>2100</v>
      </c>
      <c r="C404" s="5" t="s">
        <v>1602</v>
      </c>
      <c r="D404" s="5" t="s">
        <v>1603</v>
      </c>
      <c r="E404" s="5"/>
      <c r="F404" s="15">
        <v>2018</v>
      </c>
    </row>
    <row r="405" spans="1:6" x14ac:dyDescent="0.3">
      <c r="A405" s="6">
        <v>403</v>
      </c>
      <c r="B405" s="15" t="s">
        <v>261</v>
      </c>
      <c r="C405" s="5" t="s">
        <v>172</v>
      </c>
      <c r="D405" s="5" t="s">
        <v>171</v>
      </c>
      <c r="E405" s="14"/>
      <c r="F405" s="6">
        <v>2016</v>
      </c>
    </row>
    <row r="406" spans="1:6" x14ac:dyDescent="0.3">
      <c r="A406" s="6">
        <v>404</v>
      </c>
      <c r="B406" s="55" t="s">
        <v>2100</v>
      </c>
      <c r="C406" s="5" t="s">
        <v>1599</v>
      </c>
      <c r="D406" s="5" t="s">
        <v>1600</v>
      </c>
      <c r="E406" s="5" t="s">
        <v>1601</v>
      </c>
      <c r="F406" s="15">
        <v>2018</v>
      </c>
    </row>
    <row r="407" spans="1:6" x14ac:dyDescent="0.3">
      <c r="A407" s="6">
        <v>405</v>
      </c>
      <c r="B407" s="55" t="s">
        <v>2100</v>
      </c>
      <c r="C407" s="5" t="s">
        <v>1597</v>
      </c>
      <c r="D407" s="5" t="s">
        <v>1598</v>
      </c>
      <c r="E407" s="5"/>
      <c r="F407" s="15">
        <v>2018</v>
      </c>
    </row>
    <row r="408" spans="1:6" x14ac:dyDescent="0.3">
      <c r="A408" s="6">
        <v>406</v>
      </c>
      <c r="B408" s="55" t="s">
        <v>2100</v>
      </c>
      <c r="C408" s="5" t="s">
        <v>1594</v>
      </c>
      <c r="D408" s="5" t="s">
        <v>1595</v>
      </c>
      <c r="E408" s="5" t="s">
        <v>1596</v>
      </c>
      <c r="F408" s="15">
        <v>2018</v>
      </c>
    </row>
    <row r="409" spans="1:6" x14ac:dyDescent="0.3">
      <c r="A409" s="6">
        <v>407</v>
      </c>
      <c r="B409" s="55" t="s">
        <v>2100</v>
      </c>
      <c r="C409" s="5" t="s">
        <v>1592</v>
      </c>
      <c r="D409" s="5" t="s">
        <v>1593</v>
      </c>
      <c r="E409" s="5" t="s">
        <v>470</v>
      </c>
      <c r="F409" s="15">
        <v>2018</v>
      </c>
    </row>
    <row r="410" spans="1:6" x14ac:dyDescent="0.3">
      <c r="A410" s="6">
        <v>408</v>
      </c>
      <c r="B410" s="55" t="s">
        <v>3151</v>
      </c>
      <c r="C410" s="5" t="s">
        <v>2529</v>
      </c>
      <c r="D410" s="5" t="s">
        <v>2530</v>
      </c>
      <c r="E410" s="5" t="s">
        <v>2483</v>
      </c>
      <c r="F410" s="15">
        <v>2019</v>
      </c>
    </row>
    <row r="411" spans="1:6" x14ac:dyDescent="0.3">
      <c r="A411" s="6">
        <v>409</v>
      </c>
      <c r="B411" s="55" t="s">
        <v>3151</v>
      </c>
      <c r="C411" s="5" t="s">
        <v>2232</v>
      </c>
      <c r="D411" s="5" t="s">
        <v>2756</v>
      </c>
      <c r="E411" s="5" t="s">
        <v>2755</v>
      </c>
      <c r="F411" s="15">
        <v>2018</v>
      </c>
    </row>
    <row r="412" spans="1:6" x14ac:dyDescent="0.3">
      <c r="A412" s="6">
        <v>410</v>
      </c>
      <c r="B412" s="55" t="s">
        <v>2100</v>
      </c>
      <c r="C412" s="5" t="s">
        <v>1589</v>
      </c>
      <c r="D412" s="5" t="s">
        <v>1590</v>
      </c>
      <c r="E412" s="5" t="s">
        <v>1591</v>
      </c>
      <c r="F412" s="15">
        <v>2019</v>
      </c>
    </row>
    <row r="413" spans="1:6" x14ac:dyDescent="0.3">
      <c r="A413" s="6">
        <v>411</v>
      </c>
      <c r="B413" s="55" t="s">
        <v>2100</v>
      </c>
      <c r="C413" s="5" t="s">
        <v>909</v>
      </c>
      <c r="D413" s="5" t="s">
        <v>1587</v>
      </c>
      <c r="E413" s="5" t="s">
        <v>1588</v>
      </c>
      <c r="F413" s="15"/>
    </row>
    <row r="414" spans="1:6" x14ac:dyDescent="0.3">
      <c r="A414" s="6">
        <v>412</v>
      </c>
      <c r="B414" s="55" t="s">
        <v>3151</v>
      </c>
      <c r="C414" s="5" t="s">
        <v>3113</v>
      </c>
      <c r="D414" s="5" t="s">
        <v>3114</v>
      </c>
      <c r="E414" s="5" t="s">
        <v>2468</v>
      </c>
      <c r="F414" s="15">
        <v>2018</v>
      </c>
    </row>
    <row r="415" spans="1:6" x14ac:dyDescent="0.3">
      <c r="A415" s="6">
        <v>413</v>
      </c>
      <c r="B415" s="55" t="s">
        <v>2100</v>
      </c>
      <c r="C415" s="5" t="s">
        <v>1585</v>
      </c>
      <c r="D415" s="5" t="s">
        <v>1586</v>
      </c>
      <c r="E415" s="5" t="s">
        <v>1246</v>
      </c>
      <c r="F415" s="15">
        <v>2018</v>
      </c>
    </row>
    <row r="416" spans="1:6" x14ac:dyDescent="0.3">
      <c r="A416" s="6">
        <v>414</v>
      </c>
      <c r="B416" s="55" t="s">
        <v>2100</v>
      </c>
      <c r="C416" s="5" t="s">
        <v>1583</v>
      </c>
      <c r="D416" s="5" t="s">
        <v>1584</v>
      </c>
      <c r="E416" s="5"/>
      <c r="F416" s="15">
        <v>2019</v>
      </c>
    </row>
    <row r="417" spans="1:6" x14ac:dyDescent="0.3">
      <c r="A417" s="6">
        <v>415</v>
      </c>
      <c r="B417" s="55" t="s">
        <v>2239</v>
      </c>
      <c r="C417" s="20" t="s">
        <v>2232</v>
      </c>
      <c r="D417" s="20" t="s">
        <v>2233</v>
      </c>
      <c r="E417" s="20" t="s">
        <v>2168</v>
      </c>
      <c r="F417" s="26">
        <v>2018</v>
      </c>
    </row>
    <row r="418" spans="1:6" x14ac:dyDescent="0.3">
      <c r="A418" s="6">
        <v>416</v>
      </c>
      <c r="B418" s="55" t="s">
        <v>2239</v>
      </c>
      <c r="C418" s="20" t="s">
        <v>2193</v>
      </c>
      <c r="D418" s="20" t="s">
        <v>2194</v>
      </c>
      <c r="E418" s="20" t="s">
        <v>2195</v>
      </c>
      <c r="F418" s="26">
        <v>2018</v>
      </c>
    </row>
    <row r="419" spans="1:6" x14ac:dyDescent="0.3">
      <c r="A419" s="6">
        <v>417</v>
      </c>
      <c r="B419" s="55" t="s">
        <v>2239</v>
      </c>
      <c r="C419" s="20" t="s">
        <v>2144</v>
      </c>
      <c r="D419" s="20" t="s">
        <v>2145</v>
      </c>
      <c r="E419" s="20" t="s">
        <v>2146</v>
      </c>
      <c r="F419" s="26">
        <v>2018</v>
      </c>
    </row>
    <row r="420" spans="1:6" x14ac:dyDescent="0.3">
      <c r="A420" s="6">
        <v>418</v>
      </c>
      <c r="B420" s="55" t="s">
        <v>2100</v>
      </c>
      <c r="C420" s="5" t="s">
        <v>1565</v>
      </c>
      <c r="D420" s="5" t="s">
        <v>1566</v>
      </c>
      <c r="E420" s="5" t="s">
        <v>1567</v>
      </c>
      <c r="F420" s="15"/>
    </row>
    <row r="421" spans="1:6" x14ac:dyDescent="0.3">
      <c r="A421" s="6">
        <v>419</v>
      </c>
      <c r="B421" s="55" t="s">
        <v>3151</v>
      </c>
      <c r="C421" s="5" t="s">
        <v>2839</v>
      </c>
      <c r="D421" s="5" t="s">
        <v>2840</v>
      </c>
      <c r="E421" s="5" t="s">
        <v>2838</v>
      </c>
      <c r="F421" s="15">
        <v>2018</v>
      </c>
    </row>
    <row r="422" spans="1:6" x14ac:dyDescent="0.3">
      <c r="A422" s="6">
        <v>420</v>
      </c>
      <c r="B422" s="55" t="s">
        <v>3151</v>
      </c>
      <c r="C422" s="5" t="s">
        <v>2135</v>
      </c>
      <c r="D422" s="5" t="s">
        <v>2368</v>
      </c>
      <c r="E422" s="5" t="s">
        <v>2369</v>
      </c>
      <c r="F422" s="15">
        <v>2019</v>
      </c>
    </row>
    <row r="423" spans="1:6" x14ac:dyDescent="0.3">
      <c r="A423" s="6">
        <v>421</v>
      </c>
      <c r="B423" s="55" t="s">
        <v>2100</v>
      </c>
      <c r="C423" s="5" t="s">
        <v>1581</v>
      </c>
      <c r="D423" s="5" t="s">
        <v>1582</v>
      </c>
      <c r="E423" s="5"/>
      <c r="F423" s="15">
        <v>2018</v>
      </c>
    </row>
    <row r="424" spans="1:6" x14ac:dyDescent="0.3">
      <c r="A424" s="6">
        <v>422</v>
      </c>
      <c r="B424" s="55" t="s">
        <v>3151</v>
      </c>
      <c r="C424" s="5" t="s">
        <v>2919</v>
      </c>
      <c r="D424" s="5" t="s">
        <v>2920</v>
      </c>
      <c r="E424" s="5" t="s">
        <v>2523</v>
      </c>
      <c r="F424" s="15">
        <v>2018</v>
      </c>
    </row>
    <row r="425" spans="1:6" x14ac:dyDescent="0.3">
      <c r="A425" s="6">
        <v>423</v>
      </c>
      <c r="B425" s="15" t="s">
        <v>261</v>
      </c>
      <c r="C425" s="5" t="s">
        <v>174</v>
      </c>
      <c r="D425" s="5" t="s">
        <v>173</v>
      </c>
      <c r="E425" s="14"/>
      <c r="F425" s="6">
        <v>2017</v>
      </c>
    </row>
    <row r="426" spans="1:6" x14ac:dyDescent="0.3">
      <c r="A426" s="6">
        <v>424</v>
      </c>
      <c r="B426" s="55" t="s">
        <v>3151</v>
      </c>
      <c r="C426" s="5" t="s">
        <v>2994</v>
      </c>
      <c r="D426" s="5" t="s">
        <v>2995</v>
      </c>
      <c r="E426" s="5" t="s">
        <v>2936</v>
      </c>
      <c r="F426" s="15">
        <v>2018</v>
      </c>
    </row>
    <row r="427" spans="1:6" x14ac:dyDescent="0.3">
      <c r="A427" s="6">
        <v>425</v>
      </c>
      <c r="B427" s="55" t="s">
        <v>3151</v>
      </c>
      <c r="C427" s="5" t="s">
        <v>3023</v>
      </c>
      <c r="D427" s="5" t="s">
        <v>3024</v>
      </c>
      <c r="E427" s="5" t="s">
        <v>2918</v>
      </c>
      <c r="F427" s="15">
        <v>2018</v>
      </c>
    </row>
    <row r="428" spans="1:6" x14ac:dyDescent="0.3">
      <c r="A428" s="6">
        <v>426</v>
      </c>
      <c r="B428" s="55" t="s">
        <v>2100</v>
      </c>
      <c r="C428" s="5" t="s">
        <v>1579</v>
      </c>
      <c r="D428" s="5" t="s">
        <v>1580</v>
      </c>
      <c r="E428" s="5"/>
      <c r="F428" s="15">
        <v>2018</v>
      </c>
    </row>
    <row r="429" spans="1:6" x14ac:dyDescent="0.3">
      <c r="A429" s="6">
        <v>427</v>
      </c>
      <c r="B429" s="55" t="s">
        <v>2100</v>
      </c>
      <c r="C429" s="5" t="s">
        <v>1576</v>
      </c>
      <c r="D429" s="5" t="s">
        <v>1577</v>
      </c>
      <c r="E429" s="5" t="s">
        <v>1578</v>
      </c>
      <c r="F429" s="15">
        <v>2018</v>
      </c>
    </row>
    <row r="430" spans="1:6" x14ac:dyDescent="0.3">
      <c r="A430" s="6">
        <v>428</v>
      </c>
      <c r="B430" s="55" t="s">
        <v>3151</v>
      </c>
      <c r="C430" s="5" t="s">
        <v>1574</v>
      </c>
      <c r="D430" s="5" t="s">
        <v>2722</v>
      </c>
      <c r="E430" s="5" t="s">
        <v>2723</v>
      </c>
      <c r="F430" s="15">
        <v>2018</v>
      </c>
    </row>
    <row r="431" spans="1:6" x14ac:dyDescent="0.3">
      <c r="A431" s="6">
        <v>429</v>
      </c>
      <c r="B431" s="55" t="s">
        <v>2100</v>
      </c>
      <c r="C431" s="5" t="s">
        <v>1574</v>
      </c>
      <c r="D431" s="5" t="s">
        <v>1575</v>
      </c>
      <c r="E431" s="5"/>
      <c r="F431" s="15">
        <v>2018</v>
      </c>
    </row>
    <row r="432" spans="1:6" x14ac:dyDescent="0.3">
      <c r="A432" s="6">
        <v>430</v>
      </c>
      <c r="B432" s="55" t="s">
        <v>3151</v>
      </c>
      <c r="C432" s="5" t="s">
        <v>1572</v>
      </c>
      <c r="D432" s="5" t="s">
        <v>2538</v>
      </c>
      <c r="E432" s="5" t="s">
        <v>624</v>
      </c>
      <c r="F432" s="15">
        <v>2019</v>
      </c>
    </row>
    <row r="433" spans="1:6" x14ac:dyDescent="0.3">
      <c r="A433" s="6">
        <v>431</v>
      </c>
      <c r="B433" s="55" t="s">
        <v>3151</v>
      </c>
      <c r="C433" s="5" t="s">
        <v>2863</v>
      </c>
      <c r="D433" s="5" t="s">
        <v>2864</v>
      </c>
      <c r="E433" s="5" t="s">
        <v>2865</v>
      </c>
      <c r="F433" s="15">
        <v>2018</v>
      </c>
    </row>
    <row r="434" spans="1:6" x14ac:dyDescent="0.3">
      <c r="A434" s="6">
        <v>432</v>
      </c>
      <c r="B434" s="55" t="s">
        <v>2100</v>
      </c>
      <c r="C434" s="5" t="s">
        <v>1570</v>
      </c>
      <c r="D434" s="5" t="s">
        <v>1571</v>
      </c>
      <c r="E434" s="5"/>
      <c r="F434" s="15">
        <v>2018</v>
      </c>
    </row>
    <row r="435" spans="1:6" x14ac:dyDescent="0.3">
      <c r="A435" s="6">
        <v>433</v>
      </c>
      <c r="B435" s="55" t="s">
        <v>2100</v>
      </c>
      <c r="C435" s="5" t="s">
        <v>1568</v>
      </c>
      <c r="D435" s="5" t="s">
        <v>1569</v>
      </c>
      <c r="E435" s="5"/>
      <c r="F435" s="15">
        <v>2019</v>
      </c>
    </row>
    <row r="436" spans="1:6" x14ac:dyDescent="0.3">
      <c r="A436" s="6">
        <v>434</v>
      </c>
      <c r="B436" s="55" t="s">
        <v>3151</v>
      </c>
      <c r="C436" s="5" t="s">
        <v>2661</v>
      </c>
      <c r="D436" s="5" t="s">
        <v>2662</v>
      </c>
      <c r="E436" s="5" t="s">
        <v>2395</v>
      </c>
      <c r="F436" s="15">
        <v>2018</v>
      </c>
    </row>
    <row r="437" spans="1:6" x14ac:dyDescent="0.3">
      <c r="A437" s="6">
        <v>435</v>
      </c>
      <c r="B437" s="55" t="s">
        <v>3151</v>
      </c>
      <c r="C437" s="5" t="s">
        <v>3130</v>
      </c>
      <c r="D437" s="5" t="s">
        <v>3131</v>
      </c>
      <c r="E437" s="5" t="s">
        <v>2483</v>
      </c>
      <c r="F437" s="15">
        <v>2018</v>
      </c>
    </row>
    <row r="438" spans="1:6" x14ac:dyDescent="0.3">
      <c r="A438" s="6">
        <v>436</v>
      </c>
      <c r="B438" s="55" t="s">
        <v>3151</v>
      </c>
      <c r="C438" s="5" t="s">
        <v>2649</v>
      </c>
      <c r="D438" s="5" t="s">
        <v>2650</v>
      </c>
      <c r="E438" s="5" t="s">
        <v>2651</v>
      </c>
      <c r="F438" s="15">
        <v>2018</v>
      </c>
    </row>
    <row r="439" spans="1:6" x14ac:dyDescent="0.3">
      <c r="A439" s="6">
        <v>437</v>
      </c>
      <c r="B439" s="55" t="s">
        <v>2100</v>
      </c>
      <c r="C439" s="5" t="s">
        <v>1562</v>
      </c>
      <c r="D439" s="5" t="s">
        <v>1563</v>
      </c>
      <c r="E439" s="5" t="s">
        <v>1564</v>
      </c>
      <c r="F439" s="15">
        <v>2018</v>
      </c>
    </row>
    <row r="440" spans="1:6" x14ac:dyDescent="0.3">
      <c r="A440" s="6">
        <v>438</v>
      </c>
      <c r="B440" s="55" t="s">
        <v>3151</v>
      </c>
      <c r="C440" s="5" t="s">
        <v>2981</v>
      </c>
      <c r="D440" s="5" t="s">
        <v>2982</v>
      </c>
      <c r="E440" s="5" t="s">
        <v>2483</v>
      </c>
      <c r="F440" s="15">
        <v>2018</v>
      </c>
    </row>
    <row r="441" spans="1:6" x14ac:dyDescent="0.3">
      <c r="A441" s="6">
        <v>439</v>
      </c>
      <c r="B441" s="55" t="s">
        <v>3151</v>
      </c>
      <c r="C441" s="5" t="s">
        <v>2934</v>
      </c>
      <c r="D441" s="5" t="s">
        <v>2935</v>
      </c>
      <c r="E441" s="5" t="s">
        <v>2936</v>
      </c>
      <c r="F441" s="15">
        <v>2018</v>
      </c>
    </row>
    <row r="442" spans="1:6" x14ac:dyDescent="0.3">
      <c r="A442" s="6">
        <v>440</v>
      </c>
      <c r="B442" s="55" t="s">
        <v>3151</v>
      </c>
      <c r="C442" s="5" t="s">
        <v>2505</v>
      </c>
      <c r="D442" s="5" t="s">
        <v>2506</v>
      </c>
      <c r="E442" s="5" t="s">
        <v>2507</v>
      </c>
      <c r="F442" s="15">
        <v>2019</v>
      </c>
    </row>
    <row r="443" spans="1:6" x14ac:dyDescent="0.3">
      <c r="A443" s="6">
        <v>441</v>
      </c>
      <c r="B443" s="55" t="s">
        <v>3151</v>
      </c>
      <c r="C443" s="5" t="s">
        <v>2816</v>
      </c>
      <c r="D443" s="5" t="s">
        <v>2817</v>
      </c>
      <c r="E443" s="5" t="s">
        <v>2788</v>
      </c>
      <c r="F443" s="15">
        <v>2018</v>
      </c>
    </row>
    <row r="444" spans="1:6" x14ac:dyDescent="0.3">
      <c r="A444" s="6">
        <v>442</v>
      </c>
      <c r="B444" s="55" t="s">
        <v>2100</v>
      </c>
      <c r="C444" s="5" t="s">
        <v>1560</v>
      </c>
      <c r="D444" s="5" t="s">
        <v>1561</v>
      </c>
      <c r="E444" s="5"/>
      <c r="F444" s="15">
        <v>2018</v>
      </c>
    </row>
    <row r="445" spans="1:6" x14ac:dyDescent="0.3">
      <c r="A445" s="6">
        <v>443</v>
      </c>
      <c r="B445" s="55" t="s">
        <v>2100</v>
      </c>
      <c r="C445" s="5" t="s">
        <v>1558</v>
      </c>
      <c r="D445" s="5" t="s">
        <v>1559</v>
      </c>
      <c r="E445" s="5" t="s">
        <v>617</v>
      </c>
      <c r="F445" s="15">
        <v>2018</v>
      </c>
    </row>
    <row r="446" spans="1:6" x14ac:dyDescent="0.3">
      <c r="A446" s="6">
        <v>444</v>
      </c>
      <c r="B446" s="55" t="s">
        <v>2100</v>
      </c>
      <c r="C446" s="5" t="s">
        <v>1556</v>
      </c>
      <c r="D446" s="5" t="s">
        <v>1557</v>
      </c>
      <c r="E446" s="5"/>
      <c r="F446" s="15"/>
    </row>
    <row r="447" spans="1:6" x14ac:dyDescent="0.3">
      <c r="A447" s="6">
        <v>445</v>
      </c>
      <c r="B447" s="55" t="s">
        <v>2321</v>
      </c>
      <c r="C447" s="20" t="s">
        <v>2294</v>
      </c>
      <c r="D447" s="20" t="s">
        <v>2295</v>
      </c>
      <c r="E447" s="20" t="s">
        <v>2255</v>
      </c>
      <c r="F447" s="26">
        <v>2018</v>
      </c>
    </row>
    <row r="448" spans="1:6" x14ac:dyDescent="0.3">
      <c r="A448" s="6">
        <v>446</v>
      </c>
      <c r="B448" s="55" t="s">
        <v>3151</v>
      </c>
      <c r="C448" s="5" t="s">
        <v>2925</v>
      </c>
      <c r="D448" s="5" t="s">
        <v>2926</v>
      </c>
      <c r="E448" s="5" t="s">
        <v>2483</v>
      </c>
      <c r="F448" s="15">
        <v>2018</v>
      </c>
    </row>
    <row r="449" spans="1:6" x14ac:dyDescent="0.3">
      <c r="A449" s="6">
        <v>447</v>
      </c>
      <c r="B449" s="55" t="s">
        <v>2100</v>
      </c>
      <c r="C449" s="5" t="s">
        <v>1554</v>
      </c>
      <c r="D449" s="5" t="s">
        <v>1555</v>
      </c>
      <c r="E449" s="5"/>
      <c r="F449" s="15">
        <v>2018</v>
      </c>
    </row>
    <row r="450" spans="1:6" x14ac:dyDescent="0.3">
      <c r="A450" s="6">
        <v>448</v>
      </c>
      <c r="B450" s="55" t="s">
        <v>3151</v>
      </c>
      <c r="C450" s="5" t="s">
        <v>2684</v>
      </c>
      <c r="D450" s="5" t="s">
        <v>2685</v>
      </c>
      <c r="E450" s="5" t="s">
        <v>2686</v>
      </c>
      <c r="F450" s="15">
        <v>2018</v>
      </c>
    </row>
    <row r="451" spans="1:6" x14ac:dyDescent="0.3">
      <c r="A451" s="6">
        <v>449</v>
      </c>
      <c r="B451" s="55" t="s">
        <v>2100</v>
      </c>
      <c r="C451" s="5" t="s">
        <v>1552</v>
      </c>
      <c r="D451" s="5" t="s">
        <v>1553</v>
      </c>
      <c r="E451" s="5"/>
      <c r="F451" s="15">
        <v>2018</v>
      </c>
    </row>
    <row r="452" spans="1:6" x14ac:dyDescent="0.3">
      <c r="A452" s="6">
        <v>450</v>
      </c>
      <c r="B452" s="55" t="s">
        <v>2100</v>
      </c>
      <c r="C452" s="5" t="s">
        <v>1550</v>
      </c>
      <c r="D452" s="5" t="s">
        <v>1551</v>
      </c>
      <c r="E452" s="5"/>
      <c r="F452" s="15"/>
    </row>
    <row r="453" spans="1:6" x14ac:dyDescent="0.3">
      <c r="A453" s="6">
        <v>451</v>
      </c>
      <c r="B453" s="55" t="s">
        <v>3151</v>
      </c>
      <c r="C453" s="5" t="s">
        <v>3117</v>
      </c>
      <c r="D453" s="5" t="s">
        <v>3118</v>
      </c>
      <c r="E453" s="5" t="s">
        <v>3119</v>
      </c>
      <c r="F453" s="15">
        <v>2018</v>
      </c>
    </row>
    <row r="454" spans="1:6" x14ac:dyDescent="0.3">
      <c r="A454" s="6">
        <v>452</v>
      </c>
      <c r="B454" s="55" t="s">
        <v>2100</v>
      </c>
      <c r="C454" s="5" t="s">
        <v>1548</v>
      </c>
      <c r="D454" s="5" t="s">
        <v>1549</v>
      </c>
      <c r="E454" s="5" t="s">
        <v>617</v>
      </c>
      <c r="F454" s="15">
        <v>2019</v>
      </c>
    </row>
    <row r="455" spans="1:6" x14ac:dyDescent="0.3">
      <c r="A455" s="6">
        <v>453</v>
      </c>
      <c r="B455" s="55" t="s">
        <v>380</v>
      </c>
      <c r="C455" s="5" t="s">
        <v>276</v>
      </c>
      <c r="D455" s="5" t="s">
        <v>277</v>
      </c>
      <c r="E455" s="5" t="s">
        <v>278</v>
      </c>
      <c r="F455" s="15">
        <v>2019</v>
      </c>
    </row>
    <row r="456" spans="1:6" x14ac:dyDescent="0.3">
      <c r="A456" s="6">
        <v>454</v>
      </c>
      <c r="B456" s="55" t="s">
        <v>3151</v>
      </c>
      <c r="C456" s="5" t="s">
        <v>2289</v>
      </c>
      <c r="D456" s="5" t="s">
        <v>2324</v>
      </c>
      <c r="E456" s="5" t="s">
        <v>2264</v>
      </c>
      <c r="F456" s="15">
        <v>2019</v>
      </c>
    </row>
    <row r="457" spans="1:6" x14ac:dyDescent="0.3">
      <c r="A457" s="6">
        <v>455</v>
      </c>
      <c r="B457" s="55" t="s">
        <v>3151</v>
      </c>
      <c r="C457" s="5" t="s">
        <v>2883</v>
      </c>
      <c r="D457" s="5" t="s">
        <v>2884</v>
      </c>
      <c r="E457" s="5" t="s">
        <v>2395</v>
      </c>
      <c r="F457" s="15">
        <v>2018</v>
      </c>
    </row>
    <row r="458" spans="1:6" x14ac:dyDescent="0.3">
      <c r="A458" s="6">
        <v>456</v>
      </c>
      <c r="B458" s="55" t="s">
        <v>2100</v>
      </c>
      <c r="C458" s="5" t="s">
        <v>1541</v>
      </c>
      <c r="D458" s="5" t="s">
        <v>1542</v>
      </c>
      <c r="E458" s="5"/>
      <c r="F458" s="15">
        <v>2019</v>
      </c>
    </row>
    <row r="459" spans="1:6" x14ac:dyDescent="0.3">
      <c r="A459" s="6">
        <v>457</v>
      </c>
      <c r="B459" s="55" t="s">
        <v>2100</v>
      </c>
      <c r="C459" s="5" t="s">
        <v>1538</v>
      </c>
      <c r="D459" s="5" t="s">
        <v>1539</v>
      </c>
      <c r="E459" s="5" t="s">
        <v>1540</v>
      </c>
      <c r="F459" s="15">
        <v>2018</v>
      </c>
    </row>
    <row r="460" spans="1:6" x14ac:dyDescent="0.3">
      <c r="A460" s="6">
        <v>458</v>
      </c>
      <c r="B460" s="55" t="s">
        <v>3151</v>
      </c>
      <c r="C460" s="5" t="s">
        <v>2663</v>
      </c>
      <c r="D460" s="5" t="s">
        <v>2664</v>
      </c>
      <c r="E460" s="5" t="s">
        <v>2665</v>
      </c>
      <c r="F460" s="15">
        <v>2018</v>
      </c>
    </row>
    <row r="461" spans="1:6" x14ac:dyDescent="0.3">
      <c r="A461" s="6">
        <v>459</v>
      </c>
      <c r="B461" s="55" t="s">
        <v>2100</v>
      </c>
      <c r="C461" s="5" t="s">
        <v>1536</v>
      </c>
      <c r="D461" s="5" t="s">
        <v>1537</v>
      </c>
      <c r="E461" s="5"/>
      <c r="F461" s="15">
        <v>2019</v>
      </c>
    </row>
    <row r="462" spans="1:6" x14ac:dyDescent="0.3">
      <c r="A462" s="6">
        <v>460</v>
      </c>
      <c r="B462" s="55" t="s">
        <v>3151</v>
      </c>
      <c r="C462" s="5" t="s">
        <v>1534</v>
      </c>
      <c r="D462" s="5" t="s">
        <v>2773</v>
      </c>
      <c r="E462" s="5" t="s">
        <v>2774</v>
      </c>
      <c r="F462" s="15">
        <v>2018</v>
      </c>
    </row>
    <row r="463" spans="1:6" x14ac:dyDescent="0.3">
      <c r="A463" s="6">
        <v>461</v>
      </c>
      <c r="B463" s="55" t="s">
        <v>2100</v>
      </c>
      <c r="C463" s="5" t="s">
        <v>1532</v>
      </c>
      <c r="D463" s="5" t="s">
        <v>1533</v>
      </c>
      <c r="E463" s="5"/>
      <c r="F463" s="15">
        <v>2019</v>
      </c>
    </row>
    <row r="464" spans="1:6" x14ac:dyDescent="0.3">
      <c r="A464" s="6">
        <v>462</v>
      </c>
      <c r="B464" s="55" t="s">
        <v>2321</v>
      </c>
      <c r="C464" s="20" t="s">
        <v>2262</v>
      </c>
      <c r="D464" s="20" t="s">
        <v>2263</v>
      </c>
      <c r="E464" s="20" t="s">
        <v>2264</v>
      </c>
      <c r="F464" s="26">
        <v>2018</v>
      </c>
    </row>
    <row r="465" spans="1:6" x14ac:dyDescent="0.3">
      <c r="A465" s="6">
        <v>463</v>
      </c>
      <c r="B465" s="55" t="s">
        <v>2100</v>
      </c>
      <c r="C465" s="5" t="s">
        <v>1530</v>
      </c>
      <c r="D465" s="5" t="s">
        <v>1531</v>
      </c>
      <c r="E465" s="5"/>
      <c r="F465" s="15">
        <v>2018</v>
      </c>
    </row>
    <row r="466" spans="1:6" x14ac:dyDescent="0.3">
      <c r="A466" s="6">
        <v>464</v>
      </c>
      <c r="B466" s="15" t="s">
        <v>261</v>
      </c>
      <c r="C466" s="5" t="s">
        <v>176</v>
      </c>
      <c r="D466" s="5" t="s">
        <v>175</v>
      </c>
      <c r="E466" s="14"/>
      <c r="F466" s="6">
        <v>2016</v>
      </c>
    </row>
    <row r="467" spans="1:6" x14ac:dyDescent="0.3">
      <c r="A467" s="6">
        <v>465</v>
      </c>
      <c r="B467" s="55" t="s">
        <v>3151</v>
      </c>
      <c r="C467" s="5" t="s">
        <v>2589</v>
      </c>
      <c r="D467" s="5" t="s">
        <v>2590</v>
      </c>
      <c r="E467" s="5" t="s">
        <v>2523</v>
      </c>
      <c r="F467" s="15">
        <v>2019</v>
      </c>
    </row>
    <row r="468" spans="1:6" x14ac:dyDescent="0.3">
      <c r="A468" s="6">
        <v>466</v>
      </c>
      <c r="B468" s="55" t="s">
        <v>2100</v>
      </c>
      <c r="C468" s="5" t="s">
        <v>1528</v>
      </c>
      <c r="D468" s="5" t="s">
        <v>1529</v>
      </c>
      <c r="E468" s="5" t="s">
        <v>470</v>
      </c>
      <c r="F468" s="15">
        <v>2018</v>
      </c>
    </row>
    <row r="469" spans="1:6" x14ac:dyDescent="0.3">
      <c r="A469" s="6">
        <v>467</v>
      </c>
      <c r="B469" s="55" t="s">
        <v>2100</v>
      </c>
      <c r="C469" s="5" t="s">
        <v>1526</v>
      </c>
      <c r="D469" s="5" t="s">
        <v>1527</v>
      </c>
      <c r="E469" s="5"/>
      <c r="F469" s="15">
        <v>2018</v>
      </c>
    </row>
    <row r="470" spans="1:6" x14ac:dyDescent="0.3">
      <c r="A470" s="6">
        <v>468</v>
      </c>
      <c r="B470" s="55" t="s">
        <v>2100</v>
      </c>
      <c r="C470" s="5" t="s">
        <v>1524</v>
      </c>
      <c r="D470" s="5" t="s">
        <v>1525</v>
      </c>
      <c r="E470" s="5"/>
      <c r="F470" s="15">
        <v>2019</v>
      </c>
    </row>
    <row r="471" spans="1:6" x14ac:dyDescent="0.3">
      <c r="A471" s="6">
        <v>469</v>
      </c>
      <c r="B471" s="55" t="s">
        <v>2100</v>
      </c>
      <c r="C471" s="5" t="s">
        <v>1522</v>
      </c>
      <c r="D471" s="5" t="s">
        <v>1523</v>
      </c>
      <c r="E471" s="5"/>
      <c r="F471" s="15"/>
    </row>
    <row r="472" spans="1:6" x14ac:dyDescent="0.3">
      <c r="A472" s="6">
        <v>470</v>
      </c>
      <c r="B472" s="55" t="s">
        <v>2100</v>
      </c>
      <c r="C472" s="5" t="s">
        <v>1520</v>
      </c>
      <c r="D472" s="5" t="s">
        <v>1521</v>
      </c>
      <c r="E472" s="5" t="s">
        <v>470</v>
      </c>
      <c r="F472" s="15">
        <v>2018</v>
      </c>
    </row>
    <row r="473" spans="1:6" x14ac:dyDescent="0.3">
      <c r="A473" s="6">
        <v>471</v>
      </c>
      <c r="B473" s="55" t="s">
        <v>380</v>
      </c>
      <c r="C473" s="5" t="s">
        <v>305</v>
      </c>
      <c r="D473" s="5" t="s">
        <v>306</v>
      </c>
      <c r="E473" s="5" t="s">
        <v>266</v>
      </c>
      <c r="F473" s="15">
        <v>2018</v>
      </c>
    </row>
    <row r="474" spans="1:6" x14ac:dyDescent="0.3">
      <c r="A474" s="6">
        <v>472</v>
      </c>
      <c r="B474" s="55" t="s">
        <v>2100</v>
      </c>
      <c r="C474" s="5" t="s">
        <v>1518</v>
      </c>
      <c r="D474" s="5" t="s">
        <v>1519</v>
      </c>
      <c r="E474" s="5"/>
      <c r="F474" s="15">
        <v>2018</v>
      </c>
    </row>
    <row r="475" spans="1:6" x14ac:dyDescent="0.3">
      <c r="A475" s="6">
        <v>473</v>
      </c>
      <c r="B475" s="55" t="s">
        <v>2239</v>
      </c>
      <c r="C475" s="21" t="s">
        <v>2132</v>
      </c>
      <c r="D475" s="21" t="s">
        <v>2133</v>
      </c>
      <c r="E475" s="21" t="s">
        <v>2134</v>
      </c>
      <c r="F475" s="27">
        <v>2018</v>
      </c>
    </row>
    <row r="476" spans="1:6" x14ac:dyDescent="0.3">
      <c r="A476" s="6">
        <v>474</v>
      </c>
      <c r="B476" s="55" t="s">
        <v>2239</v>
      </c>
      <c r="C476" s="20" t="s">
        <v>2110</v>
      </c>
      <c r="D476" s="20" t="s">
        <v>2111</v>
      </c>
      <c r="E476" s="20" t="s">
        <v>2112</v>
      </c>
      <c r="F476" s="26">
        <v>2018</v>
      </c>
    </row>
    <row r="477" spans="1:6" x14ac:dyDescent="0.3">
      <c r="A477" s="6">
        <v>475</v>
      </c>
      <c r="B477" s="55" t="s">
        <v>2239</v>
      </c>
      <c r="C477" s="21" t="s">
        <v>1066</v>
      </c>
      <c r="D477" s="21" t="s">
        <v>2217</v>
      </c>
      <c r="E477" s="21" t="s">
        <v>2218</v>
      </c>
      <c r="F477" s="27">
        <v>2018</v>
      </c>
    </row>
    <row r="478" spans="1:6" x14ac:dyDescent="0.3">
      <c r="A478" s="6">
        <v>476</v>
      </c>
      <c r="B478" s="55" t="s">
        <v>3151</v>
      </c>
      <c r="C478" s="5" t="s">
        <v>2548</v>
      </c>
      <c r="D478" s="5" t="s">
        <v>2549</v>
      </c>
      <c r="E478" s="5" t="s">
        <v>2550</v>
      </c>
      <c r="F478" s="15">
        <v>2019</v>
      </c>
    </row>
    <row r="479" spans="1:6" x14ac:dyDescent="0.3">
      <c r="A479" s="6">
        <v>477</v>
      </c>
      <c r="B479" s="55" t="s">
        <v>3151</v>
      </c>
      <c r="C479" s="5" t="s">
        <v>3052</v>
      </c>
      <c r="D479" s="5" t="s">
        <v>3053</v>
      </c>
      <c r="E479" s="5" t="s">
        <v>2957</v>
      </c>
      <c r="F479" s="15">
        <v>2018</v>
      </c>
    </row>
    <row r="480" spans="1:6" x14ac:dyDescent="0.3">
      <c r="A480" s="6">
        <v>478</v>
      </c>
      <c r="B480" s="55" t="s">
        <v>2100</v>
      </c>
      <c r="C480" s="5" t="s">
        <v>1516</v>
      </c>
      <c r="D480" s="5" t="s">
        <v>1517</v>
      </c>
      <c r="E480" s="5"/>
      <c r="F480" s="15">
        <v>2018</v>
      </c>
    </row>
    <row r="481" spans="1:6" x14ac:dyDescent="0.3">
      <c r="A481" s="6">
        <v>479</v>
      </c>
      <c r="B481" s="55" t="s">
        <v>2100</v>
      </c>
      <c r="C481" s="5" t="s">
        <v>1513</v>
      </c>
      <c r="D481" s="5" t="s">
        <v>1514</v>
      </c>
      <c r="E481" s="5" t="s">
        <v>1515</v>
      </c>
      <c r="F481" s="15">
        <v>2018</v>
      </c>
    </row>
    <row r="482" spans="1:6" x14ac:dyDescent="0.3">
      <c r="A482" s="6">
        <v>480</v>
      </c>
      <c r="B482" s="55" t="s">
        <v>2100</v>
      </c>
      <c r="C482" s="5" t="s">
        <v>1510</v>
      </c>
      <c r="D482" s="5" t="s">
        <v>1511</v>
      </c>
      <c r="E482" s="5" t="s">
        <v>1512</v>
      </c>
      <c r="F482" s="15">
        <v>2018</v>
      </c>
    </row>
    <row r="483" spans="1:6" x14ac:dyDescent="0.3">
      <c r="A483" s="6">
        <v>481</v>
      </c>
      <c r="B483" s="55" t="s">
        <v>2100</v>
      </c>
      <c r="C483" s="5" t="s">
        <v>1507</v>
      </c>
      <c r="D483" s="5" t="s">
        <v>1508</v>
      </c>
      <c r="E483" s="5" t="s">
        <v>1509</v>
      </c>
      <c r="F483" s="15">
        <v>2018</v>
      </c>
    </row>
    <row r="484" spans="1:6" x14ac:dyDescent="0.3">
      <c r="A484" s="6">
        <v>482</v>
      </c>
      <c r="B484" s="55" t="s">
        <v>2100</v>
      </c>
      <c r="C484" s="5" t="s">
        <v>1504</v>
      </c>
      <c r="D484" s="5" t="s">
        <v>1505</v>
      </c>
      <c r="E484" s="5" t="s">
        <v>1506</v>
      </c>
      <c r="F484" s="15">
        <v>2018</v>
      </c>
    </row>
    <row r="485" spans="1:6" x14ac:dyDescent="0.3">
      <c r="A485" s="6">
        <v>483</v>
      </c>
      <c r="B485" s="55" t="s">
        <v>2100</v>
      </c>
      <c r="C485" s="5" t="s">
        <v>1502</v>
      </c>
      <c r="D485" s="5" t="s">
        <v>1503</v>
      </c>
      <c r="E485" s="5" t="s">
        <v>903</v>
      </c>
      <c r="F485" s="15">
        <v>2018</v>
      </c>
    </row>
    <row r="486" spans="1:6" x14ac:dyDescent="0.3">
      <c r="A486" s="6">
        <v>484</v>
      </c>
      <c r="B486" s="55" t="s">
        <v>2100</v>
      </c>
      <c r="C486" s="5" t="s">
        <v>836</v>
      </c>
      <c r="D486" s="5" t="s">
        <v>1501</v>
      </c>
      <c r="E486" s="5" t="s">
        <v>1249</v>
      </c>
      <c r="F486" s="15">
        <v>2019</v>
      </c>
    </row>
    <row r="487" spans="1:6" x14ac:dyDescent="0.3">
      <c r="A487" s="6">
        <v>485</v>
      </c>
      <c r="B487" s="55" t="s">
        <v>2100</v>
      </c>
      <c r="C487" s="5" t="s">
        <v>1499</v>
      </c>
      <c r="D487" s="5" t="s">
        <v>1500</v>
      </c>
      <c r="E487" s="5"/>
      <c r="F487" s="15">
        <v>2018</v>
      </c>
    </row>
    <row r="488" spans="1:6" x14ac:dyDescent="0.3">
      <c r="A488" s="6">
        <v>486</v>
      </c>
      <c r="B488" s="55" t="s">
        <v>380</v>
      </c>
      <c r="C488" s="5" t="s">
        <v>300</v>
      </c>
      <c r="D488" s="5" t="s">
        <v>301</v>
      </c>
      <c r="E488" s="5" t="s">
        <v>302</v>
      </c>
      <c r="F488" s="15">
        <v>2019</v>
      </c>
    </row>
    <row r="489" spans="1:6" x14ac:dyDescent="0.3">
      <c r="A489" s="6">
        <v>487</v>
      </c>
      <c r="B489" s="55" t="s">
        <v>2100</v>
      </c>
      <c r="C489" s="5" t="s">
        <v>1497</v>
      </c>
      <c r="D489" s="5" t="s">
        <v>1498</v>
      </c>
      <c r="E489" s="5"/>
      <c r="F489" s="15">
        <v>2018</v>
      </c>
    </row>
    <row r="490" spans="1:6" x14ac:dyDescent="0.3">
      <c r="A490" s="6">
        <v>488</v>
      </c>
      <c r="B490" s="55" t="s">
        <v>3151</v>
      </c>
      <c r="C490" s="5" t="s">
        <v>1494</v>
      </c>
      <c r="D490" s="5" t="s">
        <v>2858</v>
      </c>
      <c r="E490" s="5" t="s">
        <v>2859</v>
      </c>
      <c r="F490" s="15">
        <v>2018</v>
      </c>
    </row>
    <row r="491" spans="1:6" x14ac:dyDescent="0.3">
      <c r="A491" s="6">
        <v>489</v>
      </c>
      <c r="B491" s="55" t="s">
        <v>2100</v>
      </c>
      <c r="C491" s="5" t="s">
        <v>1494</v>
      </c>
      <c r="D491" s="5" t="s">
        <v>1495</v>
      </c>
      <c r="E491" s="5" t="s">
        <v>1496</v>
      </c>
      <c r="F491" s="15">
        <v>2018</v>
      </c>
    </row>
    <row r="492" spans="1:6" x14ac:dyDescent="0.3">
      <c r="A492" s="6">
        <v>490</v>
      </c>
      <c r="B492" s="55" t="s">
        <v>2100</v>
      </c>
      <c r="C492" s="5" t="s">
        <v>1491</v>
      </c>
      <c r="D492" s="5" t="s">
        <v>1492</v>
      </c>
      <c r="E492" s="5" t="s">
        <v>1493</v>
      </c>
      <c r="F492" s="15">
        <v>2018</v>
      </c>
    </row>
    <row r="493" spans="1:6" x14ac:dyDescent="0.3">
      <c r="A493" s="6">
        <v>491</v>
      </c>
      <c r="B493" s="55" t="s">
        <v>2100</v>
      </c>
      <c r="C493" s="5" t="s">
        <v>1488</v>
      </c>
      <c r="D493" s="5" t="s">
        <v>1489</v>
      </c>
      <c r="E493" s="5" t="s">
        <v>1490</v>
      </c>
      <c r="F493" s="15">
        <v>2018</v>
      </c>
    </row>
    <row r="494" spans="1:6" x14ac:dyDescent="0.3">
      <c r="A494" s="6">
        <v>492</v>
      </c>
      <c r="B494" s="55" t="s">
        <v>2100</v>
      </c>
      <c r="C494" s="5" t="s">
        <v>1486</v>
      </c>
      <c r="D494" s="5" t="s">
        <v>1487</v>
      </c>
      <c r="E494" s="5"/>
      <c r="F494" s="15">
        <v>2019</v>
      </c>
    </row>
    <row r="495" spans="1:6" x14ac:dyDescent="0.3">
      <c r="A495" s="6">
        <v>493</v>
      </c>
      <c r="B495" s="55" t="s">
        <v>380</v>
      </c>
      <c r="C495" s="5" t="s">
        <v>358</v>
      </c>
      <c r="D495" s="5" t="s">
        <v>359</v>
      </c>
      <c r="E495" s="5" t="s">
        <v>360</v>
      </c>
      <c r="F495" s="15">
        <v>2018</v>
      </c>
    </row>
    <row r="496" spans="1:6" x14ac:dyDescent="0.3">
      <c r="A496" s="6">
        <v>494</v>
      </c>
      <c r="B496" s="55" t="s">
        <v>380</v>
      </c>
      <c r="C496" s="5" t="s">
        <v>358</v>
      </c>
      <c r="D496" s="5" t="s">
        <v>359</v>
      </c>
      <c r="E496" s="5" t="s">
        <v>360</v>
      </c>
      <c r="F496" s="15">
        <v>2018</v>
      </c>
    </row>
    <row r="497" spans="1:6" x14ac:dyDescent="0.3">
      <c r="A497" s="6">
        <v>495</v>
      </c>
      <c r="B497" s="55" t="s">
        <v>2100</v>
      </c>
      <c r="C497" s="5" t="s">
        <v>1484</v>
      </c>
      <c r="D497" s="5" t="s">
        <v>1485</v>
      </c>
      <c r="E497" s="5" t="s">
        <v>470</v>
      </c>
      <c r="F497" s="15">
        <v>2018</v>
      </c>
    </row>
    <row r="498" spans="1:6" x14ac:dyDescent="0.3">
      <c r="A498" s="6">
        <v>496</v>
      </c>
      <c r="B498" s="55" t="s">
        <v>3151</v>
      </c>
      <c r="C498" s="5" t="s">
        <v>2327</v>
      </c>
      <c r="D498" s="5" t="s">
        <v>2328</v>
      </c>
      <c r="E498" s="5" t="s">
        <v>2329</v>
      </c>
      <c r="F498" s="15">
        <v>2019</v>
      </c>
    </row>
    <row r="499" spans="1:6" x14ac:dyDescent="0.3">
      <c r="A499" s="6">
        <v>497</v>
      </c>
      <c r="B499" s="55" t="s">
        <v>380</v>
      </c>
      <c r="C499" s="5" t="s">
        <v>303</v>
      </c>
      <c r="D499" s="5" t="s">
        <v>304</v>
      </c>
      <c r="E499" s="5" t="s">
        <v>275</v>
      </c>
      <c r="F499" s="15">
        <v>2019</v>
      </c>
    </row>
    <row r="500" spans="1:6" x14ac:dyDescent="0.3">
      <c r="A500" s="6">
        <v>498</v>
      </c>
      <c r="B500" s="55" t="s">
        <v>2321</v>
      </c>
      <c r="C500" s="20" t="s">
        <v>2256</v>
      </c>
      <c r="D500" s="20" t="s">
        <v>2257</v>
      </c>
      <c r="E500" s="20" t="s">
        <v>2258</v>
      </c>
      <c r="F500" s="26">
        <v>2018</v>
      </c>
    </row>
    <row r="501" spans="1:6" x14ac:dyDescent="0.3">
      <c r="A501" s="6">
        <v>499</v>
      </c>
      <c r="B501" s="55" t="s">
        <v>2100</v>
      </c>
      <c r="C501" s="5" t="s">
        <v>1481</v>
      </c>
      <c r="D501" s="5" t="s">
        <v>1482</v>
      </c>
      <c r="E501" s="5" t="s">
        <v>1483</v>
      </c>
      <c r="F501" s="15">
        <v>2018</v>
      </c>
    </row>
    <row r="502" spans="1:6" x14ac:dyDescent="0.3">
      <c r="A502" s="6">
        <v>500</v>
      </c>
      <c r="B502" s="55" t="s">
        <v>3151</v>
      </c>
      <c r="C502" s="5" t="s">
        <v>2527</v>
      </c>
      <c r="D502" s="5" t="s">
        <v>2528</v>
      </c>
      <c r="E502" s="5" t="s">
        <v>2485</v>
      </c>
      <c r="F502" s="15">
        <v>2019</v>
      </c>
    </row>
    <row r="503" spans="1:6" x14ac:dyDescent="0.3">
      <c r="A503" s="6">
        <v>501</v>
      </c>
      <c r="B503" s="55" t="s">
        <v>2100</v>
      </c>
      <c r="C503" s="5" t="s">
        <v>1478</v>
      </c>
      <c r="D503" s="5" t="s">
        <v>1479</v>
      </c>
      <c r="E503" s="5" t="s">
        <v>1480</v>
      </c>
      <c r="F503" s="15">
        <v>2019</v>
      </c>
    </row>
    <row r="504" spans="1:6" x14ac:dyDescent="0.3">
      <c r="A504" s="6">
        <v>502</v>
      </c>
      <c r="B504" s="55" t="s">
        <v>3151</v>
      </c>
      <c r="C504" s="5" t="s">
        <v>2641</v>
      </c>
      <c r="D504" s="5" t="s">
        <v>2642</v>
      </c>
      <c r="E504" s="5" t="s">
        <v>2640</v>
      </c>
      <c r="F504" s="15">
        <v>2018</v>
      </c>
    </row>
    <row r="505" spans="1:6" x14ac:dyDescent="0.3">
      <c r="A505" s="6">
        <v>503</v>
      </c>
      <c r="B505" s="55" t="s">
        <v>2100</v>
      </c>
      <c r="C505" s="5" t="s">
        <v>1476</v>
      </c>
      <c r="D505" s="5" t="s">
        <v>1477</v>
      </c>
      <c r="E505" s="5"/>
      <c r="F505" s="15">
        <v>2018</v>
      </c>
    </row>
    <row r="506" spans="1:6" x14ac:dyDescent="0.3">
      <c r="A506" s="6">
        <v>504</v>
      </c>
      <c r="B506" s="55" t="s">
        <v>380</v>
      </c>
      <c r="C506" s="5" t="s">
        <v>337</v>
      </c>
      <c r="D506" s="5" t="s">
        <v>338</v>
      </c>
      <c r="E506" s="5" t="s">
        <v>339</v>
      </c>
      <c r="F506" s="15">
        <v>2018</v>
      </c>
    </row>
    <row r="507" spans="1:6" x14ac:dyDescent="0.3">
      <c r="A507" s="6">
        <v>505</v>
      </c>
      <c r="B507" s="55" t="s">
        <v>380</v>
      </c>
      <c r="C507" s="5" t="s">
        <v>284</v>
      </c>
      <c r="D507" s="5" t="s">
        <v>285</v>
      </c>
      <c r="E507" s="5" t="s">
        <v>286</v>
      </c>
      <c r="F507" s="15">
        <v>2018</v>
      </c>
    </row>
    <row r="508" spans="1:6" x14ac:dyDescent="0.3">
      <c r="A508" s="6">
        <v>506</v>
      </c>
      <c r="B508" s="55" t="s">
        <v>2100</v>
      </c>
      <c r="C508" s="5" t="s">
        <v>1473</v>
      </c>
      <c r="D508" s="5" t="s">
        <v>1474</v>
      </c>
      <c r="E508" s="5" t="s">
        <v>1475</v>
      </c>
      <c r="F508" s="15">
        <v>2018</v>
      </c>
    </row>
    <row r="509" spans="1:6" x14ac:dyDescent="0.3">
      <c r="A509" s="6">
        <v>507</v>
      </c>
      <c r="B509" s="55" t="s">
        <v>2321</v>
      </c>
      <c r="C509" s="21" t="s">
        <v>2246</v>
      </c>
      <c r="D509" s="21" t="s">
        <v>2247</v>
      </c>
      <c r="E509" s="21" t="s">
        <v>2245</v>
      </c>
      <c r="F509" s="27">
        <v>2018</v>
      </c>
    </row>
    <row r="510" spans="1:6" x14ac:dyDescent="0.3">
      <c r="A510" s="6">
        <v>508</v>
      </c>
      <c r="B510" s="55" t="s">
        <v>380</v>
      </c>
      <c r="C510" s="5" t="s">
        <v>361</v>
      </c>
      <c r="D510" s="5" t="s">
        <v>362</v>
      </c>
      <c r="E510" s="5"/>
      <c r="F510" s="15">
        <v>2018</v>
      </c>
    </row>
    <row r="511" spans="1:6" x14ac:dyDescent="0.3">
      <c r="A511" s="6">
        <v>509</v>
      </c>
      <c r="B511" s="55" t="s">
        <v>2100</v>
      </c>
      <c r="C511" s="5" t="s">
        <v>1453</v>
      </c>
      <c r="D511" s="5" t="s">
        <v>1471</v>
      </c>
      <c r="E511" s="5" t="s">
        <v>1472</v>
      </c>
      <c r="F511" s="15">
        <v>2019</v>
      </c>
    </row>
    <row r="512" spans="1:6" x14ac:dyDescent="0.3">
      <c r="A512" s="6">
        <v>510</v>
      </c>
      <c r="B512" s="55" t="s">
        <v>2321</v>
      </c>
      <c r="C512" s="20" t="s">
        <v>2319</v>
      </c>
      <c r="D512" s="20" t="s">
        <v>2320</v>
      </c>
      <c r="E512" s="20" t="s">
        <v>1246</v>
      </c>
      <c r="F512" s="26">
        <v>2018</v>
      </c>
    </row>
    <row r="513" spans="1:6" x14ac:dyDescent="0.3">
      <c r="A513" s="6">
        <v>511</v>
      </c>
      <c r="B513" s="55" t="s">
        <v>380</v>
      </c>
      <c r="C513" s="5" t="s">
        <v>270</v>
      </c>
      <c r="D513" s="5" t="s">
        <v>271</v>
      </c>
      <c r="E513" s="5" t="s">
        <v>272</v>
      </c>
      <c r="F513" s="15">
        <v>2018</v>
      </c>
    </row>
    <row r="514" spans="1:6" x14ac:dyDescent="0.3">
      <c r="A514" s="6">
        <v>512</v>
      </c>
      <c r="B514" s="55" t="s">
        <v>3151</v>
      </c>
      <c r="C514" s="5" t="s">
        <v>1469</v>
      </c>
      <c r="D514" s="5" t="s">
        <v>2384</v>
      </c>
      <c r="E514" s="5" t="s">
        <v>2385</v>
      </c>
      <c r="F514" s="15">
        <v>2019</v>
      </c>
    </row>
    <row r="515" spans="1:6" x14ac:dyDescent="0.3">
      <c r="A515" s="6">
        <v>513</v>
      </c>
      <c r="B515" s="55" t="s">
        <v>2100</v>
      </c>
      <c r="C515" s="5" t="s">
        <v>1383</v>
      </c>
      <c r="D515" s="5" t="s">
        <v>1384</v>
      </c>
      <c r="E515" s="5"/>
      <c r="F515" s="15">
        <v>2019</v>
      </c>
    </row>
    <row r="516" spans="1:6" x14ac:dyDescent="0.3">
      <c r="A516" s="6">
        <v>514</v>
      </c>
      <c r="B516" s="55" t="s">
        <v>2239</v>
      </c>
      <c r="C516" s="20" t="s">
        <v>758</v>
      </c>
      <c r="D516" s="20" t="s">
        <v>2121</v>
      </c>
      <c r="E516" s="20" t="s">
        <v>2122</v>
      </c>
      <c r="F516" s="26">
        <v>2018</v>
      </c>
    </row>
    <row r="517" spans="1:6" x14ac:dyDescent="0.3">
      <c r="A517" s="6">
        <v>515</v>
      </c>
      <c r="B517" s="55" t="s">
        <v>3151</v>
      </c>
      <c r="C517" s="5" t="s">
        <v>3038</v>
      </c>
      <c r="D517" s="5" t="s">
        <v>3039</v>
      </c>
      <c r="E517" s="5" t="s">
        <v>2483</v>
      </c>
      <c r="F517" s="15">
        <v>2018</v>
      </c>
    </row>
    <row r="518" spans="1:6" x14ac:dyDescent="0.3">
      <c r="A518" s="6">
        <v>516</v>
      </c>
      <c r="B518" s="55" t="s">
        <v>2100</v>
      </c>
      <c r="C518" s="5" t="s">
        <v>1467</v>
      </c>
      <c r="D518" s="5" t="s">
        <v>1468</v>
      </c>
      <c r="E518" s="5"/>
      <c r="F518" s="15">
        <v>2018</v>
      </c>
    </row>
    <row r="519" spans="1:6" x14ac:dyDescent="0.3">
      <c r="A519" s="6">
        <v>517</v>
      </c>
      <c r="B519" s="55" t="s">
        <v>2100</v>
      </c>
      <c r="C519" s="5" t="s">
        <v>1465</v>
      </c>
      <c r="D519" s="5" t="s">
        <v>1466</v>
      </c>
      <c r="E519" s="5"/>
      <c r="F519" s="15">
        <v>2019</v>
      </c>
    </row>
    <row r="520" spans="1:6" x14ac:dyDescent="0.3">
      <c r="A520" s="6">
        <v>518</v>
      </c>
      <c r="B520" s="55" t="s">
        <v>2100</v>
      </c>
      <c r="C520" s="5" t="s">
        <v>1462</v>
      </c>
      <c r="D520" s="5" t="s">
        <v>1463</v>
      </c>
      <c r="E520" s="5" t="s">
        <v>1464</v>
      </c>
      <c r="F520" s="15">
        <v>2018</v>
      </c>
    </row>
    <row r="521" spans="1:6" x14ac:dyDescent="0.3">
      <c r="A521" s="6">
        <v>519</v>
      </c>
      <c r="B521" s="55" t="s">
        <v>2100</v>
      </c>
      <c r="C521" s="5" t="s">
        <v>1460</v>
      </c>
      <c r="D521" s="5" t="s">
        <v>1461</v>
      </c>
      <c r="E521" s="5"/>
      <c r="F521" s="15">
        <v>2019</v>
      </c>
    </row>
    <row r="522" spans="1:6" x14ac:dyDescent="0.3">
      <c r="A522" s="6">
        <v>520</v>
      </c>
      <c r="B522" s="55" t="s">
        <v>2100</v>
      </c>
      <c r="C522" s="5" t="s">
        <v>1458</v>
      </c>
      <c r="D522" s="5" t="s">
        <v>1459</v>
      </c>
      <c r="E522" s="5"/>
      <c r="F522" s="15">
        <v>2018</v>
      </c>
    </row>
    <row r="523" spans="1:6" x14ac:dyDescent="0.3">
      <c r="A523" s="6">
        <v>521</v>
      </c>
      <c r="B523" s="55" t="s">
        <v>2100</v>
      </c>
      <c r="C523" s="5" t="s">
        <v>1456</v>
      </c>
      <c r="D523" s="5" t="s">
        <v>1457</v>
      </c>
      <c r="E523" s="5"/>
      <c r="F523" s="15">
        <v>2018</v>
      </c>
    </row>
    <row r="524" spans="1:6" x14ac:dyDescent="0.3">
      <c r="A524" s="6">
        <v>522</v>
      </c>
      <c r="B524" s="55" t="s">
        <v>2100</v>
      </c>
      <c r="C524" s="5" t="s">
        <v>1453</v>
      </c>
      <c r="D524" s="5" t="s">
        <v>1454</v>
      </c>
      <c r="E524" s="5" t="s">
        <v>1455</v>
      </c>
      <c r="F524" s="15">
        <v>2018</v>
      </c>
    </row>
    <row r="525" spans="1:6" x14ac:dyDescent="0.3">
      <c r="A525" s="6">
        <v>523</v>
      </c>
      <c r="B525" s="55" t="s">
        <v>3151</v>
      </c>
      <c r="C525" s="5" t="s">
        <v>1450</v>
      </c>
      <c r="D525" s="5" t="s">
        <v>2832</v>
      </c>
      <c r="E525" s="5" t="s">
        <v>2285</v>
      </c>
      <c r="F525" s="15">
        <v>2018</v>
      </c>
    </row>
    <row r="526" spans="1:6" x14ac:dyDescent="0.3">
      <c r="A526" s="6">
        <v>524</v>
      </c>
      <c r="B526" s="55" t="s">
        <v>2100</v>
      </c>
      <c r="C526" s="5" t="s">
        <v>1448</v>
      </c>
      <c r="D526" s="5" t="s">
        <v>1449</v>
      </c>
      <c r="E526" s="5" t="s">
        <v>470</v>
      </c>
      <c r="F526" s="15">
        <v>2018</v>
      </c>
    </row>
    <row r="527" spans="1:6" x14ac:dyDescent="0.3">
      <c r="A527" s="6">
        <v>525</v>
      </c>
      <c r="B527" s="55" t="s">
        <v>2100</v>
      </c>
      <c r="C527" s="5" t="s">
        <v>1443</v>
      </c>
      <c r="D527" s="5" t="s">
        <v>1444</v>
      </c>
      <c r="E527" s="5"/>
      <c r="F527" s="15">
        <v>2019</v>
      </c>
    </row>
    <row r="528" spans="1:6" x14ac:dyDescent="0.3">
      <c r="A528" s="6">
        <v>526</v>
      </c>
      <c r="B528" s="55" t="s">
        <v>2100</v>
      </c>
      <c r="C528" s="5" t="s">
        <v>1445</v>
      </c>
      <c r="D528" s="5" t="s">
        <v>1444</v>
      </c>
      <c r="E528" s="5"/>
      <c r="F528" s="15">
        <v>2019</v>
      </c>
    </row>
    <row r="529" spans="1:6" x14ac:dyDescent="0.3">
      <c r="A529" s="6">
        <v>527</v>
      </c>
      <c r="B529" s="55" t="s">
        <v>2100</v>
      </c>
      <c r="C529" s="5" t="s">
        <v>1446</v>
      </c>
      <c r="D529" s="5" t="s">
        <v>1444</v>
      </c>
      <c r="E529" s="5"/>
      <c r="F529" s="15">
        <v>2019</v>
      </c>
    </row>
    <row r="530" spans="1:6" x14ac:dyDescent="0.3">
      <c r="A530" s="6">
        <v>528</v>
      </c>
      <c r="B530" s="55" t="s">
        <v>2100</v>
      </c>
      <c r="C530" s="5" t="s">
        <v>1447</v>
      </c>
      <c r="D530" s="5" t="s">
        <v>1444</v>
      </c>
      <c r="E530" s="5"/>
      <c r="F530" s="15">
        <v>2019</v>
      </c>
    </row>
    <row r="531" spans="1:6" x14ac:dyDescent="0.3">
      <c r="A531" s="6">
        <v>529</v>
      </c>
      <c r="B531" s="55" t="s">
        <v>2100</v>
      </c>
      <c r="C531" s="5" t="s">
        <v>1440</v>
      </c>
      <c r="D531" s="5" t="s">
        <v>1441</v>
      </c>
      <c r="E531" s="5" t="s">
        <v>1442</v>
      </c>
      <c r="F531" s="15">
        <v>2019</v>
      </c>
    </row>
    <row r="532" spans="1:6" x14ac:dyDescent="0.3">
      <c r="A532" s="6">
        <v>530</v>
      </c>
      <c r="B532" s="55" t="s">
        <v>2100</v>
      </c>
      <c r="C532" s="5" t="s">
        <v>1438</v>
      </c>
      <c r="D532" s="5" t="s">
        <v>1439</v>
      </c>
      <c r="E532" s="5" t="s">
        <v>1043</v>
      </c>
      <c r="F532" s="15">
        <v>2018</v>
      </c>
    </row>
    <row r="533" spans="1:6" x14ac:dyDescent="0.3">
      <c r="A533" s="6">
        <v>531</v>
      </c>
      <c r="B533" s="55" t="s">
        <v>2100</v>
      </c>
      <c r="C533" s="5" t="s">
        <v>1436</v>
      </c>
      <c r="D533" s="5" t="s">
        <v>1437</v>
      </c>
      <c r="E533" s="5" t="s">
        <v>470</v>
      </c>
      <c r="F533" s="15">
        <v>2018</v>
      </c>
    </row>
    <row r="534" spans="1:6" x14ac:dyDescent="0.3">
      <c r="A534" s="6">
        <v>532</v>
      </c>
      <c r="B534" s="55" t="s">
        <v>2100</v>
      </c>
      <c r="C534" s="5" t="s">
        <v>1433</v>
      </c>
      <c r="D534" s="5" t="s">
        <v>1434</v>
      </c>
      <c r="E534" s="5" t="s">
        <v>1435</v>
      </c>
      <c r="F534" s="15">
        <v>2018</v>
      </c>
    </row>
    <row r="535" spans="1:6" x14ac:dyDescent="0.3">
      <c r="A535" s="6">
        <v>533</v>
      </c>
      <c r="B535" s="55" t="s">
        <v>2100</v>
      </c>
      <c r="C535" s="5" t="s">
        <v>1430</v>
      </c>
      <c r="D535" s="5" t="s">
        <v>1431</v>
      </c>
      <c r="E535" s="5" t="s">
        <v>1432</v>
      </c>
      <c r="F535" s="15">
        <v>2019</v>
      </c>
    </row>
    <row r="536" spans="1:6" x14ac:dyDescent="0.3">
      <c r="A536" s="6">
        <v>534</v>
      </c>
      <c r="B536" s="55" t="s">
        <v>2100</v>
      </c>
      <c r="C536" s="5" t="s">
        <v>1428</v>
      </c>
      <c r="D536" s="5" t="s">
        <v>1429</v>
      </c>
      <c r="E536" s="5"/>
      <c r="F536" s="15">
        <v>2018</v>
      </c>
    </row>
    <row r="537" spans="1:6" x14ac:dyDescent="0.3">
      <c r="A537" s="6">
        <v>535</v>
      </c>
      <c r="B537" s="55" t="s">
        <v>2100</v>
      </c>
      <c r="C537" s="5" t="s">
        <v>1426</v>
      </c>
      <c r="D537" s="5" t="s">
        <v>1427</v>
      </c>
      <c r="E537" s="5"/>
      <c r="F537" s="15">
        <v>2018</v>
      </c>
    </row>
    <row r="538" spans="1:6" x14ac:dyDescent="0.3">
      <c r="A538" s="6">
        <v>536</v>
      </c>
      <c r="B538" s="55" t="s">
        <v>2100</v>
      </c>
      <c r="C538" s="5" t="s">
        <v>959</v>
      </c>
      <c r="D538" s="5" t="s">
        <v>1425</v>
      </c>
      <c r="E538" s="5"/>
      <c r="F538" s="15">
        <v>2018</v>
      </c>
    </row>
    <row r="539" spans="1:6" x14ac:dyDescent="0.3">
      <c r="A539" s="6">
        <v>537</v>
      </c>
      <c r="B539" s="55" t="s">
        <v>2100</v>
      </c>
      <c r="C539" s="5" t="s">
        <v>1423</v>
      </c>
      <c r="D539" s="5" t="s">
        <v>1424</v>
      </c>
      <c r="E539" s="5"/>
      <c r="F539" s="15">
        <v>2018</v>
      </c>
    </row>
    <row r="540" spans="1:6" x14ac:dyDescent="0.3">
      <c r="A540" s="6">
        <v>538</v>
      </c>
      <c r="B540" s="55" t="s">
        <v>2100</v>
      </c>
      <c r="C540" s="5" t="s">
        <v>764</v>
      </c>
      <c r="D540" s="5" t="s">
        <v>1422</v>
      </c>
      <c r="E540" s="5"/>
      <c r="F540" s="15">
        <v>2018</v>
      </c>
    </row>
    <row r="541" spans="1:6" x14ac:dyDescent="0.3">
      <c r="A541" s="6">
        <v>539</v>
      </c>
      <c r="B541" s="55" t="s">
        <v>3151</v>
      </c>
      <c r="C541" s="5" t="s">
        <v>2609</v>
      </c>
      <c r="D541" s="5" t="s">
        <v>2610</v>
      </c>
      <c r="E541" s="5" t="s">
        <v>455</v>
      </c>
      <c r="F541" s="15">
        <v>2019</v>
      </c>
    </row>
    <row r="542" spans="1:6" x14ac:dyDescent="0.3">
      <c r="A542" s="6">
        <v>540</v>
      </c>
      <c r="B542" s="55" t="s">
        <v>3151</v>
      </c>
      <c r="C542" s="5" t="s">
        <v>2551</v>
      </c>
      <c r="D542" s="5" t="s">
        <v>2552</v>
      </c>
      <c r="E542" s="5" t="s">
        <v>2485</v>
      </c>
      <c r="F542" s="15">
        <v>2019</v>
      </c>
    </row>
    <row r="543" spans="1:6" x14ac:dyDescent="0.3">
      <c r="A543" s="6">
        <v>541</v>
      </c>
      <c r="B543" s="55" t="s">
        <v>3151</v>
      </c>
      <c r="C543" s="5" t="s">
        <v>2714</v>
      </c>
      <c r="D543" s="5" t="s">
        <v>2552</v>
      </c>
      <c r="E543" s="5" t="s">
        <v>2673</v>
      </c>
      <c r="F543" s="15">
        <v>2018</v>
      </c>
    </row>
    <row r="544" spans="1:6" x14ac:dyDescent="0.3">
      <c r="A544" s="6">
        <v>542</v>
      </c>
      <c r="B544" s="55" t="s">
        <v>3151</v>
      </c>
      <c r="C544" s="5" t="s">
        <v>2899</v>
      </c>
      <c r="D544" s="5" t="s">
        <v>2900</v>
      </c>
      <c r="E544" s="5" t="s">
        <v>2523</v>
      </c>
      <c r="F544" s="15">
        <v>2018</v>
      </c>
    </row>
    <row r="545" spans="1:6" x14ac:dyDescent="0.3">
      <c r="A545" s="6">
        <v>543</v>
      </c>
      <c r="B545" s="55" t="s">
        <v>3151</v>
      </c>
      <c r="C545" s="5" t="s">
        <v>3032</v>
      </c>
      <c r="D545" s="5" t="s">
        <v>2900</v>
      </c>
      <c r="E545" s="5" t="s">
        <v>2523</v>
      </c>
      <c r="F545" s="15">
        <v>2018</v>
      </c>
    </row>
    <row r="546" spans="1:6" x14ac:dyDescent="0.3">
      <c r="A546" s="6">
        <v>544</v>
      </c>
      <c r="B546" s="55" t="s">
        <v>2100</v>
      </c>
      <c r="C546" s="5" t="s">
        <v>1420</v>
      </c>
      <c r="D546" s="5" t="s">
        <v>1421</v>
      </c>
      <c r="E546" s="5"/>
      <c r="F546" s="15">
        <v>2018</v>
      </c>
    </row>
    <row r="547" spans="1:6" x14ac:dyDescent="0.3">
      <c r="A547" s="6">
        <v>545</v>
      </c>
      <c r="B547" s="15" t="s">
        <v>261</v>
      </c>
      <c r="C547" s="5" t="s">
        <v>178</v>
      </c>
      <c r="D547" s="5" t="s">
        <v>177</v>
      </c>
      <c r="E547" s="14"/>
      <c r="F547" s="6">
        <v>2016</v>
      </c>
    </row>
    <row r="548" spans="1:6" x14ac:dyDescent="0.3">
      <c r="A548" s="6">
        <v>546</v>
      </c>
      <c r="B548" s="55" t="s">
        <v>3151</v>
      </c>
      <c r="C548" s="5" t="s">
        <v>2777</v>
      </c>
      <c r="D548" s="5" t="s">
        <v>2778</v>
      </c>
      <c r="E548" s="5" t="s">
        <v>2345</v>
      </c>
      <c r="F548" s="15">
        <v>2018</v>
      </c>
    </row>
    <row r="549" spans="1:6" x14ac:dyDescent="0.3">
      <c r="A549" s="6">
        <v>547</v>
      </c>
      <c r="B549" s="15" t="s">
        <v>261</v>
      </c>
      <c r="C549" s="5" t="s">
        <v>180</v>
      </c>
      <c r="D549" s="5" t="s">
        <v>179</v>
      </c>
      <c r="E549" s="14" t="s">
        <v>29</v>
      </c>
      <c r="F549" s="6">
        <v>2011</v>
      </c>
    </row>
    <row r="550" spans="1:6" x14ac:dyDescent="0.3">
      <c r="A550" s="6">
        <v>548</v>
      </c>
      <c r="B550" s="55" t="s">
        <v>3151</v>
      </c>
      <c r="C550" s="5" t="s">
        <v>2617</v>
      </c>
      <c r="D550" s="5" t="s">
        <v>2618</v>
      </c>
      <c r="E550" s="5" t="s">
        <v>2619</v>
      </c>
      <c r="F550" s="15">
        <v>2019</v>
      </c>
    </row>
    <row r="551" spans="1:6" x14ac:dyDescent="0.3">
      <c r="A551" s="6">
        <v>549</v>
      </c>
      <c r="B551" s="55" t="s">
        <v>2100</v>
      </c>
      <c r="C551" s="5" t="s">
        <v>1418</v>
      </c>
      <c r="D551" s="5" t="s">
        <v>1419</v>
      </c>
      <c r="E551" s="5"/>
      <c r="F551" s="15">
        <v>2018</v>
      </c>
    </row>
    <row r="552" spans="1:6" x14ac:dyDescent="0.3">
      <c r="A552" s="6">
        <v>550</v>
      </c>
      <c r="B552" s="55" t="s">
        <v>2100</v>
      </c>
      <c r="C552" s="5" t="s">
        <v>1416</v>
      </c>
      <c r="D552" s="5" t="s">
        <v>1417</v>
      </c>
      <c r="E552" s="5"/>
      <c r="F552" s="15">
        <v>2018</v>
      </c>
    </row>
    <row r="553" spans="1:6" x14ac:dyDescent="0.3">
      <c r="A553" s="6">
        <v>551</v>
      </c>
      <c r="B553" s="55" t="s">
        <v>2100</v>
      </c>
      <c r="C553" s="5" t="s">
        <v>1414</v>
      </c>
      <c r="D553" s="5" t="s">
        <v>1415</v>
      </c>
      <c r="E553" s="5" t="s">
        <v>470</v>
      </c>
      <c r="F553" s="15">
        <v>2018</v>
      </c>
    </row>
    <row r="554" spans="1:6" x14ac:dyDescent="0.3">
      <c r="A554" s="6">
        <v>552</v>
      </c>
      <c r="B554" s="55" t="s">
        <v>2100</v>
      </c>
      <c r="C554" s="5" t="s">
        <v>1412</v>
      </c>
      <c r="D554" s="5" t="s">
        <v>1413</v>
      </c>
      <c r="E554" s="5"/>
      <c r="F554" s="15">
        <v>2018</v>
      </c>
    </row>
    <row r="555" spans="1:6" x14ac:dyDescent="0.3">
      <c r="A555" s="6">
        <v>553</v>
      </c>
      <c r="B555" s="55" t="s">
        <v>2100</v>
      </c>
      <c r="C555" s="5" t="s">
        <v>1410</v>
      </c>
      <c r="D555" s="5" t="s">
        <v>1411</v>
      </c>
      <c r="E555" s="5" t="s">
        <v>470</v>
      </c>
      <c r="F555" s="15">
        <v>2018</v>
      </c>
    </row>
    <row r="556" spans="1:6" x14ac:dyDescent="0.3">
      <c r="A556" s="6">
        <v>554</v>
      </c>
      <c r="B556" s="15" t="s">
        <v>261</v>
      </c>
      <c r="C556" s="5" t="s">
        <v>182</v>
      </c>
      <c r="D556" s="5" t="s">
        <v>181</v>
      </c>
      <c r="E556" s="13"/>
      <c r="F556" s="6">
        <v>2012</v>
      </c>
    </row>
    <row r="557" spans="1:6" x14ac:dyDescent="0.3">
      <c r="A557" s="6">
        <v>555</v>
      </c>
      <c r="B557" s="55" t="s">
        <v>2100</v>
      </c>
      <c r="C557" s="5" t="s">
        <v>1407</v>
      </c>
      <c r="D557" s="5" t="s">
        <v>1408</v>
      </c>
      <c r="E557" s="5" t="s">
        <v>1409</v>
      </c>
      <c r="F557" s="15">
        <v>2018</v>
      </c>
    </row>
    <row r="558" spans="1:6" x14ac:dyDescent="0.3">
      <c r="A558" s="6">
        <v>556</v>
      </c>
      <c r="B558" s="55" t="s">
        <v>2100</v>
      </c>
      <c r="C558" s="5" t="s">
        <v>1405</v>
      </c>
      <c r="D558" s="5" t="s">
        <v>1406</v>
      </c>
      <c r="E558" s="5"/>
      <c r="F558" s="15">
        <v>2018</v>
      </c>
    </row>
    <row r="559" spans="1:6" x14ac:dyDescent="0.3">
      <c r="A559" s="6">
        <v>557</v>
      </c>
      <c r="B559" s="55" t="s">
        <v>2100</v>
      </c>
      <c r="C559" s="5" t="s">
        <v>1403</v>
      </c>
      <c r="D559" s="5" t="s">
        <v>1404</v>
      </c>
      <c r="E559" s="5"/>
      <c r="F559" s="15">
        <v>2018</v>
      </c>
    </row>
    <row r="560" spans="1:6" x14ac:dyDescent="0.3">
      <c r="A560" s="6">
        <v>558</v>
      </c>
      <c r="B560" s="55" t="s">
        <v>2100</v>
      </c>
      <c r="C560" s="5" t="s">
        <v>1401</v>
      </c>
      <c r="D560" s="5" t="s">
        <v>1402</v>
      </c>
      <c r="E560" s="5"/>
      <c r="F560" s="15">
        <v>2019</v>
      </c>
    </row>
    <row r="561" spans="1:6" x14ac:dyDescent="0.3">
      <c r="A561" s="6">
        <v>559</v>
      </c>
      <c r="B561" s="55" t="s">
        <v>2100</v>
      </c>
      <c r="C561" s="5" t="s">
        <v>1398</v>
      </c>
      <c r="D561" s="5" t="s">
        <v>1399</v>
      </c>
      <c r="E561" s="5" t="s">
        <v>1400</v>
      </c>
      <c r="F561" s="15">
        <v>2019</v>
      </c>
    </row>
    <row r="562" spans="1:6" x14ac:dyDescent="0.3">
      <c r="A562" s="6">
        <v>560</v>
      </c>
      <c r="B562" s="55" t="s">
        <v>2100</v>
      </c>
      <c r="C562" s="5" t="s">
        <v>1391</v>
      </c>
      <c r="D562" s="5" t="s">
        <v>1395</v>
      </c>
      <c r="E562" s="5" t="s">
        <v>1396</v>
      </c>
      <c r="F562" s="15" t="s">
        <v>1397</v>
      </c>
    </row>
    <row r="563" spans="1:6" x14ac:dyDescent="0.3">
      <c r="A563" s="6">
        <v>561</v>
      </c>
      <c r="B563" s="55" t="s">
        <v>2100</v>
      </c>
      <c r="C563" s="5" t="s">
        <v>1391</v>
      </c>
      <c r="D563" s="5" t="s">
        <v>1392</v>
      </c>
      <c r="E563" s="5" t="s">
        <v>1393</v>
      </c>
      <c r="F563" s="15" t="s">
        <v>1394</v>
      </c>
    </row>
    <row r="564" spans="1:6" x14ac:dyDescent="0.3">
      <c r="A564" s="6">
        <v>562</v>
      </c>
      <c r="B564" s="55" t="s">
        <v>380</v>
      </c>
      <c r="C564" s="5" t="s">
        <v>353</v>
      </c>
      <c r="D564" s="5" t="s">
        <v>354</v>
      </c>
      <c r="E564" s="5" t="s">
        <v>283</v>
      </c>
      <c r="F564" s="15">
        <v>2018</v>
      </c>
    </row>
    <row r="565" spans="1:6" x14ac:dyDescent="0.3">
      <c r="A565" s="6">
        <v>563</v>
      </c>
      <c r="B565" s="55" t="s">
        <v>2100</v>
      </c>
      <c r="C565" s="5" t="s">
        <v>1389</v>
      </c>
      <c r="D565" s="5" t="s">
        <v>1390</v>
      </c>
      <c r="E565" s="5"/>
      <c r="F565" s="15">
        <v>2018</v>
      </c>
    </row>
    <row r="566" spans="1:6" x14ac:dyDescent="0.3">
      <c r="A566" s="6">
        <v>564</v>
      </c>
      <c r="B566" s="55" t="s">
        <v>2100</v>
      </c>
      <c r="C566" s="5" t="s">
        <v>1387</v>
      </c>
      <c r="D566" s="5" t="s">
        <v>1388</v>
      </c>
      <c r="E566" s="5"/>
      <c r="F566" s="15">
        <v>2018</v>
      </c>
    </row>
    <row r="567" spans="1:6" x14ac:dyDescent="0.3">
      <c r="A567" s="6">
        <v>565</v>
      </c>
      <c r="B567" s="55" t="s">
        <v>3151</v>
      </c>
      <c r="C567" s="5" t="s">
        <v>1385</v>
      </c>
      <c r="D567" s="5" t="s">
        <v>3016</v>
      </c>
      <c r="E567" s="5" t="s">
        <v>2483</v>
      </c>
      <c r="F567" s="15">
        <v>2018</v>
      </c>
    </row>
    <row r="568" spans="1:6" x14ac:dyDescent="0.3">
      <c r="A568" s="6">
        <v>566</v>
      </c>
      <c r="B568" s="55" t="s">
        <v>2100</v>
      </c>
      <c r="C568" s="5" t="s">
        <v>1385</v>
      </c>
      <c r="D568" s="5" t="s">
        <v>1386</v>
      </c>
      <c r="E568" s="5"/>
      <c r="F568" s="15">
        <v>2018</v>
      </c>
    </row>
    <row r="569" spans="1:6" x14ac:dyDescent="0.3">
      <c r="A569" s="6">
        <v>567</v>
      </c>
      <c r="B569" s="55" t="s">
        <v>2239</v>
      </c>
      <c r="C569" s="20" t="s">
        <v>2207</v>
      </c>
      <c r="D569" s="20" t="s">
        <v>2208</v>
      </c>
      <c r="E569" s="20" t="s">
        <v>2174</v>
      </c>
      <c r="F569" s="26">
        <v>2019</v>
      </c>
    </row>
    <row r="570" spans="1:6" x14ac:dyDescent="0.3">
      <c r="A570" s="6">
        <v>568</v>
      </c>
      <c r="B570" s="55" t="s">
        <v>2239</v>
      </c>
      <c r="C570" s="21" t="s">
        <v>2128</v>
      </c>
      <c r="D570" s="21" t="s">
        <v>2129</v>
      </c>
      <c r="E570" s="21" t="s">
        <v>2130</v>
      </c>
      <c r="F570" s="27">
        <v>2018</v>
      </c>
    </row>
    <row r="571" spans="1:6" x14ac:dyDescent="0.3">
      <c r="A571" s="6">
        <v>569</v>
      </c>
      <c r="B571" s="55" t="s">
        <v>2100</v>
      </c>
      <c r="C571" s="5" t="s">
        <v>1367</v>
      </c>
      <c r="D571" s="5" t="s">
        <v>1368</v>
      </c>
      <c r="E571" s="5" t="s">
        <v>1369</v>
      </c>
      <c r="F571" s="15">
        <v>2018</v>
      </c>
    </row>
    <row r="572" spans="1:6" x14ac:dyDescent="0.3">
      <c r="A572" s="6">
        <v>570</v>
      </c>
      <c r="B572" s="55" t="s">
        <v>2100</v>
      </c>
      <c r="C572" s="5" t="s">
        <v>1365</v>
      </c>
      <c r="D572" s="5" t="s">
        <v>1366</v>
      </c>
      <c r="E572" s="5"/>
      <c r="F572" s="15">
        <v>2018</v>
      </c>
    </row>
    <row r="573" spans="1:6" x14ac:dyDescent="0.3">
      <c r="A573" s="6">
        <v>571</v>
      </c>
      <c r="B573" s="55" t="s">
        <v>2100</v>
      </c>
      <c r="C573" s="5" t="s">
        <v>1380</v>
      </c>
      <c r="D573" s="5" t="s">
        <v>1381</v>
      </c>
      <c r="E573" s="5" t="s">
        <v>1382</v>
      </c>
      <c r="F573" s="15">
        <v>2018</v>
      </c>
    </row>
    <row r="574" spans="1:6" x14ac:dyDescent="0.3">
      <c r="A574" s="6">
        <v>572</v>
      </c>
      <c r="B574" s="55" t="s">
        <v>2100</v>
      </c>
      <c r="C574" s="5" t="s">
        <v>1378</v>
      </c>
      <c r="D574" s="5" t="s">
        <v>1379</v>
      </c>
      <c r="E574" s="5"/>
      <c r="F574" s="15">
        <v>2018</v>
      </c>
    </row>
    <row r="575" spans="1:6" x14ac:dyDescent="0.3">
      <c r="A575" s="6">
        <v>573</v>
      </c>
      <c r="B575" s="55" t="s">
        <v>3151</v>
      </c>
      <c r="C575" s="5" t="s">
        <v>2469</v>
      </c>
      <c r="D575" s="5" t="s">
        <v>2470</v>
      </c>
      <c r="E575" s="5" t="s">
        <v>2345</v>
      </c>
      <c r="F575" s="15">
        <v>2019</v>
      </c>
    </row>
    <row r="576" spans="1:6" x14ac:dyDescent="0.3">
      <c r="A576" s="6">
        <v>574</v>
      </c>
      <c r="B576" s="55" t="s">
        <v>3151</v>
      </c>
      <c r="C576" s="5" t="s">
        <v>3144</v>
      </c>
      <c r="D576" s="5" t="s">
        <v>3145</v>
      </c>
      <c r="E576" s="5" t="s">
        <v>3146</v>
      </c>
      <c r="F576" s="15">
        <v>2018</v>
      </c>
    </row>
    <row r="577" spans="1:6" x14ac:dyDescent="0.3">
      <c r="A577" s="6">
        <v>575</v>
      </c>
      <c r="B577" s="55" t="s">
        <v>2100</v>
      </c>
      <c r="C577" s="5" t="s">
        <v>1376</v>
      </c>
      <c r="D577" s="5" t="s">
        <v>1377</v>
      </c>
      <c r="E577" s="5" t="s">
        <v>617</v>
      </c>
      <c r="F577" s="15">
        <v>2018</v>
      </c>
    </row>
    <row r="578" spans="1:6" x14ac:dyDescent="0.3">
      <c r="A578" s="6">
        <v>576</v>
      </c>
      <c r="B578" s="55" t="s">
        <v>2100</v>
      </c>
      <c r="C578" s="5" t="s">
        <v>1374</v>
      </c>
      <c r="D578" s="5" t="s">
        <v>1375</v>
      </c>
      <c r="E578" s="5"/>
      <c r="F578" s="15">
        <v>2018</v>
      </c>
    </row>
    <row r="579" spans="1:6" x14ac:dyDescent="0.3">
      <c r="A579" s="6">
        <v>577</v>
      </c>
      <c r="B579" s="55" t="s">
        <v>2100</v>
      </c>
      <c r="C579" s="5" t="s">
        <v>1372</v>
      </c>
      <c r="D579" s="5" t="s">
        <v>1373</v>
      </c>
      <c r="E579" s="5"/>
      <c r="F579" s="15">
        <v>2019</v>
      </c>
    </row>
    <row r="580" spans="1:6" x14ac:dyDescent="0.3">
      <c r="A580" s="6">
        <v>578</v>
      </c>
      <c r="B580" s="55" t="s">
        <v>2100</v>
      </c>
      <c r="C580" s="5" t="s">
        <v>1370</v>
      </c>
      <c r="D580" s="5" t="s">
        <v>1371</v>
      </c>
      <c r="E580" s="5"/>
      <c r="F580" s="15">
        <v>2018</v>
      </c>
    </row>
    <row r="581" spans="1:6" x14ac:dyDescent="0.3">
      <c r="A581" s="6">
        <v>579</v>
      </c>
      <c r="B581" s="55" t="s">
        <v>3151</v>
      </c>
      <c r="C581" s="5" t="s">
        <v>2497</v>
      </c>
      <c r="D581" s="5" t="s">
        <v>2498</v>
      </c>
      <c r="E581" s="5" t="s">
        <v>2485</v>
      </c>
      <c r="F581" s="15">
        <v>2019</v>
      </c>
    </row>
    <row r="582" spans="1:6" x14ac:dyDescent="0.3">
      <c r="A582" s="6">
        <v>580</v>
      </c>
      <c r="B582" s="55" t="s">
        <v>3151</v>
      </c>
      <c r="C582" s="5" t="s">
        <v>2951</v>
      </c>
      <c r="D582" s="5" t="s">
        <v>2498</v>
      </c>
      <c r="E582" s="5" t="s">
        <v>2483</v>
      </c>
      <c r="F582" s="15">
        <v>2018</v>
      </c>
    </row>
    <row r="583" spans="1:6" x14ac:dyDescent="0.3">
      <c r="A583" s="6">
        <v>581</v>
      </c>
      <c r="B583" s="15" t="s">
        <v>261</v>
      </c>
      <c r="C583" s="5" t="s">
        <v>183</v>
      </c>
      <c r="D583" s="5" t="s">
        <v>252</v>
      </c>
      <c r="E583" s="13"/>
      <c r="F583" s="6">
        <v>2016</v>
      </c>
    </row>
    <row r="584" spans="1:6" x14ac:dyDescent="0.3">
      <c r="A584" s="6">
        <v>582</v>
      </c>
      <c r="B584" s="55" t="s">
        <v>3151</v>
      </c>
      <c r="C584" s="5" t="s">
        <v>2340</v>
      </c>
      <c r="D584" s="5" t="s">
        <v>2341</v>
      </c>
      <c r="E584" s="5" t="s">
        <v>2342</v>
      </c>
      <c r="F584" s="15">
        <v>2019</v>
      </c>
    </row>
    <row r="585" spans="1:6" x14ac:dyDescent="0.3">
      <c r="A585" s="6">
        <v>583</v>
      </c>
      <c r="B585" s="55" t="s">
        <v>2100</v>
      </c>
      <c r="C585" s="5" t="s">
        <v>1363</v>
      </c>
      <c r="D585" s="5" t="s">
        <v>1364</v>
      </c>
      <c r="E585" s="5" t="s">
        <v>470</v>
      </c>
      <c r="F585" s="15">
        <v>2018</v>
      </c>
    </row>
    <row r="586" spans="1:6" x14ac:dyDescent="0.3">
      <c r="A586" s="6">
        <v>584</v>
      </c>
      <c r="B586" s="55" t="s">
        <v>2100</v>
      </c>
      <c r="C586" s="5" t="s">
        <v>1361</v>
      </c>
      <c r="D586" s="5" t="s">
        <v>1362</v>
      </c>
      <c r="E586" s="5"/>
      <c r="F586" s="15">
        <v>2018</v>
      </c>
    </row>
    <row r="587" spans="1:6" x14ac:dyDescent="0.3">
      <c r="A587" s="6">
        <v>585</v>
      </c>
      <c r="B587" s="55" t="s">
        <v>2321</v>
      </c>
      <c r="C587" s="21" t="s">
        <v>2301</v>
      </c>
      <c r="D587" s="21" t="s">
        <v>2302</v>
      </c>
      <c r="E587" s="21" t="s">
        <v>2264</v>
      </c>
      <c r="F587" s="27">
        <v>2018</v>
      </c>
    </row>
    <row r="588" spans="1:6" x14ac:dyDescent="0.3">
      <c r="A588" s="6">
        <v>586</v>
      </c>
      <c r="B588" s="55" t="s">
        <v>3151</v>
      </c>
      <c r="C588" s="5" t="s">
        <v>2376</v>
      </c>
      <c r="D588" s="5" t="s">
        <v>2377</v>
      </c>
      <c r="E588" s="5" t="s">
        <v>2378</v>
      </c>
      <c r="F588" s="15">
        <v>2019</v>
      </c>
    </row>
    <row r="589" spans="1:6" x14ac:dyDescent="0.3">
      <c r="A589" s="6">
        <v>587</v>
      </c>
      <c r="B589" s="55" t="s">
        <v>3151</v>
      </c>
      <c r="C589" s="5" t="s">
        <v>2744</v>
      </c>
      <c r="D589" s="5" t="s">
        <v>2745</v>
      </c>
      <c r="E589" s="5" t="s">
        <v>2381</v>
      </c>
      <c r="F589" s="15">
        <v>2018</v>
      </c>
    </row>
    <row r="590" spans="1:6" x14ac:dyDescent="0.3">
      <c r="A590" s="6">
        <v>588</v>
      </c>
      <c r="B590" s="55" t="s">
        <v>2100</v>
      </c>
      <c r="C590" s="5" t="s">
        <v>1357</v>
      </c>
      <c r="D590" s="5" t="s">
        <v>1358</v>
      </c>
      <c r="E590" s="5"/>
      <c r="F590" s="15">
        <v>2018</v>
      </c>
    </row>
    <row r="591" spans="1:6" x14ac:dyDescent="0.3">
      <c r="A591" s="6">
        <v>589</v>
      </c>
      <c r="B591" s="55" t="s">
        <v>2100</v>
      </c>
      <c r="C591" s="5" t="s">
        <v>1359</v>
      </c>
      <c r="D591" s="5" t="s">
        <v>1360</v>
      </c>
      <c r="E591" s="5"/>
      <c r="F591" s="15">
        <v>2018</v>
      </c>
    </row>
    <row r="592" spans="1:6" x14ac:dyDescent="0.3">
      <c r="A592" s="6">
        <v>590</v>
      </c>
      <c r="B592" s="55" t="s">
        <v>2100</v>
      </c>
      <c r="C592" s="5" t="s">
        <v>1355</v>
      </c>
      <c r="D592" s="5" t="s">
        <v>1356</v>
      </c>
      <c r="E592" s="5"/>
      <c r="F592" s="15">
        <v>2019</v>
      </c>
    </row>
    <row r="593" spans="1:6" x14ac:dyDescent="0.3">
      <c r="A593" s="6">
        <v>591</v>
      </c>
      <c r="B593" s="55" t="s">
        <v>3151</v>
      </c>
      <c r="C593" s="5" t="s">
        <v>2854</v>
      </c>
      <c r="D593" s="5" t="s">
        <v>2855</v>
      </c>
      <c r="E593" s="5" t="s">
        <v>2856</v>
      </c>
      <c r="F593" s="15">
        <v>2018</v>
      </c>
    </row>
    <row r="594" spans="1:6" x14ac:dyDescent="0.3">
      <c r="A594" s="6">
        <v>592</v>
      </c>
      <c r="B594" s="55" t="s">
        <v>3151</v>
      </c>
      <c r="C594" s="5" t="s">
        <v>2932</v>
      </c>
      <c r="D594" s="5" t="s">
        <v>2933</v>
      </c>
      <c r="E594" s="5" t="s">
        <v>2483</v>
      </c>
      <c r="F594" s="15">
        <v>2018</v>
      </c>
    </row>
    <row r="595" spans="1:6" x14ac:dyDescent="0.3">
      <c r="A595" s="6">
        <v>593</v>
      </c>
      <c r="B595" s="55" t="s">
        <v>3151</v>
      </c>
      <c r="C595" s="5" t="s">
        <v>2706</v>
      </c>
      <c r="D595" s="5" t="s">
        <v>2707</v>
      </c>
      <c r="E595" s="5" t="s">
        <v>2708</v>
      </c>
      <c r="F595" s="15">
        <v>2018</v>
      </c>
    </row>
    <row r="596" spans="1:6" x14ac:dyDescent="0.3">
      <c r="A596" s="6">
        <v>594</v>
      </c>
      <c r="B596" s="55" t="s">
        <v>3151</v>
      </c>
      <c r="C596" s="5" t="s">
        <v>2424</v>
      </c>
      <c r="D596" s="5" t="s">
        <v>2425</v>
      </c>
      <c r="E596" s="5" t="s">
        <v>2426</v>
      </c>
      <c r="F596" s="15">
        <v>2019</v>
      </c>
    </row>
    <row r="597" spans="1:6" x14ac:dyDescent="0.3">
      <c r="A597" s="6">
        <v>595</v>
      </c>
      <c r="B597" s="55" t="s">
        <v>3151</v>
      </c>
      <c r="C597" s="5" t="s">
        <v>2248</v>
      </c>
      <c r="D597" s="5" t="s">
        <v>2501</v>
      </c>
      <c r="E597" s="5" t="s">
        <v>1246</v>
      </c>
      <c r="F597" s="15">
        <v>2019</v>
      </c>
    </row>
    <row r="598" spans="1:6" x14ac:dyDescent="0.3">
      <c r="A598" s="6">
        <v>596</v>
      </c>
      <c r="B598" s="55" t="s">
        <v>2100</v>
      </c>
      <c r="C598" s="5" t="s">
        <v>1352</v>
      </c>
      <c r="D598" s="5" t="s">
        <v>1353</v>
      </c>
      <c r="E598" s="5" t="s">
        <v>1354</v>
      </c>
      <c r="F598" s="15">
        <v>2018</v>
      </c>
    </row>
    <row r="599" spans="1:6" x14ac:dyDescent="0.3">
      <c r="A599" s="6">
        <v>597</v>
      </c>
      <c r="B599" s="55" t="s">
        <v>3151</v>
      </c>
      <c r="C599" s="5" t="s">
        <v>1348</v>
      </c>
      <c r="D599" s="5" t="s">
        <v>2444</v>
      </c>
      <c r="E599" s="5" t="s">
        <v>2443</v>
      </c>
      <c r="F599" s="15">
        <v>2019</v>
      </c>
    </row>
    <row r="600" spans="1:6" x14ac:dyDescent="0.3">
      <c r="A600" s="6">
        <v>598</v>
      </c>
      <c r="B600" s="55" t="s">
        <v>3151</v>
      </c>
      <c r="C600" s="5" t="s">
        <v>2116</v>
      </c>
      <c r="D600" s="5" t="s">
        <v>2442</v>
      </c>
      <c r="E600" s="5" t="s">
        <v>2443</v>
      </c>
      <c r="F600" s="15">
        <v>2019</v>
      </c>
    </row>
    <row r="601" spans="1:6" x14ac:dyDescent="0.3">
      <c r="A601" s="6">
        <v>599</v>
      </c>
      <c r="B601" s="55" t="s">
        <v>2100</v>
      </c>
      <c r="C601" s="5" t="s">
        <v>1350</v>
      </c>
      <c r="D601" s="5" t="s">
        <v>1351</v>
      </c>
      <c r="E601" s="5"/>
      <c r="F601" s="15">
        <v>2018</v>
      </c>
    </row>
    <row r="602" spans="1:6" x14ac:dyDescent="0.3">
      <c r="A602" s="6">
        <v>600</v>
      </c>
      <c r="B602" s="55" t="s">
        <v>2100</v>
      </c>
      <c r="C602" s="5" t="s">
        <v>1348</v>
      </c>
      <c r="D602" s="5" t="s">
        <v>1349</v>
      </c>
      <c r="E602" s="5"/>
      <c r="F602" s="15">
        <v>2018</v>
      </c>
    </row>
    <row r="603" spans="1:6" x14ac:dyDescent="0.3">
      <c r="A603" s="6">
        <v>601</v>
      </c>
      <c r="B603" s="55" t="s">
        <v>2100</v>
      </c>
      <c r="C603" s="5" t="s">
        <v>1346</v>
      </c>
      <c r="D603" s="5" t="s">
        <v>1347</v>
      </c>
      <c r="E603" s="5"/>
      <c r="F603" s="15">
        <v>2018</v>
      </c>
    </row>
    <row r="604" spans="1:6" x14ac:dyDescent="0.3">
      <c r="A604" s="6">
        <v>602</v>
      </c>
      <c r="B604" s="55" t="s">
        <v>2100</v>
      </c>
      <c r="C604" s="5" t="s">
        <v>1344</v>
      </c>
      <c r="D604" s="5" t="s">
        <v>1345</v>
      </c>
      <c r="E604" s="5" t="s">
        <v>470</v>
      </c>
      <c r="F604" s="15">
        <v>2018</v>
      </c>
    </row>
    <row r="605" spans="1:6" x14ac:dyDescent="0.3">
      <c r="A605" s="6">
        <v>603</v>
      </c>
      <c r="B605" s="55" t="s">
        <v>2100</v>
      </c>
      <c r="C605" s="5" t="s">
        <v>1342</v>
      </c>
      <c r="D605" s="5" t="s">
        <v>1343</v>
      </c>
      <c r="E605" s="5" t="s">
        <v>455</v>
      </c>
      <c r="F605" s="15">
        <v>2019</v>
      </c>
    </row>
    <row r="606" spans="1:6" x14ac:dyDescent="0.3">
      <c r="A606" s="6">
        <v>604</v>
      </c>
      <c r="B606" s="55" t="s">
        <v>3151</v>
      </c>
      <c r="C606" s="5" t="s">
        <v>2406</v>
      </c>
      <c r="D606" s="5" t="s">
        <v>2407</v>
      </c>
      <c r="E606" s="5" t="s">
        <v>2408</v>
      </c>
      <c r="F606" s="15">
        <v>2019</v>
      </c>
    </row>
    <row r="607" spans="1:6" x14ac:dyDescent="0.3">
      <c r="A607" s="6">
        <v>605</v>
      </c>
      <c r="B607" s="55" t="s">
        <v>3151</v>
      </c>
      <c r="C607" s="5" t="s">
        <v>2823</v>
      </c>
      <c r="D607" s="5" t="s">
        <v>2824</v>
      </c>
      <c r="E607" s="5" t="s">
        <v>2822</v>
      </c>
      <c r="F607" s="15">
        <v>2018</v>
      </c>
    </row>
    <row r="608" spans="1:6" x14ac:dyDescent="0.3">
      <c r="A608" s="6">
        <v>606</v>
      </c>
      <c r="B608" s="55" t="s">
        <v>3151</v>
      </c>
      <c r="C608" s="5" t="s">
        <v>2499</v>
      </c>
      <c r="D608" s="5" t="s">
        <v>2500</v>
      </c>
      <c r="E608" s="5" t="s">
        <v>2480</v>
      </c>
      <c r="F608" s="15">
        <v>2019</v>
      </c>
    </row>
    <row r="609" spans="1:6" x14ac:dyDescent="0.3">
      <c r="A609" s="6">
        <v>607</v>
      </c>
      <c r="B609" s="55" t="s">
        <v>3151</v>
      </c>
      <c r="C609" s="5" t="s">
        <v>2393</v>
      </c>
      <c r="D609" s="5" t="s">
        <v>2394</v>
      </c>
      <c r="E609" s="5" t="s">
        <v>2395</v>
      </c>
      <c r="F609" s="15">
        <v>2019</v>
      </c>
    </row>
    <row r="610" spans="1:6" x14ac:dyDescent="0.3">
      <c r="A610" s="6">
        <v>608</v>
      </c>
      <c r="B610" s="55" t="s">
        <v>3151</v>
      </c>
      <c r="C610" s="5" t="s">
        <v>2702</v>
      </c>
      <c r="D610" s="5" t="s">
        <v>2703</v>
      </c>
      <c r="E610" s="5" t="s">
        <v>2395</v>
      </c>
      <c r="F610" s="15">
        <v>2018</v>
      </c>
    </row>
    <row r="611" spans="1:6" x14ac:dyDescent="0.3">
      <c r="A611" s="6">
        <v>609</v>
      </c>
      <c r="B611" s="55" t="s">
        <v>2100</v>
      </c>
      <c r="C611" s="5" t="s">
        <v>1338</v>
      </c>
      <c r="D611" s="5" t="s">
        <v>1339</v>
      </c>
      <c r="E611" s="5"/>
      <c r="F611" s="15">
        <v>2018</v>
      </c>
    </row>
    <row r="612" spans="1:6" x14ac:dyDescent="0.3">
      <c r="A612" s="6">
        <v>610</v>
      </c>
      <c r="B612" s="55" t="s">
        <v>2100</v>
      </c>
      <c r="C612" s="5" t="s">
        <v>1340</v>
      </c>
      <c r="D612" s="5" t="s">
        <v>1341</v>
      </c>
      <c r="E612" s="5"/>
      <c r="F612" s="15">
        <v>2019</v>
      </c>
    </row>
    <row r="613" spans="1:6" x14ac:dyDescent="0.3">
      <c r="A613" s="6">
        <v>611</v>
      </c>
      <c r="B613" s="55" t="s">
        <v>2100</v>
      </c>
      <c r="C613" s="5" t="s">
        <v>1335</v>
      </c>
      <c r="D613" s="5" t="s">
        <v>1336</v>
      </c>
      <c r="E613" s="5" t="s">
        <v>1337</v>
      </c>
      <c r="F613" s="15">
        <v>2018</v>
      </c>
    </row>
    <row r="614" spans="1:6" x14ac:dyDescent="0.3">
      <c r="A614" s="6">
        <v>612</v>
      </c>
      <c r="B614" s="55" t="s">
        <v>3151</v>
      </c>
      <c r="C614" s="5" t="s">
        <v>2974</v>
      </c>
      <c r="D614" s="5" t="s">
        <v>2975</v>
      </c>
      <c r="E614" s="5" t="s">
        <v>2483</v>
      </c>
      <c r="F614" s="15">
        <v>2018</v>
      </c>
    </row>
    <row r="615" spans="1:6" x14ac:dyDescent="0.3">
      <c r="A615" s="6">
        <v>613</v>
      </c>
      <c r="B615" s="55" t="s">
        <v>3151</v>
      </c>
      <c r="C615" s="5" t="s">
        <v>2796</v>
      </c>
      <c r="D615" s="5" t="s">
        <v>2797</v>
      </c>
      <c r="E615" s="5" t="s">
        <v>716</v>
      </c>
      <c r="F615" s="15">
        <v>2018</v>
      </c>
    </row>
    <row r="616" spans="1:6" x14ac:dyDescent="0.3">
      <c r="A616" s="6">
        <v>614</v>
      </c>
      <c r="B616" s="55" t="s">
        <v>3151</v>
      </c>
      <c r="C616" s="5" t="s">
        <v>2317</v>
      </c>
      <c r="D616" s="5" t="s">
        <v>2339</v>
      </c>
      <c r="E616" s="5" t="s">
        <v>2245</v>
      </c>
      <c r="F616" s="15">
        <v>2019</v>
      </c>
    </row>
    <row r="617" spans="1:6" x14ac:dyDescent="0.3">
      <c r="A617" s="6">
        <v>615</v>
      </c>
      <c r="B617" s="55" t="s">
        <v>3151</v>
      </c>
      <c r="C617" s="5" t="s">
        <v>2428</v>
      </c>
      <c r="D617" s="5" t="s">
        <v>2429</v>
      </c>
      <c r="E617" s="5" t="s">
        <v>2381</v>
      </c>
      <c r="F617" s="15">
        <v>2019</v>
      </c>
    </row>
    <row r="618" spans="1:6" x14ac:dyDescent="0.3">
      <c r="A618" s="6">
        <v>616</v>
      </c>
      <c r="B618" s="55" t="s">
        <v>3151</v>
      </c>
      <c r="C618" s="5" t="s">
        <v>2113</v>
      </c>
      <c r="D618" s="5" t="s">
        <v>2636</v>
      </c>
      <c r="E618" s="5" t="s">
        <v>2637</v>
      </c>
      <c r="F618" s="15">
        <v>2018</v>
      </c>
    </row>
    <row r="619" spans="1:6" x14ac:dyDescent="0.3">
      <c r="A619" s="6">
        <v>617</v>
      </c>
      <c r="B619" s="55" t="s">
        <v>380</v>
      </c>
      <c r="C619" s="5" t="s">
        <v>350</v>
      </c>
      <c r="D619" s="5" t="s">
        <v>351</v>
      </c>
      <c r="E619" s="5" t="s">
        <v>352</v>
      </c>
      <c r="F619" s="15">
        <v>2018</v>
      </c>
    </row>
    <row r="620" spans="1:6" x14ac:dyDescent="0.3">
      <c r="A620" s="6">
        <v>618</v>
      </c>
      <c r="B620" s="55" t="s">
        <v>2100</v>
      </c>
      <c r="C620" s="5" t="s">
        <v>1333</v>
      </c>
      <c r="D620" s="5" t="s">
        <v>1334</v>
      </c>
      <c r="E620" s="5"/>
      <c r="F620" s="15">
        <v>2018</v>
      </c>
    </row>
    <row r="621" spans="1:6" x14ac:dyDescent="0.3">
      <c r="A621" s="6">
        <v>619</v>
      </c>
      <c r="B621" s="55" t="s">
        <v>2100</v>
      </c>
      <c r="C621" s="5" t="s">
        <v>1330</v>
      </c>
      <c r="D621" s="5" t="s">
        <v>1331</v>
      </c>
      <c r="E621" s="5" t="s">
        <v>1332</v>
      </c>
      <c r="F621" s="15">
        <v>2019</v>
      </c>
    </row>
    <row r="622" spans="1:6" x14ac:dyDescent="0.3">
      <c r="A622" s="6">
        <v>620</v>
      </c>
      <c r="B622" s="55" t="s">
        <v>380</v>
      </c>
      <c r="C622" s="5" t="s">
        <v>342</v>
      </c>
      <c r="D622" s="5" t="s">
        <v>343</v>
      </c>
      <c r="E622" s="5" t="s">
        <v>344</v>
      </c>
      <c r="F622" s="15">
        <v>2019</v>
      </c>
    </row>
    <row r="623" spans="1:6" x14ac:dyDescent="0.3">
      <c r="A623" s="6">
        <v>621</v>
      </c>
      <c r="B623" s="55" t="s">
        <v>3151</v>
      </c>
      <c r="C623" s="5" t="s">
        <v>3080</v>
      </c>
      <c r="D623" s="5" t="s">
        <v>3081</v>
      </c>
      <c r="E623" s="5" t="s">
        <v>2468</v>
      </c>
      <c r="F623" s="15">
        <v>2018</v>
      </c>
    </row>
    <row r="624" spans="1:6" x14ac:dyDescent="0.3">
      <c r="A624" s="6">
        <v>622</v>
      </c>
      <c r="B624" s="55" t="s">
        <v>2100</v>
      </c>
      <c r="C624" s="5" t="s">
        <v>1327</v>
      </c>
      <c r="D624" s="5" t="s">
        <v>1328</v>
      </c>
      <c r="E624" s="5" t="s">
        <v>1329</v>
      </c>
      <c r="F624" s="15">
        <v>2019</v>
      </c>
    </row>
    <row r="625" spans="1:6" x14ac:dyDescent="0.3">
      <c r="A625" s="6">
        <v>623</v>
      </c>
      <c r="B625" s="55" t="s">
        <v>3151</v>
      </c>
      <c r="C625" s="5" t="s">
        <v>1325</v>
      </c>
      <c r="D625" s="5" t="s">
        <v>2420</v>
      </c>
      <c r="E625" s="5" t="s">
        <v>1326</v>
      </c>
      <c r="F625" s="15">
        <v>2019</v>
      </c>
    </row>
    <row r="626" spans="1:6" x14ac:dyDescent="0.3">
      <c r="A626" s="6">
        <v>624</v>
      </c>
      <c r="B626" s="55" t="s">
        <v>3151</v>
      </c>
      <c r="C626" s="5" t="s">
        <v>2763</v>
      </c>
      <c r="D626" s="5" t="s">
        <v>2420</v>
      </c>
      <c r="E626" s="5" t="s">
        <v>718</v>
      </c>
      <c r="F626" s="15">
        <v>2018</v>
      </c>
    </row>
    <row r="627" spans="1:6" x14ac:dyDescent="0.3">
      <c r="A627" s="6">
        <v>625</v>
      </c>
      <c r="B627" s="55" t="s">
        <v>2100</v>
      </c>
      <c r="C627" s="5" t="s">
        <v>1323</v>
      </c>
      <c r="D627" s="5" t="s">
        <v>1324</v>
      </c>
      <c r="E627" s="5" t="s">
        <v>718</v>
      </c>
      <c r="F627" s="15">
        <v>2018</v>
      </c>
    </row>
    <row r="628" spans="1:6" x14ac:dyDescent="0.3">
      <c r="A628" s="6">
        <v>626</v>
      </c>
      <c r="B628" s="55" t="s">
        <v>2100</v>
      </c>
      <c r="C628" s="5" t="s">
        <v>1325</v>
      </c>
      <c r="D628" s="5" t="s">
        <v>1324</v>
      </c>
      <c r="E628" s="5" t="s">
        <v>1326</v>
      </c>
      <c r="F628" s="15">
        <v>2019</v>
      </c>
    </row>
    <row r="629" spans="1:6" x14ac:dyDescent="0.3">
      <c r="A629" s="6">
        <v>627</v>
      </c>
      <c r="B629" s="55" t="s">
        <v>3151</v>
      </c>
      <c r="C629" s="5" t="s">
        <v>2557</v>
      </c>
      <c r="D629" s="5" t="s">
        <v>2558</v>
      </c>
      <c r="E629" s="5" t="s">
        <v>2485</v>
      </c>
      <c r="F629" s="15">
        <v>2019</v>
      </c>
    </row>
    <row r="630" spans="1:6" x14ac:dyDescent="0.3">
      <c r="A630" s="6">
        <v>628</v>
      </c>
      <c r="B630" s="55" t="s">
        <v>2100</v>
      </c>
      <c r="C630" s="5" t="s">
        <v>1321</v>
      </c>
      <c r="D630" s="5" t="s">
        <v>1322</v>
      </c>
      <c r="E630" s="5"/>
      <c r="F630" s="15">
        <v>2018</v>
      </c>
    </row>
    <row r="631" spans="1:6" x14ac:dyDescent="0.3">
      <c r="A631" s="6">
        <v>629</v>
      </c>
      <c r="B631" s="55" t="s">
        <v>3151</v>
      </c>
      <c r="C631" s="5" t="s">
        <v>2352</v>
      </c>
      <c r="D631" s="5" t="s">
        <v>2353</v>
      </c>
      <c r="E631" s="5" t="s">
        <v>2354</v>
      </c>
      <c r="F631" s="15">
        <v>2019</v>
      </c>
    </row>
    <row r="632" spans="1:6" x14ac:dyDescent="0.3">
      <c r="A632" s="6">
        <v>630</v>
      </c>
      <c r="B632" s="15" t="s">
        <v>261</v>
      </c>
      <c r="C632" s="5" t="s">
        <v>32</v>
      </c>
      <c r="D632" s="5" t="s">
        <v>184</v>
      </c>
      <c r="E632" s="14" t="s">
        <v>14</v>
      </c>
      <c r="F632" s="6">
        <v>2016</v>
      </c>
    </row>
    <row r="633" spans="1:6" x14ac:dyDescent="0.3">
      <c r="A633" s="6">
        <v>631</v>
      </c>
      <c r="B633" s="55" t="s">
        <v>3151</v>
      </c>
      <c r="C633" s="5" t="s">
        <v>2387</v>
      </c>
      <c r="D633" s="5" t="s">
        <v>2388</v>
      </c>
      <c r="E633" s="5" t="s">
        <v>2389</v>
      </c>
      <c r="F633" s="15">
        <v>2019</v>
      </c>
    </row>
    <row r="634" spans="1:6" x14ac:dyDescent="0.3">
      <c r="A634" s="6">
        <v>632</v>
      </c>
      <c r="B634" s="55" t="s">
        <v>2100</v>
      </c>
      <c r="C634" s="5" t="s">
        <v>1319</v>
      </c>
      <c r="D634" s="5" t="s">
        <v>1320</v>
      </c>
      <c r="E634" s="5"/>
      <c r="F634" s="15">
        <v>2019</v>
      </c>
    </row>
    <row r="635" spans="1:6" x14ac:dyDescent="0.3">
      <c r="A635" s="6">
        <v>633</v>
      </c>
      <c r="B635" s="55" t="s">
        <v>3151</v>
      </c>
      <c r="C635" s="5" t="s">
        <v>2517</v>
      </c>
      <c r="D635" s="5" t="s">
        <v>2518</v>
      </c>
      <c r="E635" s="5" t="s">
        <v>2483</v>
      </c>
      <c r="F635" s="15">
        <v>2019</v>
      </c>
    </row>
    <row r="636" spans="1:6" x14ac:dyDescent="0.3">
      <c r="A636" s="6">
        <v>634</v>
      </c>
      <c r="B636" s="55" t="s">
        <v>2100</v>
      </c>
      <c r="C636" s="5" t="s">
        <v>1316</v>
      </c>
      <c r="D636" s="5" t="s">
        <v>1317</v>
      </c>
      <c r="E636" s="5" t="s">
        <v>1318</v>
      </c>
      <c r="F636" s="15">
        <v>2019</v>
      </c>
    </row>
    <row r="637" spans="1:6" x14ac:dyDescent="0.3">
      <c r="A637" s="6">
        <v>635</v>
      </c>
      <c r="B637" s="55" t="s">
        <v>3151</v>
      </c>
      <c r="C637" s="5" t="s">
        <v>2188</v>
      </c>
      <c r="D637" s="5" t="s">
        <v>2358</v>
      </c>
      <c r="E637" s="5" t="s">
        <v>2359</v>
      </c>
      <c r="F637" s="15">
        <v>2019</v>
      </c>
    </row>
    <row r="638" spans="1:6" x14ac:dyDescent="0.3">
      <c r="A638" s="6">
        <v>636</v>
      </c>
      <c r="B638" s="15" t="s">
        <v>261</v>
      </c>
      <c r="C638" s="5" t="s">
        <v>186</v>
      </c>
      <c r="D638" s="5" t="s">
        <v>185</v>
      </c>
      <c r="E638" s="13"/>
      <c r="F638" s="6">
        <v>2013</v>
      </c>
    </row>
    <row r="639" spans="1:6" x14ac:dyDescent="0.3">
      <c r="A639" s="6">
        <v>637</v>
      </c>
      <c r="B639" s="15" t="s">
        <v>261</v>
      </c>
      <c r="C639" s="5" t="s">
        <v>188</v>
      </c>
      <c r="D639" s="5" t="s">
        <v>187</v>
      </c>
      <c r="E639" s="13"/>
      <c r="F639" s="6">
        <v>2013</v>
      </c>
    </row>
    <row r="640" spans="1:6" x14ac:dyDescent="0.3">
      <c r="A640" s="6">
        <v>638</v>
      </c>
      <c r="B640" s="55" t="s">
        <v>3151</v>
      </c>
      <c r="C640" s="5" t="s">
        <v>2654</v>
      </c>
      <c r="D640" s="5" t="s">
        <v>2655</v>
      </c>
      <c r="E640" s="5" t="s">
        <v>2395</v>
      </c>
      <c r="F640" s="15">
        <v>2018</v>
      </c>
    </row>
    <row r="641" spans="1:6" x14ac:dyDescent="0.3">
      <c r="A641" s="6">
        <v>639</v>
      </c>
      <c r="B641" s="55" t="s">
        <v>3151</v>
      </c>
      <c r="C641" s="5" t="s">
        <v>2760</v>
      </c>
      <c r="D641" s="5" t="s">
        <v>2761</v>
      </c>
      <c r="E641" s="5" t="s">
        <v>1315</v>
      </c>
      <c r="F641" s="15">
        <v>2018</v>
      </c>
    </row>
    <row r="642" spans="1:6" x14ac:dyDescent="0.3">
      <c r="A642" s="6">
        <v>640</v>
      </c>
      <c r="B642" s="55" t="s">
        <v>3151</v>
      </c>
      <c r="C642" s="5" t="s">
        <v>2246</v>
      </c>
      <c r="D642" s="5" t="s">
        <v>2991</v>
      </c>
      <c r="E642" s="5" t="s">
        <v>2245</v>
      </c>
      <c r="F642" s="15">
        <v>2018</v>
      </c>
    </row>
    <row r="643" spans="1:6" x14ac:dyDescent="0.3">
      <c r="A643" s="6">
        <v>641</v>
      </c>
      <c r="B643" s="55" t="s">
        <v>2100</v>
      </c>
      <c r="C643" s="5" t="s">
        <v>1313</v>
      </c>
      <c r="D643" s="5" t="s">
        <v>1314</v>
      </c>
      <c r="E643" s="5" t="s">
        <v>1315</v>
      </c>
      <c r="F643" s="15">
        <v>2018</v>
      </c>
    </row>
    <row r="644" spans="1:6" x14ac:dyDescent="0.3">
      <c r="A644" s="6">
        <v>642</v>
      </c>
      <c r="B644" s="15" t="s">
        <v>261</v>
      </c>
      <c r="C644" s="5" t="s">
        <v>190</v>
      </c>
      <c r="D644" s="5" t="s">
        <v>189</v>
      </c>
      <c r="E644" s="13"/>
      <c r="F644" s="6">
        <v>2014</v>
      </c>
    </row>
    <row r="645" spans="1:6" x14ac:dyDescent="0.3">
      <c r="A645" s="6">
        <v>643</v>
      </c>
      <c r="B645" s="55" t="s">
        <v>3151</v>
      </c>
      <c r="C645" s="5" t="s">
        <v>2902</v>
      </c>
      <c r="D645" s="5" t="s">
        <v>2903</v>
      </c>
      <c r="E645" s="5" t="s">
        <v>2904</v>
      </c>
      <c r="F645" s="15">
        <v>2018</v>
      </c>
    </row>
    <row r="646" spans="1:6" x14ac:dyDescent="0.3">
      <c r="A646" s="6">
        <v>644</v>
      </c>
      <c r="B646" s="55" t="s">
        <v>2100</v>
      </c>
      <c r="C646" s="5" t="s">
        <v>1311</v>
      </c>
      <c r="D646" s="5" t="s">
        <v>1312</v>
      </c>
      <c r="E646" s="5"/>
      <c r="F646" s="15">
        <v>2018</v>
      </c>
    </row>
    <row r="647" spans="1:6" x14ac:dyDescent="0.3">
      <c r="A647" s="6">
        <v>645</v>
      </c>
      <c r="B647" s="55" t="s">
        <v>2100</v>
      </c>
      <c r="C647" s="5" t="s">
        <v>1309</v>
      </c>
      <c r="D647" s="5" t="s">
        <v>1310</v>
      </c>
      <c r="E647" s="5"/>
      <c r="F647" s="15">
        <v>2018</v>
      </c>
    </row>
    <row r="648" spans="1:6" x14ac:dyDescent="0.3">
      <c r="A648" s="6">
        <v>646</v>
      </c>
      <c r="B648" s="55" t="s">
        <v>2100</v>
      </c>
      <c r="C648" s="5" t="s">
        <v>1306</v>
      </c>
      <c r="D648" s="5" t="s">
        <v>1307</v>
      </c>
      <c r="E648" s="5" t="s">
        <v>1308</v>
      </c>
      <c r="F648" s="15">
        <v>2019</v>
      </c>
    </row>
    <row r="649" spans="1:6" x14ac:dyDescent="0.3">
      <c r="A649" s="6">
        <v>647</v>
      </c>
      <c r="B649" s="55" t="s">
        <v>3151</v>
      </c>
      <c r="C649" s="5" t="s">
        <v>2466</v>
      </c>
      <c r="D649" s="5" t="s">
        <v>2467</v>
      </c>
      <c r="E649" s="5" t="s">
        <v>2468</v>
      </c>
      <c r="F649" s="15">
        <v>2019</v>
      </c>
    </row>
    <row r="650" spans="1:6" x14ac:dyDescent="0.3">
      <c r="A650" s="6">
        <v>648</v>
      </c>
      <c r="B650" s="55" t="s">
        <v>3151</v>
      </c>
      <c r="C650" s="5" t="s">
        <v>2382</v>
      </c>
      <c r="D650" s="5" t="s">
        <v>2383</v>
      </c>
      <c r="E650" s="5" t="s">
        <v>2381</v>
      </c>
      <c r="F650" s="15">
        <v>2019</v>
      </c>
    </row>
    <row r="651" spans="1:6" x14ac:dyDescent="0.3">
      <c r="A651" s="6">
        <v>649</v>
      </c>
      <c r="B651" s="55" t="s">
        <v>3151</v>
      </c>
      <c r="C651" s="5" t="s">
        <v>3126</v>
      </c>
      <c r="D651" s="5" t="s">
        <v>3127</v>
      </c>
      <c r="E651" s="5" t="s">
        <v>2468</v>
      </c>
      <c r="F651" s="15">
        <v>2018</v>
      </c>
    </row>
    <row r="652" spans="1:6" x14ac:dyDescent="0.3">
      <c r="A652" s="6">
        <v>650</v>
      </c>
      <c r="B652" s="55" t="s">
        <v>3151</v>
      </c>
      <c r="C652" s="5" t="s">
        <v>3064</v>
      </c>
      <c r="D652" s="5" t="s">
        <v>3065</v>
      </c>
      <c r="E652" s="5" t="s">
        <v>2483</v>
      </c>
      <c r="F652" s="15">
        <v>2018</v>
      </c>
    </row>
    <row r="653" spans="1:6" x14ac:dyDescent="0.3">
      <c r="A653" s="6">
        <v>651</v>
      </c>
      <c r="B653" s="55" t="s">
        <v>3151</v>
      </c>
      <c r="C653" s="5" t="s">
        <v>2241</v>
      </c>
      <c r="D653" s="5" t="s">
        <v>2666</v>
      </c>
      <c r="E653" s="5" t="s">
        <v>1591</v>
      </c>
      <c r="F653" s="15">
        <v>2018</v>
      </c>
    </row>
    <row r="654" spans="1:6" x14ac:dyDescent="0.3">
      <c r="A654" s="6">
        <v>652</v>
      </c>
      <c r="B654" s="55" t="s">
        <v>2100</v>
      </c>
      <c r="C654" s="5" t="s">
        <v>1302</v>
      </c>
      <c r="D654" s="5" t="s">
        <v>1303</v>
      </c>
      <c r="E654" s="5" t="s">
        <v>470</v>
      </c>
      <c r="F654" s="15">
        <v>2018</v>
      </c>
    </row>
    <row r="655" spans="1:6" x14ac:dyDescent="0.3">
      <c r="A655" s="6">
        <v>653</v>
      </c>
      <c r="B655" s="15" t="s">
        <v>261</v>
      </c>
      <c r="C655" s="5" t="s">
        <v>192</v>
      </c>
      <c r="D655" s="5" t="s">
        <v>191</v>
      </c>
      <c r="E655" s="13"/>
      <c r="F655" s="6">
        <v>2012</v>
      </c>
    </row>
    <row r="656" spans="1:6" x14ac:dyDescent="0.3">
      <c r="A656" s="6">
        <v>654</v>
      </c>
      <c r="B656" s="55" t="s">
        <v>2100</v>
      </c>
      <c r="C656" s="5" t="s">
        <v>1304</v>
      </c>
      <c r="D656" s="5" t="s">
        <v>1305</v>
      </c>
      <c r="E656" s="5"/>
      <c r="F656" s="15">
        <v>2019</v>
      </c>
    </row>
    <row r="657" spans="1:6" x14ac:dyDescent="0.3">
      <c r="A657" s="6">
        <v>655</v>
      </c>
      <c r="B657" s="55" t="s">
        <v>3151</v>
      </c>
      <c r="C657" s="5" t="s">
        <v>3019</v>
      </c>
      <c r="D657" s="5" t="s">
        <v>3020</v>
      </c>
      <c r="E657" s="5" t="s">
        <v>2483</v>
      </c>
      <c r="F657" s="15">
        <v>2018</v>
      </c>
    </row>
    <row r="658" spans="1:6" x14ac:dyDescent="0.3">
      <c r="A658" s="6">
        <v>656</v>
      </c>
      <c r="B658" s="55" t="s">
        <v>2321</v>
      </c>
      <c r="C658" s="20" t="s">
        <v>1850</v>
      </c>
      <c r="D658" s="20" t="s">
        <v>2283</v>
      </c>
      <c r="E658" s="20" t="s">
        <v>1852</v>
      </c>
      <c r="F658" s="26">
        <v>2018</v>
      </c>
    </row>
    <row r="659" spans="1:6" x14ac:dyDescent="0.3">
      <c r="A659" s="6">
        <v>657</v>
      </c>
      <c r="B659" s="55" t="s">
        <v>2100</v>
      </c>
      <c r="C659" s="5" t="s">
        <v>1300</v>
      </c>
      <c r="D659" s="5" t="s">
        <v>1301</v>
      </c>
      <c r="E659" s="5" t="s">
        <v>470</v>
      </c>
      <c r="F659" s="15">
        <v>2018</v>
      </c>
    </row>
    <row r="660" spans="1:6" x14ac:dyDescent="0.3">
      <c r="A660" s="6">
        <v>658</v>
      </c>
      <c r="B660" s="55" t="s">
        <v>3151</v>
      </c>
      <c r="C660" s="5" t="s">
        <v>3071</v>
      </c>
      <c r="D660" s="5" t="s">
        <v>3072</v>
      </c>
      <c r="E660" s="5" t="s">
        <v>1149</v>
      </c>
      <c r="F660" s="15">
        <v>2018</v>
      </c>
    </row>
    <row r="661" spans="1:6" x14ac:dyDescent="0.3">
      <c r="A661" s="6">
        <v>659</v>
      </c>
      <c r="B661" s="55" t="s">
        <v>2100</v>
      </c>
      <c r="C661" s="5" t="s">
        <v>1298</v>
      </c>
      <c r="D661" s="5" t="s">
        <v>1299</v>
      </c>
      <c r="E661" s="5"/>
      <c r="F661" s="15">
        <v>2019</v>
      </c>
    </row>
    <row r="662" spans="1:6" x14ac:dyDescent="0.3">
      <c r="A662" s="6">
        <v>660</v>
      </c>
      <c r="B662" s="55" t="s">
        <v>2100</v>
      </c>
      <c r="C662" s="5" t="s">
        <v>1296</v>
      </c>
      <c r="D662" s="5" t="s">
        <v>1297</v>
      </c>
      <c r="E662" s="5" t="s">
        <v>470</v>
      </c>
      <c r="F662" s="15">
        <v>2018</v>
      </c>
    </row>
    <row r="663" spans="1:6" x14ac:dyDescent="0.3">
      <c r="A663" s="6">
        <v>661</v>
      </c>
      <c r="B663" s="55" t="s">
        <v>3151</v>
      </c>
      <c r="C663" s="5" t="s">
        <v>1959</v>
      </c>
      <c r="D663" s="5" t="s">
        <v>2601</v>
      </c>
      <c r="E663" s="5" t="s">
        <v>1961</v>
      </c>
      <c r="F663" s="15">
        <v>2019</v>
      </c>
    </row>
    <row r="664" spans="1:6" x14ac:dyDescent="0.3">
      <c r="A664" s="6">
        <v>662</v>
      </c>
      <c r="B664" s="55" t="s">
        <v>2100</v>
      </c>
      <c r="C664" s="5" t="s">
        <v>1294</v>
      </c>
      <c r="D664" s="5" t="s">
        <v>1295</v>
      </c>
      <c r="E664" s="5" t="s">
        <v>470</v>
      </c>
      <c r="F664" s="15">
        <v>2018</v>
      </c>
    </row>
    <row r="665" spans="1:6" x14ac:dyDescent="0.3">
      <c r="A665" s="6">
        <v>663</v>
      </c>
      <c r="B665" s="55" t="s">
        <v>3151</v>
      </c>
      <c r="C665" s="5" t="s">
        <v>2746</v>
      </c>
      <c r="D665" s="5" t="s">
        <v>2747</v>
      </c>
      <c r="E665" s="5" t="s">
        <v>2381</v>
      </c>
      <c r="F665" s="15">
        <v>2018</v>
      </c>
    </row>
    <row r="666" spans="1:6" x14ac:dyDescent="0.3">
      <c r="A666" s="6">
        <v>664</v>
      </c>
      <c r="B666" s="55" t="s">
        <v>2100</v>
      </c>
      <c r="C666" s="5" t="s">
        <v>1292</v>
      </c>
      <c r="D666" s="5" t="s">
        <v>1293</v>
      </c>
      <c r="E666" s="5"/>
      <c r="F666" s="15">
        <v>2018</v>
      </c>
    </row>
    <row r="667" spans="1:6" x14ac:dyDescent="0.3">
      <c r="A667" s="6">
        <v>665</v>
      </c>
      <c r="B667" s="55" t="s">
        <v>3151</v>
      </c>
      <c r="C667" s="5" t="s">
        <v>3068</v>
      </c>
      <c r="D667" s="5" t="s">
        <v>3069</v>
      </c>
      <c r="E667" s="5" t="s">
        <v>3070</v>
      </c>
      <c r="F667" s="15">
        <v>2018</v>
      </c>
    </row>
    <row r="668" spans="1:6" x14ac:dyDescent="0.3">
      <c r="A668" s="6">
        <v>666</v>
      </c>
      <c r="B668" s="55" t="s">
        <v>3151</v>
      </c>
      <c r="C668" s="5" t="s">
        <v>3068</v>
      </c>
      <c r="D668" s="5" t="s">
        <v>3069</v>
      </c>
      <c r="E668" s="5" t="s">
        <v>3070</v>
      </c>
      <c r="F668" s="15">
        <v>2018</v>
      </c>
    </row>
    <row r="669" spans="1:6" x14ac:dyDescent="0.3">
      <c r="A669" s="6">
        <v>667</v>
      </c>
      <c r="B669" s="55" t="s">
        <v>3151</v>
      </c>
      <c r="C669" s="5" t="s">
        <v>2966</v>
      </c>
      <c r="D669" s="5" t="s">
        <v>2967</v>
      </c>
      <c r="E669" s="5" t="s">
        <v>2483</v>
      </c>
      <c r="F669" s="15">
        <v>2018</v>
      </c>
    </row>
    <row r="670" spans="1:6" x14ac:dyDescent="0.3">
      <c r="A670" s="6">
        <v>668</v>
      </c>
      <c r="B670" s="55" t="s">
        <v>3151</v>
      </c>
      <c r="C670" s="5" t="s">
        <v>3012</v>
      </c>
      <c r="D670" s="5" t="s">
        <v>3013</v>
      </c>
      <c r="E670" s="5" t="s">
        <v>2523</v>
      </c>
      <c r="F670" s="15">
        <v>2018</v>
      </c>
    </row>
    <row r="671" spans="1:6" x14ac:dyDescent="0.3">
      <c r="A671" s="6">
        <v>669</v>
      </c>
      <c r="B671" s="55" t="s">
        <v>2100</v>
      </c>
      <c r="C671" s="5" t="s">
        <v>1290</v>
      </c>
      <c r="D671" s="5" t="s">
        <v>1291</v>
      </c>
      <c r="E671" s="5"/>
      <c r="F671" s="15">
        <v>2018</v>
      </c>
    </row>
    <row r="672" spans="1:6" x14ac:dyDescent="0.3">
      <c r="A672" s="6">
        <v>670</v>
      </c>
      <c r="B672" s="55" t="s">
        <v>3151</v>
      </c>
      <c r="C672" s="5" t="s">
        <v>194</v>
      </c>
      <c r="D672" s="5" t="s">
        <v>2874</v>
      </c>
      <c r="E672" s="5" t="s">
        <v>2875</v>
      </c>
      <c r="F672" s="15">
        <v>2018</v>
      </c>
    </row>
    <row r="673" spans="1:6" x14ac:dyDescent="0.3">
      <c r="A673" s="6">
        <v>671</v>
      </c>
      <c r="B673" s="15" t="s">
        <v>261</v>
      </c>
      <c r="C673" s="5" t="s">
        <v>194</v>
      </c>
      <c r="D673" s="5" t="s">
        <v>193</v>
      </c>
      <c r="E673" s="13"/>
      <c r="F673" s="6">
        <v>2017</v>
      </c>
    </row>
    <row r="674" spans="1:6" x14ac:dyDescent="0.3">
      <c r="A674" s="6">
        <v>672</v>
      </c>
      <c r="B674" s="55" t="s">
        <v>2100</v>
      </c>
      <c r="C674" s="5" t="s">
        <v>1288</v>
      </c>
      <c r="D674" s="5" t="s">
        <v>1289</v>
      </c>
      <c r="E674" s="5" t="s">
        <v>716</v>
      </c>
      <c r="F674" s="15">
        <v>2018</v>
      </c>
    </row>
    <row r="675" spans="1:6" x14ac:dyDescent="0.3">
      <c r="A675" s="6">
        <v>673</v>
      </c>
      <c r="B675" s="55" t="s">
        <v>2100</v>
      </c>
      <c r="C675" s="5" t="s">
        <v>1286</v>
      </c>
      <c r="D675" s="5" t="s">
        <v>1287</v>
      </c>
      <c r="E675" s="5" t="s">
        <v>467</v>
      </c>
      <c r="F675" s="15">
        <v>2018</v>
      </c>
    </row>
    <row r="676" spans="1:6" x14ac:dyDescent="0.3">
      <c r="A676" s="6">
        <v>674</v>
      </c>
      <c r="B676" s="55" t="s">
        <v>3151</v>
      </c>
      <c r="C676" s="5" t="s">
        <v>2164</v>
      </c>
      <c r="D676" s="5" t="s">
        <v>2471</v>
      </c>
      <c r="E676" s="5" t="s">
        <v>2472</v>
      </c>
      <c r="F676" s="15">
        <v>2019</v>
      </c>
    </row>
    <row r="677" spans="1:6" x14ac:dyDescent="0.3">
      <c r="A677" s="6">
        <v>675</v>
      </c>
      <c r="B677" s="55" t="s">
        <v>2100</v>
      </c>
      <c r="C677" s="5" t="s">
        <v>1283</v>
      </c>
      <c r="D677" s="5" t="s">
        <v>1284</v>
      </c>
      <c r="E677" s="5" t="s">
        <v>1285</v>
      </c>
      <c r="F677" s="15">
        <v>2018</v>
      </c>
    </row>
    <row r="678" spans="1:6" x14ac:dyDescent="0.3">
      <c r="A678" s="6">
        <v>676</v>
      </c>
      <c r="B678" s="55" t="s">
        <v>2100</v>
      </c>
      <c r="C678" s="5" t="s">
        <v>1281</v>
      </c>
      <c r="D678" s="5" t="s">
        <v>1282</v>
      </c>
      <c r="E678" s="5" t="s">
        <v>624</v>
      </c>
      <c r="F678" s="15">
        <v>2018</v>
      </c>
    </row>
    <row r="679" spans="1:6" x14ac:dyDescent="0.3">
      <c r="A679" s="6">
        <v>677</v>
      </c>
      <c r="B679" s="55" t="s">
        <v>2100</v>
      </c>
      <c r="C679" s="5" t="s">
        <v>1279</v>
      </c>
      <c r="D679" s="5" t="s">
        <v>1280</v>
      </c>
      <c r="E679" s="5"/>
      <c r="F679" s="15"/>
    </row>
    <row r="680" spans="1:6" x14ac:dyDescent="0.3">
      <c r="A680" s="6">
        <v>678</v>
      </c>
      <c r="B680" s="55" t="s">
        <v>2100</v>
      </c>
      <c r="C680" s="5" t="s">
        <v>1278</v>
      </c>
      <c r="D680" s="5" t="s">
        <v>1277</v>
      </c>
      <c r="E680" s="5"/>
      <c r="F680" s="15"/>
    </row>
    <row r="681" spans="1:6" x14ac:dyDescent="0.3">
      <c r="A681" s="6">
        <v>679</v>
      </c>
      <c r="B681" s="55" t="s">
        <v>2100</v>
      </c>
      <c r="C681" s="5" t="s">
        <v>1275</v>
      </c>
      <c r="D681" s="5" t="s">
        <v>1276</v>
      </c>
      <c r="E681" s="5"/>
      <c r="F681" s="15">
        <v>2018</v>
      </c>
    </row>
    <row r="682" spans="1:6" x14ac:dyDescent="0.3">
      <c r="A682" s="6">
        <v>680</v>
      </c>
      <c r="B682" s="55" t="s">
        <v>2100</v>
      </c>
      <c r="C682" s="5" t="s">
        <v>1273</v>
      </c>
      <c r="D682" s="5" t="s">
        <v>1274</v>
      </c>
      <c r="E682" s="5"/>
      <c r="F682" s="15">
        <v>2018</v>
      </c>
    </row>
    <row r="683" spans="1:6" x14ac:dyDescent="0.3">
      <c r="A683" s="6">
        <v>681</v>
      </c>
      <c r="B683" s="55" t="s">
        <v>2100</v>
      </c>
      <c r="C683" s="5" t="s">
        <v>1270</v>
      </c>
      <c r="D683" s="5" t="s">
        <v>1271</v>
      </c>
      <c r="E683" s="5" t="s">
        <v>1272</v>
      </c>
      <c r="F683" s="15">
        <v>2019</v>
      </c>
    </row>
    <row r="684" spans="1:6" x14ac:dyDescent="0.3">
      <c r="A684" s="6">
        <v>682</v>
      </c>
      <c r="B684" s="15" t="s">
        <v>261</v>
      </c>
      <c r="C684" s="5" t="s">
        <v>196</v>
      </c>
      <c r="D684" s="5" t="s">
        <v>195</v>
      </c>
      <c r="E684" s="13"/>
      <c r="F684" s="6">
        <v>2015</v>
      </c>
    </row>
    <row r="685" spans="1:6" x14ac:dyDescent="0.3">
      <c r="A685" s="6">
        <v>683</v>
      </c>
      <c r="B685" s="55" t="s">
        <v>3151</v>
      </c>
      <c r="C685" s="5" t="s">
        <v>2952</v>
      </c>
      <c r="D685" s="5" t="s">
        <v>2953</v>
      </c>
      <c r="E685" s="5" t="s">
        <v>455</v>
      </c>
      <c r="F685" s="15">
        <v>2018</v>
      </c>
    </row>
    <row r="686" spans="1:6" x14ac:dyDescent="0.3">
      <c r="A686" s="6">
        <v>684</v>
      </c>
      <c r="B686" s="55" t="s">
        <v>3151</v>
      </c>
      <c r="C686" s="5" t="s">
        <v>2447</v>
      </c>
      <c r="D686" s="5" t="s">
        <v>2448</v>
      </c>
      <c r="E686" s="5" t="s">
        <v>2443</v>
      </c>
      <c r="F686" s="15">
        <v>2019</v>
      </c>
    </row>
    <row r="687" spans="1:6" x14ac:dyDescent="0.3">
      <c r="A687" s="6">
        <v>685</v>
      </c>
      <c r="B687" s="55" t="s">
        <v>2239</v>
      </c>
      <c r="C687" s="21" t="s">
        <v>2199</v>
      </c>
      <c r="D687" s="21" t="s">
        <v>2200</v>
      </c>
      <c r="E687" s="21" t="s">
        <v>2125</v>
      </c>
      <c r="F687" s="27">
        <v>2018</v>
      </c>
    </row>
    <row r="688" spans="1:6" x14ac:dyDescent="0.3">
      <c r="A688" s="6">
        <v>686</v>
      </c>
      <c r="B688" s="55" t="s">
        <v>2239</v>
      </c>
      <c r="C688" s="20" t="s">
        <v>2172</v>
      </c>
      <c r="D688" s="20" t="s">
        <v>2173</v>
      </c>
      <c r="E688" s="20" t="s">
        <v>2174</v>
      </c>
      <c r="F688" s="26">
        <v>2019</v>
      </c>
    </row>
    <row r="689" spans="1:6" x14ac:dyDescent="0.3">
      <c r="A689" s="6">
        <v>687</v>
      </c>
      <c r="B689" s="55" t="s">
        <v>2239</v>
      </c>
      <c r="C689" s="20" t="s">
        <v>2152</v>
      </c>
      <c r="D689" s="20" t="s">
        <v>2153</v>
      </c>
      <c r="E689" s="20" t="s">
        <v>2154</v>
      </c>
      <c r="F689" s="26">
        <v>2018</v>
      </c>
    </row>
    <row r="690" spans="1:6" x14ac:dyDescent="0.3">
      <c r="A690" s="6">
        <v>688</v>
      </c>
      <c r="B690" s="55" t="s">
        <v>2239</v>
      </c>
      <c r="C690" s="21" t="s">
        <v>2152</v>
      </c>
      <c r="D690" s="21" t="s">
        <v>2153</v>
      </c>
      <c r="E690" s="21" t="s">
        <v>2154</v>
      </c>
      <c r="F690" s="27">
        <v>2018</v>
      </c>
    </row>
    <row r="691" spans="1:6" x14ac:dyDescent="0.3">
      <c r="A691" s="6">
        <v>689</v>
      </c>
      <c r="B691" s="55" t="s">
        <v>2100</v>
      </c>
      <c r="C691" s="5" t="s">
        <v>1268</v>
      </c>
      <c r="D691" s="5" t="s">
        <v>1269</v>
      </c>
      <c r="E691" s="5"/>
      <c r="F691" s="15">
        <v>2019</v>
      </c>
    </row>
    <row r="692" spans="1:6" x14ac:dyDescent="0.3">
      <c r="A692" s="6">
        <v>690</v>
      </c>
      <c r="B692" s="55" t="s">
        <v>2100</v>
      </c>
      <c r="C692" s="5" t="s">
        <v>1266</v>
      </c>
      <c r="D692" s="5" t="s">
        <v>1267</v>
      </c>
      <c r="E692" s="5"/>
      <c r="F692" s="15">
        <v>2018</v>
      </c>
    </row>
    <row r="693" spans="1:6" x14ac:dyDescent="0.3">
      <c r="A693" s="6">
        <v>691</v>
      </c>
      <c r="B693" s="55" t="s">
        <v>2100</v>
      </c>
      <c r="C693" s="5" t="s">
        <v>1263</v>
      </c>
      <c r="D693" s="5" t="s">
        <v>1264</v>
      </c>
      <c r="E693" s="5" t="s">
        <v>1265</v>
      </c>
      <c r="F693" s="15">
        <v>2019</v>
      </c>
    </row>
    <row r="694" spans="1:6" x14ac:dyDescent="0.3">
      <c r="A694" s="6">
        <v>692</v>
      </c>
      <c r="B694" s="55" t="s">
        <v>2100</v>
      </c>
      <c r="C694" s="5" t="s">
        <v>1260</v>
      </c>
      <c r="D694" s="5" t="s">
        <v>1261</v>
      </c>
      <c r="E694" s="5"/>
      <c r="F694" s="15">
        <v>2019</v>
      </c>
    </row>
    <row r="695" spans="1:6" x14ac:dyDescent="0.3">
      <c r="A695" s="6">
        <v>693</v>
      </c>
      <c r="B695" s="55" t="s">
        <v>2100</v>
      </c>
      <c r="C695" s="5" t="s">
        <v>1262</v>
      </c>
      <c r="D695" s="5" t="s">
        <v>1261</v>
      </c>
      <c r="E695" s="5"/>
      <c r="F695" s="15">
        <v>2019</v>
      </c>
    </row>
    <row r="696" spans="1:6" x14ac:dyDescent="0.3">
      <c r="A696" s="6">
        <v>694</v>
      </c>
      <c r="B696" s="55" t="s">
        <v>2100</v>
      </c>
      <c r="C696" s="5" t="s">
        <v>1257</v>
      </c>
      <c r="D696" s="5" t="s">
        <v>1258</v>
      </c>
      <c r="E696" s="5" t="s">
        <v>1259</v>
      </c>
      <c r="F696" s="15">
        <v>2019</v>
      </c>
    </row>
    <row r="697" spans="1:6" x14ac:dyDescent="0.3">
      <c r="A697" s="6">
        <v>695</v>
      </c>
      <c r="B697" s="55" t="s">
        <v>380</v>
      </c>
      <c r="C697" s="5" t="s">
        <v>375</v>
      </c>
      <c r="D697" s="5" t="s">
        <v>376</v>
      </c>
      <c r="E697" s="5" t="s">
        <v>377</v>
      </c>
      <c r="F697" s="15">
        <v>2018</v>
      </c>
    </row>
    <row r="698" spans="1:6" x14ac:dyDescent="0.3">
      <c r="A698" s="6">
        <v>696</v>
      </c>
      <c r="B698" s="55" t="s">
        <v>3151</v>
      </c>
      <c r="C698" s="5" t="s">
        <v>1255</v>
      </c>
      <c r="D698" s="5" t="s">
        <v>2484</v>
      </c>
      <c r="E698" s="5" t="s">
        <v>2485</v>
      </c>
      <c r="F698" s="15">
        <v>2019</v>
      </c>
    </row>
    <row r="699" spans="1:6" x14ac:dyDescent="0.3">
      <c r="A699" s="6">
        <v>697</v>
      </c>
      <c r="B699" s="55" t="s">
        <v>3151</v>
      </c>
      <c r="C699" s="5" t="s">
        <v>2940</v>
      </c>
      <c r="D699" s="5" t="s">
        <v>2484</v>
      </c>
      <c r="E699" s="5" t="s">
        <v>2480</v>
      </c>
      <c r="F699" s="15">
        <v>2018</v>
      </c>
    </row>
    <row r="700" spans="1:6" x14ac:dyDescent="0.3">
      <c r="A700" s="6">
        <v>698</v>
      </c>
      <c r="B700" s="55" t="s">
        <v>3151</v>
      </c>
      <c r="C700" s="5" t="s">
        <v>2954</v>
      </c>
      <c r="D700" s="5" t="s">
        <v>2484</v>
      </c>
      <c r="E700" s="5" t="s">
        <v>2483</v>
      </c>
      <c r="F700" s="15">
        <v>2018</v>
      </c>
    </row>
    <row r="701" spans="1:6" x14ac:dyDescent="0.3">
      <c r="A701" s="6">
        <v>699</v>
      </c>
      <c r="B701" s="55" t="s">
        <v>2100</v>
      </c>
      <c r="C701" s="5" t="s">
        <v>1255</v>
      </c>
      <c r="D701" s="5" t="s">
        <v>1256</v>
      </c>
      <c r="E701" s="5"/>
      <c r="F701" s="15">
        <v>2018</v>
      </c>
    </row>
    <row r="702" spans="1:6" x14ac:dyDescent="0.3">
      <c r="A702" s="6">
        <v>700</v>
      </c>
      <c r="B702" s="55" t="s">
        <v>2100</v>
      </c>
      <c r="C702" s="5" t="s">
        <v>1253</v>
      </c>
      <c r="D702" s="5" t="s">
        <v>1254</v>
      </c>
      <c r="E702" s="5"/>
      <c r="F702" s="15">
        <v>2018</v>
      </c>
    </row>
    <row r="703" spans="1:6" x14ac:dyDescent="0.3">
      <c r="A703" s="6">
        <v>701</v>
      </c>
      <c r="B703" s="55" t="s">
        <v>3151</v>
      </c>
      <c r="C703" s="5" t="s">
        <v>2224</v>
      </c>
      <c r="D703" s="5" t="s">
        <v>2460</v>
      </c>
      <c r="E703" s="5" t="s">
        <v>2461</v>
      </c>
      <c r="F703" s="15">
        <v>2019</v>
      </c>
    </row>
    <row r="704" spans="1:6" x14ac:dyDescent="0.3">
      <c r="A704" s="6">
        <v>702</v>
      </c>
      <c r="B704" s="55" t="s">
        <v>2100</v>
      </c>
      <c r="C704" s="5" t="s">
        <v>1250</v>
      </c>
      <c r="D704" s="5" t="s">
        <v>1251</v>
      </c>
      <c r="E704" s="5" t="s">
        <v>1252</v>
      </c>
      <c r="F704" s="15">
        <v>2018</v>
      </c>
    </row>
    <row r="705" spans="1:6" x14ac:dyDescent="0.3">
      <c r="A705" s="6">
        <v>703</v>
      </c>
      <c r="B705" s="55" t="s">
        <v>3151</v>
      </c>
      <c r="C705" s="5" t="s">
        <v>2319</v>
      </c>
      <c r="D705" s="5" t="s">
        <v>2648</v>
      </c>
      <c r="E705" s="5" t="s">
        <v>1246</v>
      </c>
      <c r="F705" s="15">
        <v>2018</v>
      </c>
    </row>
    <row r="706" spans="1:6" x14ac:dyDescent="0.3">
      <c r="A706" s="6">
        <v>704</v>
      </c>
      <c r="B706" s="55" t="s">
        <v>3151</v>
      </c>
      <c r="C706" s="5" t="s">
        <v>1242</v>
      </c>
      <c r="D706" s="5" t="s">
        <v>2596</v>
      </c>
      <c r="E706" s="5" t="s">
        <v>2480</v>
      </c>
      <c r="F706" s="15">
        <v>2019</v>
      </c>
    </row>
    <row r="707" spans="1:6" x14ac:dyDescent="0.3">
      <c r="A707" s="6">
        <v>705</v>
      </c>
      <c r="B707" s="55" t="s">
        <v>2100</v>
      </c>
      <c r="C707" s="5" t="s">
        <v>1247</v>
      </c>
      <c r="D707" s="5" t="s">
        <v>1248</v>
      </c>
      <c r="E707" s="5" t="s">
        <v>1249</v>
      </c>
      <c r="F707" s="15">
        <v>2018</v>
      </c>
    </row>
    <row r="708" spans="1:6" x14ac:dyDescent="0.3">
      <c r="A708" s="6">
        <v>706</v>
      </c>
      <c r="B708" s="55" t="s">
        <v>2100</v>
      </c>
      <c r="C708" s="5" t="s">
        <v>1244</v>
      </c>
      <c r="D708" s="5" t="s">
        <v>1245</v>
      </c>
      <c r="E708" s="5" t="s">
        <v>1246</v>
      </c>
      <c r="F708" s="15">
        <v>2018</v>
      </c>
    </row>
    <row r="709" spans="1:6" x14ac:dyDescent="0.3">
      <c r="A709" s="6">
        <v>707</v>
      </c>
      <c r="B709" s="55" t="s">
        <v>2100</v>
      </c>
      <c r="C709" s="5" t="s">
        <v>1242</v>
      </c>
      <c r="D709" s="5" t="s">
        <v>1243</v>
      </c>
      <c r="E709" s="5"/>
      <c r="F709" s="15">
        <v>2019</v>
      </c>
    </row>
    <row r="710" spans="1:6" x14ac:dyDescent="0.3">
      <c r="A710" s="6">
        <v>708</v>
      </c>
      <c r="B710" s="55" t="s">
        <v>2100</v>
      </c>
      <c r="C710" s="5" t="s">
        <v>1240</v>
      </c>
      <c r="D710" s="5" t="s">
        <v>1241</v>
      </c>
      <c r="E710" s="5" t="s">
        <v>617</v>
      </c>
      <c r="F710" s="15">
        <v>2019</v>
      </c>
    </row>
    <row r="711" spans="1:6" x14ac:dyDescent="0.3">
      <c r="A711" s="6">
        <v>709</v>
      </c>
      <c r="B711" s="55" t="s">
        <v>2100</v>
      </c>
      <c r="C711" s="5" t="s">
        <v>1237</v>
      </c>
      <c r="D711" s="5" t="s">
        <v>1238</v>
      </c>
      <c r="E711" s="5" t="s">
        <v>1239</v>
      </c>
      <c r="F711" s="15">
        <v>2018</v>
      </c>
    </row>
    <row r="712" spans="1:6" x14ac:dyDescent="0.3">
      <c r="A712" s="6">
        <v>710</v>
      </c>
      <c r="B712" s="55" t="s">
        <v>2321</v>
      </c>
      <c r="C712" s="20" t="s">
        <v>1759</v>
      </c>
      <c r="D712" s="20" t="s">
        <v>2316</v>
      </c>
      <c r="E712" s="20" t="s">
        <v>2270</v>
      </c>
      <c r="F712" s="26">
        <v>2019</v>
      </c>
    </row>
    <row r="713" spans="1:6" x14ac:dyDescent="0.3">
      <c r="A713" s="6">
        <v>711</v>
      </c>
      <c r="B713" s="55" t="s">
        <v>3151</v>
      </c>
      <c r="C713" s="5" t="s">
        <v>3021</v>
      </c>
      <c r="D713" s="5" t="s">
        <v>3022</v>
      </c>
      <c r="E713" s="5" t="s">
        <v>2483</v>
      </c>
      <c r="F713" s="15">
        <v>2018</v>
      </c>
    </row>
    <row r="714" spans="1:6" x14ac:dyDescent="0.3">
      <c r="A714" s="6">
        <v>712</v>
      </c>
      <c r="B714" s="55" t="s">
        <v>2100</v>
      </c>
      <c r="C714" s="5" t="s">
        <v>1235</v>
      </c>
      <c r="D714" s="5" t="s">
        <v>1236</v>
      </c>
      <c r="E714" s="5"/>
      <c r="F714" s="15">
        <v>2018</v>
      </c>
    </row>
    <row r="715" spans="1:6" x14ac:dyDescent="0.3">
      <c r="A715" s="6">
        <v>713</v>
      </c>
      <c r="B715" s="55" t="s">
        <v>2321</v>
      </c>
      <c r="C715" s="21" t="s">
        <v>2265</v>
      </c>
      <c r="D715" s="21" t="s">
        <v>2266</v>
      </c>
      <c r="E715" s="21" t="s">
        <v>2255</v>
      </c>
      <c r="F715" s="27">
        <v>2018</v>
      </c>
    </row>
    <row r="716" spans="1:6" x14ac:dyDescent="0.3">
      <c r="A716" s="6">
        <v>714</v>
      </c>
      <c r="B716" s="55" t="s">
        <v>2100</v>
      </c>
      <c r="C716" s="5" t="s">
        <v>1232</v>
      </c>
      <c r="D716" s="5" t="s">
        <v>1233</v>
      </c>
      <c r="E716" s="5" t="s">
        <v>1234</v>
      </c>
      <c r="F716" s="15">
        <v>2018</v>
      </c>
    </row>
    <row r="717" spans="1:6" x14ac:dyDescent="0.3">
      <c r="A717" s="6">
        <v>715</v>
      </c>
      <c r="B717" s="55" t="s">
        <v>2100</v>
      </c>
      <c r="C717" s="5" t="s">
        <v>1230</v>
      </c>
      <c r="D717" s="5" t="s">
        <v>1231</v>
      </c>
      <c r="E717" s="5"/>
      <c r="F717" s="15">
        <v>2018</v>
      </c>
    </row>
    <row r="718" spans="1:6" x14ac:dyDescent="0.3">
      <c r="A718" s="6">
        <v>716</v>
      </c>
      <c r="B718" s="55" t="s">
        <v>2100</v>
      </c>
      <c r="C718" s="5" t="s">
        <v>1227</v>
      </c>
      <c r="D718" s="5" t="s">
        <v>1228</v>
      </c>
      <c r="E718" s="5" t="s">
        <v>1229</v>
      </c>
      <c r="F718" s="15">
        <v>2018</v>
      </c>
    </row>
    <row r="719" spans="1:6" x14ac:dyDescent="0.3">
      <c r="A719" s="6">
        <v>717</v>
      </c>
      <c r="B719" s="55" t="s">
        <v>2100</v>
      </c>
      <c r="C719" s="5" t="s">
        <v>1224</v>
      </c>
      <c r="D719" s="5" t="s">
        <v>1225</v>
      </c>
      <c r="E719" s="5" t="s">
        <v>1226</v>
      </c>
      <c r="F719" s="15">
        <v>2018</v>
      </c>
    </row>
    <row r="720" spans="1:6" x14ac:dyDescent="0.3">
      <c r="A720" s="6">
        <v>718</v>
      </c>
      <c r="B720" s="55" t="s">
        <v>3151</v>
      </c>
      <c r="C720" s="5" t="s">
        <v>3085</v>
      </c>
      <c r="D720" s="5" t="s">
        <v>3086</v>
      </c>
      <c r="E720" s="5" t="s">
        <v>2523</v>
      </c>
      <c r="F720" s="15">
        <v>2018</v>
      </c>
    </row>
    <row r="721" spans="1:6" x14ac:dyDescent="0.3">
      <c r="A721" s="6">
        <v>719</v>
      </c>
      <c r="B721" s="55" t="s">
        <v>3151</v>
      </c>
      <c r="C721" s="5" t="s">
        <v>3149</v>
      </c>
      <c r="D721" s="5" t="s">
        <v>3150</v>
      </c>
      <c r="E721" s="5" t="s">
        <v>3061</v>
      </c>
      <c r="F721" s="15">
        <v>2018</v>
      </c>
    </row>
    <row r="722" spans="1:6" x14ac:dyDescent="0.3">
      <c r="A722" s="6">
        <v>720</v>
      </c>
      <c r="B722" s="55" t="s">
        <v>2100</v>
      </c>
      <c r="C722" s="5" t="s">
        <v>1222</v>
      </c>
      <c r="D722" s="5" t="s">
        <v>1223</v>
      </c>
      <c r="E722" s="5"/>
      <c r="F722" s="15">
        <v>2019</v>
      </c>
    </row>
    <row r="723" spans="1:6" x14ac:dyDescent="0.3">
      <c r="A723" s="6">
        <v>721</v>
      </c>
      <c r="B723" s="55" t="s">
        <v>380</v>
      </c>
      <c r="C723" s="5" t="s">
        <v>327</v>
      </c>
      <c r="D723" s="5" t="s">
        <v>328</v>
      </c>
      <c r="E723" s="5" t="s">
        <v>266</v>
      </c>
      <c r="F723" s="15">
        <v>2018</v>
      </c>
    </row>
    <row r="724" spans="1:6" x14ac:dyDescent="0.3">
      <c r="A724" s="6">
        <v>722</v>
      </c>
      <c r="B724" s="55" t="s">
        <v>2100</v>
      </c>
      <c r="C724" s="5" t="s">
        <v>1220</v>
      </c>
      <c r="D724" s="5" t="s">
        <v>1221</v>
      </c>
      <c r="E724" s="5"/>
      <c r="F724" s="15">
        <v>2018</v>
      </c>
    </row>
    <row r="725" spans="1:6" x14ac:dyDescent="0.3">
      <c r="A725" s="6">
        <v>723</v>
      </c>
      <c r="B725" s="55" t="s">
        <v>2100</v>
      </c>
      <c r="C725" s="5" t="s">
        <v>1216</v>
      </c>
      <c r="D725" s="5" t="s">
        <v>1217</v>
      </c>
      <c r="E725" s="5" t="s">
        <v>470</v>
      </c>
      <c r="F725" s="15">
        <v>2018</v>
      </c>
    </row>
    <row r="726" spans="1:6" x14ac:dyDescent="0.3">
      <c r="A726" s="6">
        <v>724</v>
      </c>
      <c r="B726" s="55" t="s">
        <v>380</v>
      </c>
      <c r="C726" s="5" t="s">
        <v>281</v>
      </c>
      <c r="D726" s="5" t="s">
        <v>282</v>
      </c>
      <c r="E726" s="5" t="s">
        <v>283</v>
      </c>
      <c r="F726" s="15">
        <v>2018</v>
      </c>
    </row>
    <row r="727" spans="1:6" x14ac:dyDescent="0.3">
      <c r="A727" s="6">
        <v>725</v>
      </c>
      <c r="B727" s="55" t="s">
        <v>380</v>
      </c>
      <c r="C727" s="5" t="s">
        <v>281</v>
      </c>
      <c r="D727" s="5" t="s">
        <v>282</v>
      </c>
      <c r="E727" s="5" t="s">
        <v>283</v>
      </c>
      <c r="F727" s="15">
        <v>2018</v>
      </c>
    </row>
    <row r="728" spans="1:6" x14ac:dyDescent="0.3">
      <c r="A728" s="6">
        <v>726</v>
      </c>
      <c r="B728" s="55" t="s">
        <v>380</v>
      </c>
      <c r="C728" s="5" t="s">
        <v>281</v>
      </c>
      <c r="D728" s="5" t="s">
        <v>282</v>
      </c>
      <c r="E728" s="5" t="s">
        <v>283</v>
      </c>
      <c r="F728" s="15">
        <v>2018</v>
      </c>
    </row>
    <row r="729" spans="1:6" x14ac:dyDescent="0.3">
      <c r="A729" s="6">
        <v>727</v>
      </c>
      <c r="B729" s="55" t="s">
        <v>3151</v>
      </c>
      <c r="C729" s="5" t="s">
        <v>2605</v>
      </c>
      <c r="D729" s="5" t="s">
        <v>2606</v>
      </c>
      <c r="E729" s="5" t="s">
        <v>2483</v>
      </c>
      <c r="F729" s="15">
        <v>2019</v>
      </c>
    </row>
    <row r="730" spans="1:6" x14ac:dyDescent="0.3">
      <c r="A730" s="6">
        <v>728</v>
      </c>
      <c r="B730" s="55" t="s">
        <v>3151</v>
      </c>
      <c r="C730" s="5" t="s">
        <v>2876</v>
      </c>
      <c r="D730" s="5" t="s">
        <v>2877</v>
      </c>
      <c r="E730" s="5" t="s">
        <v>2878</v>
      </c>
      <c r="F730" s="15">
        <v>2018</v>
      </c>
    </row>
    <row r="731" spans="1:6" x14ac:dyDescent="0.3">
      <c r="A731" s="6">
        <v>729</v>
      </c>
      <c r="B731" s="15" t="s">
        <v>261</v>
      </c>
      <c r="C731" s="5" t="s">
        <v>46</v>
      </c>
      <c r="D731" s="5" t="s">
        <v>197</v>
      </c>
      <c r="E731" s="14" t="s">
        <v>27</v>
      </c>
      <c r="F731" s="6">
        <v>2012</v>
      </c>
    </row>
    <row r="732" spans="1:6" x14ac:dyDescent="0.3">
      <c r="A732" s="6">
        <v>730</v>
      </c>
      <c r="B732" s="15" t="s">
        <v>261</v>
      </c>
      <c r="C732" s="5" t="s">
        <v>50</v>
      </c>
      <c r="D732" s="7" t="s">
        <v>51</v>
      </c>
      <c r="E732" s="14" t="s">
        <v>25</v>
      </c>
      <c r="F732" s="6">
        <v>2013</v>
      </c>
    </row>
    <row r="733" spans="1:6" x14ac:dyDescent="0.3">
      <c r="A733" s="6">
        <v>731</v>
      </c>
      <c r="B733" s="55" t="s">
        <v>2100</v>
      </c>
      <c r="C733" s="5" t="s">
        <v>1214</v>
      </c>
      <c r="D733" s="5" t="s">
        <v>1215</v>
      </c>
      <c r="E733" s="5"/>
      <c r="F733" s="15">
        <v>2018</v>
      </c>
    </row>
    <row r="734" spans="1:6" x14ac:dyDescent="0.3">
      <c r="A734" s="6">
        <v>732</v>
      </c>
      <c r="B734" s="55" t="s">
        <v>3151</v>
      </c>
      <c r="C734" s="5" t="s">
        <v>1212</v>
      </c>
      <c r="D734" s="5" t="s">
        <v>2372</v>
      </c>
      <c r="E734" s="5" t="s">
        <v>2373</v>
      </c>
      <c r="F734" s="15">
        <v>2019</v>
      </c>
    </row>
    <row r="735" spans="1:6" x14ac:dyDescent="0.3">
      <c r="A735" s="6">
        <v>733</v>
      </c>
      <c r="B735" s="55" t="s">
        <v>2100</v>
      </c>
      <c r="C735" s="5" t="s">
        <v>1212</v>
      </c>
      <c r="D735" s="5" t="s">
        <v>1213</v>
      </c>
      <c r="E735" s="5"/>
      <c r="F735" s="15">
        <v>2018</v>
      </c>
    </row>
    <row r="736" spans="1:6" x14ac:dyDescent="0.3">
      <c r="A736" s="6">
        <v>734</v>
      </c>
      <c r="B736" s="55" t="s">
        <v>2100</v>
      </c>
      <c r="C736" s="5" t="s">
        <v>1209</v>
      </c>
      <c r="D736" s="5" t="s">
        <v>1210</v>
      </c>
      <c r="E736" s="5" t="s">
        <v>1211</v>
      </c>
      <c r="F736" s="15">
        <v>2018</v>
      </c>
    </row>
    <row r="737" spans="1:6" x14ac:dyDescent="0.3">
      <c r="A737" s="6">
        <v>735</v>
      </c>
      <c r="B737" s="55" t="s">
        <v>2100</v>
      </c>
      <c r="C737" s="5" t="s">
        <v>1207</v>
      </c>
      <c r="D737" s="5" t="s">
        <v>1208</v>
      </c>
      <c r="E737" s="5"/>
      <c r="F737" s="15"/>
    </row>
    <row r="738" spans="1:6" x14ac:dyDescent="0.3">
      <c r="A738" s="6">
        <v>736</v>
      </c>
      <c r="B738" s="55" t="s">
        <v>2100</v>
      </c>
      <c r="C738" s="5" t="s">
        <v>1204</v>
      </c>
      <c r="D738" s="5" t="s">
        <v>1205</v>
      </c>
      <c r="E738" s="5" t="s">
        <v>1206</v>
      </c>
      <c r="F738" s="15"/>
    </row>
    <row r="739" spans="1:6" x14ac:dyDescent="0.3">
      <c r="A739" s="6">
        <v>737</v>
      </c>
      <c r="B739" s="55" t="s">
        <v>380</v>
      </c>
      <c r="C739" s="5" t="s">
        <v>317</v>
      </c>
      <c r="D739" s="5" t="s">
        <v>318</v>
      </c>
      <c r="E739" s="5" t="s">
        <v>289</v>
      </c>
      <c r="F739" s="15">
        <v>2018</v>
      </c>
    </row>
    <row r="740" spans="1:6" x14ac:dyDescent="0.3">
      <c r="A740" s="6">
        <v>738</v>
      </c>
      <c r="B740" s="55" t="s">
        <v>380</v>
      </c>
      <c r="C740" s="5" t="s">
        <v>317</v>
      </c>
      <c r="D740" s="5" t="s">
        <v>318</v>
      </c>
      <c r="E740" s="5" t="s">
        <v>289</v>
      </c>
      <c r="F740" s="15">
        <v>2018</v>
      </c>
    </row>
    <row r="741" spans="1:6" x14ac:dyDescent="0.3">
      <c r="A741" s="6">
        <v>739</v>
      </c>
      <c r="B741" s="55" t="s">
        <v>2100</v>
      </c>
      <c r="C741" s="5" t="s">
        <v>1202</v>
      </c>
      <c r="D741" s="5" t="s">
        <v>1203</v>
      </c>
      <c r="E741" s="5" t="s">
        <v>455</v>
      </c>
      <c r="F741" s="15">
        <v>2018</v>
      </c>
    </row>
    <row r="742" spans="1:6" x14ac:dyDescent="0.3">
      <c r="A742" s="6">
        <v>740</v>
      </c>
      <c r="B742" s="55" t="s">
        <v>3151</v>
      </c>
      <c r="C742" s="5" t="s">
        <v>2464</v>
      </c>
      <c r="D742" s="5" t="s">
        <v>2465</v>
      </c>
      <c r="E742" s="5" t="s">
        <v>2463</v>
      </c>
      <c r="F742" s="15">
        <v>2019</v>
      </c>
    </row>
    <row r="743" spans="1:6" x14ac:dyDescent="0.3">
      <c r="A743" s="6">
        <v>741</v>
      </c>
      <c r="B743" s="55" t="s">
        <v>380</v>
      </c>
      <c r="C743" s="5" t="s">
        <v>340</v>
      </c>
      <c r="D743" s="5" t="s">
        <v>341</v>
      </c>
      <c r="E743" s="5" t="s">
        <v>275</v>
      </c>
      <c r="F743" s="15">
        <v>2019</v>
      </c>
    </row>
    <row r="744" spans="1:6" x14ac:dyDescent="0.3">
      <c r="A744" s="6">
        <v>742</v>
      </c>
      <c r="B744" s="55" t="s">
        <v>380</v>
      </c>
      <c r="C744" s="5" t="s">
        <v>340</v>
      </c>
      <c r="D744" s="5" t="s">
        <v>341</v>
      </c>
      <c r="E744" s="5" t="s">
        <v>275</v>
      </c>
      <c r="F744" s="15">
        <v>2019</v>
      </c>
    </row>
    <row r="745" spans="1:6" x14ac:dyDescent="0.3">
      <c r="A745" s="6">
        <v>743</v>
      </c>
      <c r="B745" s="55" t="s">
        <v>2100</v>
      </c>
      <c r="C745" s="5" t="s">
        <v>1200</v>
      </c>
      <c r="D745" s="5" t="s">
        <v>1201</v>
      </c>
      <c r="E745" s="5" t="s">
        <v>718</v>
      </c>
      <c r="F745" s="15">
        <v>2018</v>
      </c>
    </row>
    <row r="746" spans="1:6" x14ac:dyDescent="0.3">
      <c r="A746" s="6">
        <v>744</v>
      </c>
      <c r="B746" s="55" t="s">
        <v>2100</v>
      </c>
      <c r="C746" s="5" t="s">
        <v>1198</v>
      </c>
      <c r="D746" s="5" t="s">
        <v>1199</v>
      </c>
      <c r="E746" s="5"/>
      <c r="F746" s="15">
        <v>2018</v>
      </c>
    </row>
    <row r="747" spans="1:6" x14ac:dyDescent="0.3">
      <c r="A747" s="6">
        <v>745</v>
      </c>
      <c r="B747" s="55" t="s">
        <v>2100</v>
      </c>
      <c r="C747" s="5" t="s">
        <v>1196</v>
      </c>
      <c r="D747" s="5" t="s">
        <v>1197</v>
      </c>
      <c r="E747" s="5"/>
      <c r="F747" s="15">
        <v>2018</v>
      </c>
    </row>
    <row r="748" spans="1:6" x14ac:dyDescent="0.3">
      <c r="A748" s="6">
        <v>746</v>
      </c>
      <c r="B748" s="55" t="s">
        <v>3151</v>
      </c>
      <c r="C748" s="5" t="s">
        <v>2229</v>
      </c>
      <c r="D748" s="5" t="s">
        <v>2682</v>
      </c>
      <c r="E748" s="5" t="s">
        <v>2683</v>
      </c>
      <c r="F748" s="15">
        <v>2018</v>
      </c>
    </row>
    <row r="749" spans="1:6" x14ac:dyDescent="0.3">
      <c r="A749" s="6">
        <v>747</v>
      </c>
      <c r="B749" s="55" t="s">
        <v>2100</v>
      </c>
      <c r="C749" s="5" t="s">
        <v>1193</v>
      </c>
      <c r="D749" s="5" t="s">
        <v>1194</v>
      </c>
      <c r="E749" s="5" t="s">
        <v>1195</v>
      </c>
      <c r="F749" s="15">
        <v>2018</v>
      </c>
    </row>
    <row r="750" spans="1:6" x14ac:dyDescent="0.3">
      <c r="A750" s="6">
        <v>748</v>
      </c>
      <c r="B750" s="15" t="s">
        <v>261</v>
      </c>
      <c r="C750" s="5" t="s">
        <v>48</v>
      </c>
      <c r="D750" s="5" t="s">
        <v>198</v>
      </c>
      <c r="E750" s="14" t="s">
        <v>28</v>
      </c>
      <c r="F750" s="6">
        <v>2011</v>
      </c>
    </row>
    <row r="751" spans="1:6" x14ac:dyDescent="0.3">
      <c r="A751" s="6">
        <v>749</v>
      </c>
      <c r="B751" s="55" t="s">
        <v>3151</v>
      </c>
      <c r="C751" s="5" t="s">
        <v>1189</v>
      </c>
      <c r="D751" s="5" t="s">
        <v>2586</v>
      </c>
      <c r="E751" s="5" t="s">
        <v>1191</v>
      </c>
      <c r="F751" s="15">
        <v>2019</v>
      </c>
    </row>
    <row r="752" spans="1:6" x14ac:dyDescent="0.3">
      <c r="A752" s="6">
        <v>750</v>
      </c>
      <c r="B752" s="55" t="s">
        <v>2100</v>
      </c>
      <c r="C752" s="5" t="s">
        <v>1189</v>
      </c>
      <c r="D752" s="5" t="s">
        <v>1190</v>
      </c>
      <c r="E752" s="5" t="s">
        <v>1191</v>
      </c>
      <c r="F752" s="15">
        <v>2019</v>
      </c>
    </row>
    <row r="753" spans="1:6" x14ac:dyDescent="0.3">
      <c r="A753" s="6">
        <v>751</v>
      </c>
      <c r="B753" s="55" t="s">
        <v>2100</v>
      </c>
      <c r="C753" s="5" t="s">
        <v>1192</v>
      </c>
      <c r="D753" s="5" t="s">
        <v>1190</v>
      </c>
      <c r="E753" s="5"/>
      <c r="F753" s="15"/>
    </row>
    <row r="754" spans="1:6" x14ac:dyDescent="0.3">
      <c r="A754" s="6">
        <v>752</v>
      </c>
      <c r="B754" s="55" t="s">
        <v>3151</v>
      </c>
      <c r="C754" s="5" t="s">
        <v>2742</v>
      </c>
      <c r="D754" s="5" t="s">
        <v>2743</v>
      </c>
      <c r="E754" s="5" t="s">
        <v>1758</v>
      </c>
      <c r="F754" s="15">
        <v>2018</v>
      </c>
    </row>
    <row r="755" spans="1:6" x14ac:dyDescent="0.3">
      <c r="A755" s="6">
        <v>753</v>
      </c>
      <c r="B755" s="55" t="s">
        <v>2100</v>
      </c>
      <c r="C755" s="5" t="s">
        <v>1186</v>
      </c>
      <c r="D755" s="5" t="s">
        <v>1187</v>
      </c>
      <c r="E755" s="5" t="s">
        <v>1188</v>
      </c>
      <c r="F755" s="15">
        <v>2019</v>
      </c>
    </row>
    <row r="756" spans="1:6" x14ac:dyDescent="0.3">
      <c r="A756" s="6">
        <v>754</v>
      </c>
      <c r="B756" s="55" t="s">
        <v>2100</v>
      </c>
      <c r="C756" s="5" t="s">
        <v>1183</v>
      </c>
      <c r="D756" s="5" t="s">
        <v>1184</v>
      </c>
      <c r="E756" s="5" t="s">
        <v>1185</v>
      </c>
      <c r="F756" s="15">
        <v>2018</v>
      </c>
    </row>
    <row r="757" spans="1:6" x14ac:dyDescent="0.3">
      <c r="A757" s="6">
        <v>755</v>
      </c>
      <c r="B757" s="55" t="s">
        <v>2100</v>
      </c>
      <c r="C757" s="5" t="s">
        <v>1181</v>
      </c>
      <c r="D757" s="5" t="s">
        <v>1182</v>
      </c>
      <c r="E757" s="5" t="s">
        <v>470</v>
      </c>
      <c r="F757" s="15">
        <v>2018</v>
      </c>
    </row>
    <row r="758" spans="1:6" x14ac:dyDescent="0.3">
      <c r="A758" s="6">
        <v>756</v>
      </c>
      <c r="B758" s="15" t="s">
        <v>261</v>
      </c>
      <c r="C758" s="5" t="s">
        <v>200</v>
      </c>
      <c r="D758" s="5" t="s">
        <v>199</v>
      </c>
      <c r="E758" s="13"/>
      <c r="F758" s="6">
        <v>2013</v>
      </c>
    </row>
    <row r="759" spans="1:6" x14ac:dyDescent="0.3">
      <c r="A759" s="6">
        <v>757</v>
      </c>
      <c r="B759" s="15" t="s">
        <v>261</v>
      </c>
      <c r="C759" s="5" t="s">
        <v>201</v>
      </c>
      <c r="D759" s="5" t="s">
        <v>199</v>
      </c>
      <c r="E759" s="13"/>
      <c r="F759" s="6">
        <v>2012</v>
      </c>
    </row>
    <row r="760" spans="1:6" x14ac:dyDescent="0.3">
      <c r="A760" s="6">
        <v>758</v>
      </c>
      <c r="B760" s="55" t="s">
        <v>2100</v>
      </c>
      <c r="C760" s="5" t="s">
        <v>1179</v>
      </c>
      <c r="D760" s="5" t="s">
        <v>1180</v>
      </c>
      <c r="E760" s="5" t="s">
        <v>470</v>
      </c>
      <c r="F760" s="15">
        <v>2018</v>
      </c>
    </row>
    <row r="761" spans="1:6" x14ac:dyDescent="0.3">
      <c r="A761" s="6">
        <v>759</v>
      </c>
      <c r="B761" s="55" t="s">
        <v>2100</v>
      </c>
      <c r="C761" s="5" t="s">
        <v>1177</v>
      </c>
      <c r="D761" s="5" t="s">
        <v>1178</v>
      </c>
      <c r="E761" s="5" t="s">
        <v>470</v>
      </c>
      <c r="F761" s="15">
        <v>2018</v>
      </c>
    </row>
    <row r="762" spans="1:6" x14ac:dyDescent="0.3">
      <c r="A762" s="6">
        <v>760</v>
      </c>
      <c r="B762" s="55" t="s">
        <v>3151</v>
      </c>
      <c r="C762" s="5" t="s">
        <v>2813</v>
      </c>
      <c r="D762" s="5" t="s">
        <v>2814</v>
      </c>
      <c r="E762" s="5" t="s">
        <v>2815</v>
      </c>
      <c r="F762" s="15">
        <v>2018</v>
      </c>
    </row>
    <row r="763" spans="1:6" x14ac:dyDescent="0.3">
      <c r="A763" s="6">
        <v>761</v>
      </c>
      <c r="B763" s="55" t="s">
        <v>3151</v>
      </c>
      <c r="C763" s="5" t="s">
        <v>2193</v>
      </c>
      <c r="D763" s="5" t="s">
        <v>2370</v>
      </c>
      <c r="E763" s="5" t="s">
        <v>2371</v>
      </c>
      <c r="F763" s="15">
        <v>2019</v>
      </c>
    </row>
    <row r="764" spans="1:6" x14ac:dyDescent="0.3">
      <c r="A764" s="6">
        <v>762</v>
      </c>
      <c r="B764" s="55" t="s">
        <v>2100</v>
      </c>
      <c r="C764" s="5" t="s">
        <v>1175</v>
      </c>
      <c r="D764" s="5" t="s">
        <v>1176</v>
      </c>
      <c r="E764" s="5" t="s">
        <v>470</v>
      </c>
      <c r="F764" s="15">
        <v>2018</v>
      </c>
    </row>
    <row r="765" spans="1:6" x14ac:dyDescent="0.3">
      <c r="A765" s="6">
        <v>763</v>
      </c>
      <c r="B765" s="55" t="s">
        <v>2239</v>
      </c>
      <c r="C765" s="21" t="s">
        <v>2185</v>
      </c>
      <c r="D765" s="21" t="s">
        <v>2186</v>
      </c>
      <c r="E765" s="21" t="s">
        <v>2187</v>
      </c>
      <c r="F765" s="27">
        <v>2019</v>
      </c>
    </row>
    <row r="766" spans="1:6" x14ac:dyDescent="0.3">
      <c r="A766" s="6">
        <v>764</v>
      </c>
      <c r="B766" s="55" t="s">
        <v>2100</v>
      </c>
      <c r="C766" s="5" t="s">
        <v>1172</v>
      </c>
      <c r="D766" s="5" t="s">
        <v>1173</v>
      </c>
      <c r="E766" s="5" t="s">
        <v>1174</v>
      </c>
      <c r="F766" s="15">
        <v>2018</v>
      </c>
    </row>
    <row r="767" spans="1:6" x14ac:dyDescent="0.3">
      <c r="A767" s="6">
        <v>765</v>
      </c>
      <c r="B767" s="55" t="s">
        <v>3151</v>
      </c>
      <c r="C767" s="5" t="s">
        <v>1170</v>
      </c>
      <c r="D767" s="5" t="s">
        <v>2754</v>
      </c>
      <c r="E767" s="5" t="s">
        <v>2755</v>
      </c>
      <c r="F767" s="15">
        <v>2018</v>
      </c>
    </row>
    <row r="768" spans="1:6" x14ac:dyDescent="0.3">
      <c r="A768" s="6">
        <v>766</v>
      </c>
      <c r="B768" s="55" t="s">
        <v>2100</v>
      </c>
      <c r="C768" s="5" t="s">
        <v>1170</v>
      </c>
      <c r="D768" s="5" t="s">
        <v>1171</v>
      </c>
      <c r="E768" s="5"/>
      <c r="F768" s="15">
        <v>2018</v>
      </c>
    </row>
    <row r="769" spans="1:6" x14ac:dyDescent="0.3">
      <c r="A769" s="6">
        <v>767</v>
      </c>
      <c r="B769" s="55" t="s">
        <v>2100</v>
      </c>
      <c r="C769" s="5" t="s">
        <v>1167</v>
      </c>
      <c r="D769" s="5" t="s">
        <v>1168</v>
      </c>
      <c r="E769" s="5" t="s">
        <v>1169</v>
      </c>
      <c r="F769" s="15">
        <v>2018</v>
      </c>
    </row>
    <row r="770" spans="1:6" x14ac:dyDescent="0.3">
      <c r="A770" s="6">
        <v>768</v>
      </c>
      <c r="B770" s="55" t="s">
        <v>2100</v>
      </c>
      <c r="C770" s="5" t="s">
        <v>1165</v>
      </c>
      <c r="D770" s="5" t="s">
        <v>1166</v>
      </c>
      <c r="E770" s="5"/>
      <c r="F770" s="15">
        <v>2018</v>
      </c>
    </row>
    <row r="771" spans="1:6" x14ac:dyDescent="0.3">
      <c r="A771" s="6">
        <v>769</v>
      </c>
      <c r="B771" s="55" t="s">
        <v>2100</v>
      </c>
      <c r="C771" s="5" t="s">
        <v>1163</v>
      </c>
      <c r="D771" s="5" t="s">
        <v>1164</v>
      </c>
      <c r="E771" s="5" t="s">
        <v>470</v>
      </c>
      <c r="F771" s="15">
        <v>2018</v>
      </c>
    </row>
    <row r="772" spans="1:6" x14ac:dyDescent="0.3">
      <c r="A772" s="6">
        <v>770</v>
      </c>
      <c r="B772" s="55" t="s">
        <v>3151</v>
      </c>
      <c r="C772" s="5" t="s">
        <v>2943</v>
      </c>
      <c r="D772" s="5" t="s">
        <v>2944</v>
      </c>
      <c r="E772" s="5" t="s">
        <v>2945</v>
      </c>
      <c r="F772" s="15">
        <v>2018</v>
      </c>
    </row>
    <row r="773" spans="1:6" x14ac:dyDescent="0.3">
      <c r="A773" s="6">
        <v>771</v>
      </c>
      <c r="B773" s="55" t="s">
        <v>2100</v>
      </c>
      <c r="C773" s="5" t="s">
        <v>1161</v>
      </c>
      <c r="D773" s="5" t="s">
        <v>1162</v>
      </c>
      <c r="E773" s="5"/>
      <c r="F773" s="15">
        <v>2019</v>
      </c>
    </row>
    <row r="774" spans="1:6" x14ac:dyDescent="0.3">
      <c r="A774" s="6">
        <v>772</v>
      </c>
      <c r="B774" s="55" t="s">
        <v>2321</v>
      </c>
      <c r="C774" s="21" t="s">
        <v>2296</v>
      </c>
      <c r="D774" s="21" t="s">
        <v>2297</v>
      </c>
      <c r="E774" s="21" t="s">
        <v>1409</v>
      </c>
      <c r="F774" s="27">
        <v>2018</v>
      </c>
    </row>
    <row r="775" spans="1:6" x14ac:dyDescent="0.3">
      <c r="A775" s="6">
        <v>773</v>
      </c>
      <c r="B775" s="55" t="s">
        <v>2100</v>
      </c>
      <c r="C775" s="5" t="s">
        <v>1159</v>
      </c>
      <c r="D775" s="5" t="s">
        <v>1160</v>
      </c>
      <c r="E775" s="5"/>
      <c r="F775" s="15">
        <v>2019</v>
      </c>
    </row>
    <row r="776" spans="1:6" x14ac:dyDescent="0.3">
      <c r="A776" s="6">
        <v>774</v>
      </c>
      <c r="B776" s="15" t="s">
        <v>261</v>
      </c>
      <c r="C776" s="5" t="s">
        <v>203</v>
      </c>
      <c r="D776" s="5" t="s">
        <v>202</v>
      </c>
      <c r="E776" s="13"/>
      <c r="F776" s="6">
        <v>2014</v>
      </c>
    </row>
    <row r="777" spans="1:6" x14ac:dyDescent="0.3">
      <c r="A777" s="6">
        <v>775</v>
      </c>
      <c r="B777" s="55" t="s">
        <v>2321</v>
      </c>
      <c r="C777" s="21" t="s">
        <v>1450</v>
      </c>
      <c r="D777" s="21" t="s">
        <v>2284</v>
      </c>
      <c r="E777" s="21" t="s">
        <v>2285</v>
      </c>
      <c r="F777" s="27">
        <v>2018</v>
      </c>
    </row>
    <row r="778" spans="1:6" x14ac:dyDescent="0.3">
      <c r="A778" s="6">
        <v>776</v>
      </c>
      <c r="B778" s="55" t="s">
        <v>3151</v>
      </c>
      <c r="C778" s="5" t="s">
        <v>2811</v>
      </c>
      <c r="D778" s="5" t="s">
        <v>2812</v>
      </c>
      <c r="E778" s="5" t="s">
        <v>2673</v>
      </c>
      <c r="F778" s="15">
        <v>2018</v>
      </c>
    </row>
    <row r="779" spans="1:6" x14ac:dyDescent="0.3">
      <c r="A779" s="6">
        <v>777</v>
      </c>
      <c r="B779" s="55" t="s">
        <v>2100</v>
      </c>
      <c r="C779" s="5" t="s">
        <v>1157</v>
      </c>
      <c r="D779" s="5" t="s">
        <v>1158</v>
      </c>
      <c r="E779" s="5" t="s">
        <v>1043</v>
      </c>
      <c r="F779" s="15">
        <v>2018</v>
      </c>
    </row>
    <row r="780" spans="1:6" x14ac:dyDescent="0.3">
      <c r="A780" s="6">
        <v>778</v>
      </c>
      <c r="B780" s="55" t="s">
        <v>3151</v>
      </c>
      <c r="C780" s="5" t="s">
        <v>1155</v>
      </c>
      <c r="D780" s="5" t="s">
        <v>2591</v>
      </c>
      <c r="E780" s="5" t="s">
        <v>2485</v>
      </c>
      <c r="F780" s="15">
        <v>2019</v>
      </c>
    </row>
    <row r="781" spans="1:6" x14ac:dyDescent="0.3">
      <c r="A781" s="6">
        <v>779</v>
      </c>
      <c r="B781" s="55" t="s">
        <v>2100</v>
      </c>
      <c r="C781" s="5" t="s">
        <v>1155</v>
      </c>
      <c r="D781" s="5" t="s">
        <v>1156</v>
      </c>
      <c r="E781" s="5"/>
      <c r="F781" s="15">
        <v>2018</v>
      </c>
    </row>
    <row r="782" spans="1:6" x14ac:dyDescent="0.3">
      <c r="A782" s="6">
        <v>780</v>
      </c>
      <c r="B782" s="55" t="s">
        <v>2100</v>
      </c>
      <c r="C782" s="5" t="s">
        <v>1152</v>
      </c>
      <c r="D782" s="5" t="s">
        <v>1153</v>
      </c>
      <c r="E782" s="5" t="s">
        <v>1154</v>
      </c>
      <c r="F782" s="15">
        <v>2018</v>
      </c>
    </row>
    <row r="783" spans="1:6" x14ac:dyDescent="0.3">
      <c r="A783" s="6">
        <v>781</v>
      </c>
      <c r="B783" s="55" t="s">
        <v>3151</v>
      </c>
      <c r="C783" s="5" t="s">
        <v>2543</v>
      </c>
      <c r="D783" s="5" t="s">
        <v>2544</v>
      </c>
      <c r="E783" s="5" t="s">
        <v>2483</v>
      </c>
      <c r="F783" s="15">
        <v>2019</v>
      </c>
    </row>
    <row r="784" spans="1:6" x14ac:dyDescent="0.3">
      <c r="A784" s="6">
        <v>782</v>
      </c>
      <c r="B784" s="55" t="s">
        <v>2100</v>
      </c>
      <c r="C784" s="5" t="s">
        <v>1150</v>
      </c>
      <c r="D784" s="5" t="s">
        <v>1151</v>
      </c>
      <c r="E784" s="5"/>
      <c r="F784" s="15">
        <v>2019</v>
      </c>
    </row>
    <row r="785" spans="1:6" x14ac:dyDescent="0.3">
      <c r="A785" s="6">
        <v>783</v>
      </c>
      <c r="B785" s="55" t="s">
        <v>2100</v>
      </c>
      <c r="C785" s="5" t="s">
        <v>1147</v>
      </c>
      <c r="D785" s="5" t="s">
        <v>1148</v>
      </c>
      <c r="E785" s="5" t="s">
        <v>1149</v>
      </c>
      <c r="F785" s="15">
        <v>2019</v>
      </c>
    </row>
    <row r="786" spans="1:6" x14ac:dyDescent="0.3">
      <c r="A786" s="6">
        <v>784</v>
      </c>
      <c r="B786" s="55" t="s">
        <v>3151</v>
      </c>
      <c r="C786" s="5" t="s">
        <v>2147</v>
      </c>
      <c r="D786" s="5" t="s">
        <v>2462</v>
      </c>
      <c r="E786" s="5" t="s">
        <v>2463</v>
      </c>
      <c r="F786" s="15">
        <v>2019</v>
      </c>
    </row>
    <row r="787" spans="1:6" x14ac:dyDescent="0.3">
      <c r="A787" s="6">
        <v>785</v>
      </c>
      <c r="B787" s="55" t="s">
        <v>2100</v>
      </c>
      <c r="C787" s="5" t="s">
        <v>1145</v>
      </c>
      <c r="D787" s="5" t="s">
        <v>1146</v>
      </c>
      <c r="E787" s="5" t="s">
        <v>486</v>
      </c>
      <c r="F787" s="15">
        <v>2019</v>
      </c>
    </row>
    <row r="788" spans="1:6" x14ac:dyDescent="0.3">
      <c r="A788" s="6">
        <v>786</v>
      </c>
      <c r="B788" s="55" t="s">
        <v>2100</v>
      </c>
      <c r="C788" s="5" t="s">
        <v>1143</v>
      </c>
      <c r="D788" s="5" t="s">
        <v>1144</v>
      </c>
      <c r="E788" s="5"/>
      <c r="F788" s="15">
        <v>2018</v>
      </c>
    </row>
    <row r="789" spans="1:6" x14ac:dyDescent="0.3">
      <c r="A789" s="6">
        <v>787</v>
      </c>
      <c r="B789" s="15" t="s">
        <v>261</v>
      </c>
      <c r="C789" s="5" t="s">
        <v>52</v>
      </c>
      <c r="D789" s="7" t="s">
        <v>255</v>
      </c>
      <c r="E789" s="14" t="s">
        <v>53</v>
      </c>
      <c r="F789" s="6">
        <v>2016</v>
      </c>
    </row>
    <row r="790" spans="1:6" x14ac:dyDescent="0.3">
      <c r="A790" s="6">
        <v>788</v>
      </c>
      <c r="B790" s="55" t="s">
        <v>2100</v>
      </c>
      <c r="C790" s="5" t="s">
        <v>1137</v>
      </c>
      <c r="D790" s="5" t="s">
        <v>1138</v>
      </c>
      <c r="E790" s="5" t="s">
        <v>1139</v>
      </c>
      <c r="F790" s="15">
        <v>2018</v>
      </c>
    </row>
    <row r="791" spans="1:6" x14ac:dyDescent="0.3">
      <c r="A791" s="6">
        <v>789</v>
      </c>
      <c r="B791" s="55" t="s">
        <v>2100</v>
      </c>
      <c r="C791" s="5" t="s">
        <v>1140</v>
      </c>
      <c r="D791" s="5" t="s">
        <v>1141</v>
      </c>
      <c r="E791" s="5" t="s">
        <v>1142</v>
      </c>
      <c r="F791" s="15">
        <v>2019</v>
      </c>
    </row>
    <row r="792" spans="1:6" x14ac:dyDescent="0.3">
      <c r="A792" s="6">
        <v>790</v>
      </c>
      <c r="B792" s="55" t="s">
        <v>2100</v>
      </c>
      <c r="C792" s="5" t="s">
        <v>1135</v>
      </c>
      <c r="D792" s="5" t="s">
        <v>1136</v>
      </c>
      <c r="E792" s="5" t="s">
        <v>470</v>
      </c>
      <c r="F792" s="15">
        <v>2018</v>
      </c>
    </row>
    <row r="793" spans="1:6" x14ac:dyDescent="0.3">
      <c r="A793" s="6">
        <v>791</v>
      </c>
      <c r="B793" s="55" t="s">
        <v>3151</v>
      </c>
      <c r="C793" s="5" t="s">
        <v>2152</v>
      </c>
      <c r="D793" s="5" t="s">
        <v>2438</v>
      </c>
      <c r="E793" s="5" t="s">
        <v>2439</v>
      </c>
      <c r="F793" s="15">
        <v>2019</v>
      </c>
    </row>
    <row r="794" spans="1:6" x14ac:dyDescent="0.3">
      <c r="A794" s="6">
        <v>792</v>
      </c>
      <c r="B794" s="55" t="s">
        <v>3151</v>
      </c>
      <c r="C794" s="5" t="s">
        <v>2415</v>
      </c>
      <c r="D794" s="5" t="s">
        <v>2416</v>
      </c>
      <c r="E794" s="5" t="s">
        <v>2417</v>
      </c>
      <c r="F794" s="15">
        <v>2019</v>
      </c>
    </row>
    <row r="795" spans="1:6" x14ac:dyDescent="0.3">
      <c r="A795" s="6">
        <v>793</v>
      </c>
      <c r="B795" s="55" t="s">
        <v>2100</v>
      </c>
      <c r="C795" s="5" t="s">
        <v>1130</v>
      </c>
      <c r="D795" s="5" t="s">
        <v>1131</v>
      </c>
      <c r="E795" s="5" t="s">
        <v>1132</v>
      </c>
      <c r="F795" s="15">
        <v>2019</v>
      </c>
    </row>
    <row r="796" spans="1:6" x14ac:dyDescent="0.3">
      <c r="A796" s="6">
        <v>794</v>
      </c>
      <c r="B796" s="55" t="s">
        <v>2100</v>
      </c>
      <c r="C796" s="5" t="s">
        <v>1133</v>
      </c>
      <c r="D796" s="5" t="s">
        <v>1134</v>
      </c>
      <c r="E796" s="5"/>
      <c r="F796" s="15">
        <v>2018</v>
      </c>
    </row>
    <row r="797" spans="1:6" x14ac:dyDescent="0.3">
      <c r="A797" s="6">
        <v>795</v>
      </c>
      <c r="B797" s="55" t="s">
        <v>2100</v>
      </c>
      <c r="C797" s="5" t="s">
        <v>1128</v>
      </c>
      <c r="D797" s="5" t="s">
        <v>1129</v>
      </c>
      <c r="E797" s="5"/>
      <c r="F797" s="15">
        <v>2019</v>
      </c>
    </row>
    <row r="798" spans="1:6" x14ac:dyDescent="0.3">
      <c r="A798" s="6">
        <v>796</v>
      </c>
      <c r="B798" s="55" t="s">
        <v>2100</v>
      </c>
      <c r="C798" s="5" t="s">
        <v>1126</v>
      </c>
      <c r="D798" s="5" t="s">
        <v>1127</v>
      </c>
      <c r="E798" s="5"/>
      <c r="F798" s="15">
        <v>2019</v>
      </c>
    </row>
    <row r="799" spans="1:6" x14ac:dyDescent="0.3">
      <c r="A799" s="6">
        <v>797</v>
      </c>
      <c r="B799" s="55" t="s">
        <v>3151</v>
      </c>
      <c r="C799" s="5" t="s">
        <v>2677</v>
      </c>
      <c r="D799" s="5" t="s">
        <v>2678</v>
      </c>
      <c r="E799" s="5" t="s">
        <v>2679</v>
      </c>
      <c r="F799" s="15">
        <v>2018</v>
      </c>
    </row>
    <row r="800" spans="1:6" x14ac:dyDescent="0.3">
      <c r="A800" s="6">
        <v>798</v>
      </c>
      <c r="B800" s="55" t="s">
        <v>2100</v>
      </c>
      <c r="C800" s="5" t="s">
        <v>1119</v>
      </c>
      <c r="D800" s="5" t="s">
        <v>1120</v>
      </c>
      <c r="E800" s="5"/>
      <c r="F800" s="15">
        <v>2018</v>
      </c>
    </row>
    <row r="801" spans="1:6" x14ac:dyDescent="0.3">
      <c r="A801" s="6">
        <v>799</v>
      </c>
      <c r="B801" s="55" t="s">
        <v>2100</v>
      </c>
      <c r="C801" s="5" t="s">
        <v>1121</v>
      </c>
      <c r="D801" s="5" t="s">
        <v>1122</v>
      </c>
      <c r="E801" s="5"/>
      <c r="F801" s="15">
        <v>2018</v>
      </c>
    </row>
    <row r="802" spans="1:6" x14ac:dyDescent="0.3">
      <c r="A802" s="6">
        <v>800</v>
      </c>
      <c r="B802" s="55" t="s">
        <v>2100</v>
      </c>
      <c r="C802" s="5" t="s">
        <v>1123</v>
      </c>
      <c r="D802" s="5" t="s">
        <v>1122</v>
      </c>
      <c r="E802" s="5"/>
      <c r="F802" s="15">
        <v>2018</v>
      </c>
    </row>
    <row r="803" spans="1:6" x14ac:dyDescent="0.3">
      <c r="A803" s="6">
        <v>801</v>
      </c>
      <c r="B803" s="55" t="s">
        <v>3151</v>
      </c>
      <c r="C803" s="5" t="s">
        <v>2628</v>
      </c>
      <c r="D803" s="5" t="s">
        <v>2629</v>
      </c>
      <c r="E803" s="5" t="s">
        <v>2630</v>
      </c>
      <c r="F803" s="15">
        <v>2018</v>
      </c>
    </row>
    <row r="804" spans="1:6" x14ac:dyDescent="0.3">
      <c r="A804" s="6">
        <v>802</v>
      </c>
      <c r="B804" s="55" t="s">
        <v>3151</v>
      </c>
      <c r="C804" s="5" t="s">
        <v>2275</v>
      </c>
      <c r="D804" s="5" t="s">
        <v>2696</v>
      </c>
      <c r="E804" s="5" t="s">
        <v>2264</v>
      </c>
      <c r="F804" s="15">
        <v>2018</v>
      </c>
    </row>
    <row r="805" spans="1:6" x14ac:dyDescent="0.3">
      <c r="A805" s="6">
        <v>803</v>
      </c>
      <c r="B805" s="55" t="s">
        <v>2100</v>
      </c>
      <c r="C805" s="5" t="s">
        <v>1117</v>
      </c>
      <c r="D805" s="5" t="s">
        <v>1118</v>
      </c>
      <c r="E805" s="5"/>
      <c r="F805" s="15">
        <v>2018</v>
      </c>
    </row>
    <row r="806" spans="1:6" x14ac:dyDescent="0.3">
      <c r="A806" s="6">
        <v>804</v>
      </c>
      <c r="B806" s="55" t="s">
        <v>2100</v>
      </c>
      <c r="C806" s="5" t="s">
        <v>1115</v>
      </c>
      <c r="D806" s="5" t="s">
        <v>1116</v>
      </c>
      <c r="E806" s="5"/>
      <c r="F806" s="15">
        <v>2019</v>
      </c>
    </row>
    <row r="807" spans="1:6" x14ac:dyDescent="0.3">
      <c r="A807" s="6">
        <v>805</v>
      </c>
      <c r="B807" s="55" t="s">
        <v>2100</v>
      </c>
      <c r="C807" s="5" t="s">
        <v>1113</v>
      </c>
      <c r="D807" s="5" t="s">
        <v>1114</v>
      </c>
      <c r="E807" s="5" t="s">
        <v>470</v>
      </c>
      <c r="F807" s="15">
        <v>2018</v>
      </c>
    </row>
    <row r="808" spans="1:6" x14ac:dyDescent="0.3">
      <c r="A808" s="6">
        <v>806</v>
      </c>
      <c r="B808" s="55" t="s">
        <v>3151</v>
      </c>
      <c r="C808" s="5" t="s">
        <v>205</v>
      </c>
      <c r="D808" s="5" t="s">
        <v>2852</v>
      </c>
      <c r="E808" s="5" t="s">
        <v>2853</v>
      </c>
      <c r="F808" s="15">
        <v>2018</v>
      </c>
    </row>
    <row r="809" spans="1:6" x14ac:dyDescent="0.3">
      <c r="A809" s="6">
        <v>807</v>
      </c>
      <c r="B809" s="15" t="s">
        <v>261</v>
      </c>
      <c r="C809" s="5" t="s">
        <v>205</v>
      </c>
      <c r="D809" s="5" t="s">
        <v>204</v>
      </c>
      <c r="E809" s="13"/>
      <c r="F809" s="6">
        <v>2017</v>
      </c>
    </row>
    <row r="810" spans="1:6" x14ac:dyDescent="0.3">
      <c r="A810" s="6">
        <v>808</v>
      </c>
      <c r="B810" s="55" t="s">
        <v>2239</v>
      </c>
      <c r="C810" s="20" t="s">
        <v>2201</v>
      </c>
      <c r="D810" s="20" t="s">
        <v>2202</v>
      </c>
      <c r="E810" s="20" t="s">
        <v>2203</v>
      </c>
      <c r="F810" s="26">
        <v>2018</v>
      </c>
    </row>
    <row r="811" spans="1:6" x14ac:dyDescent="0.3">
      <c r="A811" s="6">
        <v>809</v>
      </c>
      <c r="B811" s="55" t="s">
        <v>2239</v>
      </c>
      <c r="C811" s="21" t="s">
        <v>2229</v>
      </c>
      <c r="D811" s="21" t="s">
        <v>2230</v>
      </c>
      <c r="E811" s="21" t="s">
        <v>2231</v>
      </c>
      <c r="F811" s="27">
        <v>2018</v>
      </c>
    </row>
    <row r="812" spans="1:6" x14ac:dyDescent="0.3">
      <c r="A812" s="6">
        <v>810</v>
      </c>
      <c r="B812" s="55" t="s">
        <v>2239</v>
      </c>
      <c r="C812" s="20" t="s">
        <v>2221</v>
      </c>
      <c r="D812" s="20" t="s">
        <v>2222</v>
      </c>
      <c r="E812" s="20" t="s">
        <v>2223</v>
      </c>
      <c r="F812" s="26">
        <v>2018</v>
      </c>
    </row>
    <row r="813" spans="1:6" x14ac:dyDescent="0.3">
      <c r="A813" s="6">
        <v>811</v>
      </c>
      <c r="B813" s="55" t="s">
        <v>2239</v>
      </c>
      <c r="C813" s="20" t="s">
        <v>2219</v>
      </c>
      <c r="D813" s="20" t="s">
        <v>2220</v>
      </c>
      <c r="E813" s="20" t="s">
        <v>2149</v>
      </c>
      <c r="F813" s="26">
        <v>2018</v>
      </c>
    </row>
    <row r="814" spans="1:6" x14ac:dyDescent="0.3">
      <c r="A814" s="6">
        <v>812</v>
      </c>
      <c r="B814" s="55" t="s">
        <v>3151</v>
      </c>
      <c r="C814" s="5" t="s">
        <v>829</v>
      </c>
      <c r="D814" s="5" t="s">
        <v>2901</v>
      </c>
      <c r="E814" s="5" t="s">
        <v>2483</v>
      </c>
      <c r="F814" s="15">
        <v>2018</v>
      </c>
    </row>
    <row r="815" spans="1:6" x14ac:dyDescent="0.3">
      <c r="A815" s="6">
        <v>813</v>
      </c>
      <c r="B815" s="15" t="s">
        <v>261</v>
      </c>
      <c r="C815" s="8" t="s">
        <v>89</v>
      </c>
      <c r="D815" s="9" t="s">
        <v>90</v>
      </c>
      <c r="E815" s="13" t="s">
        <v>91</v>
      </c>
      <c r="F815" s="10">
        <v>2016</v>
      </c>
    </row>
    <row r="816" spans="1:6" x14ac:dyDescent="0.3">
      <c r="A816" s="6">
        <v>814</v>
      </c>
      <c r="B816" s="55" t="s">
        <v>3151</v>
      </c>
      <c r="C816" s="5" t="s">
        <v>3078</v>
      </c>
      <c r="D816" s="5" t="s">
        <v>3079</v>
      </c>
      <c r="E816" s="5" t="s">
        <v>2523</v>
      </c>
      <c r="F816" s="15">
        <v>2018</v>
      </c>
    </row>
    <row r="817" spans="1:6" x14ac:dyDescent="0.3">
      <c r="A817" s="6">
        <v>815</v>
      </c>
      <c r="B817" s="55" t="s">
        <v>2100</v>
      </c>
      <c r="C817" s="5" t="s">
        <v>1111</v>
      </c>
      <c r="D817" s="5" t="s">
        <v>1112</v>
      </c>
      <c r="E817" s="5"/>
      <c r="F817" s="15">
        <v>2019</v>
      </c>
    </row>
    <row r="818" spans="1:6" x14ac:dyDescent="0.3">
      <c r="A818" s="6">
        <v>816</v>
      </c>
      <c r="B818" s="55" t="s">
        <v>2100</v>
      </c>
      <c r="C818" s="5" t="s">
        <v>1109</v>
      </c>
      <c r="D818" s="5" t="s">
        <v>1110</v>
      </c>
      <c r="E818" s="5"/>
      <c r="F818" s="15">
        <v>2019</v>
      </c>
    </row>
    <row r="819" spans="1:6" x14ac:dyDescent="0.3">
      <c r="A819" s="6">
        <v>817</v>
      </c>
      <c r="B819" s="55" t="s">
        <v>3151</v>
      </c>
      <c r="C819" s="5" t="s">
        <v>2234</v>
      </c>
      <c r="D819" s="5" t="s">
        <v>2440</v>
      </c>
      <c r="E819" s="5" t="s">
        <v>2441</v>
      </c>
      <c r="F819" s="15">
        <v>2019</v>
      </c>
    </row>
    <row r="820" spans="1:6" x14ac:dyDescent="0.3">
      <c r="A820" s="6">
        <v>818</v>
      </c>
      <c r="B820" s="55" t="s">
        <v>3151</v>
      </c>
      <c r="C820" s="5" t="s">
        <v>3045</v>
      </c>
      <c r="D820" s="5" t="s">
        <v>3046</v>
      </c>
      <c r="E820" s="5" t="s">
        <v>3047</v>
      </c>
      <c r="F820" s="15">
        <v>2018</v>
      </c>
    </row>
    <row r="821" spans="1:6" x14ac:dyDescent="0.3">
      <c r="A821" s="6">
        <v>819</v>
      </c>
      <c r="B821" s="55" t="s">
        <v>3151</v>
      </c>
      <c r="C821" s="5" t="s">
        <v>2572</v>
      </c>
      <c r="D821" s="5" t="s">
        <v>2573</v>
      </c>
      <c r="E821" s="5" t="s">
        <v>2485</v>
      </c>
      <c r="F821" s="15">
        <v>2019</v>
      </c>
    </row>
    <row r="822" spans="1:6" x14ac:dyDescent="0.3">
      <c r="A822" s="6">
        <v>820</v>
      </c>
      <c r="B822" s="55" t="s">
        <v>2100</v>
      </c>
      <c r="C822" s="5" t="s">
        <v>1106</v>
      </c>
      <c r="D822" s="5" t="s">
        <v>1107</v>
      </c>
      <c r="E822" s="5" t="s">
        <v>1108</v>
      </c>
      <c r="F822" s="15">
        <v>2018</v>
      </c>
    </row>
    <row r="823" spans="1:6" x14ac:dyDescent="0.3">
      <c r="A823" s="6">
        <v>821</v>
      </c>
      <c r="B823" s="55" t="s">
        <v>2100</v>
      </c>
      <c r="C823" s="5" t="s">
        <v>1104</v>
      </c>
      <c r="D823" s="5" t="s">
        <v>1105</v>
      </c>
      <c r="E823" s="5"/>
      <c r="F823" s="15">
        <v>2018</v>
      </c>
    </row>
    <row r="824" spans="1:6" x14ac:dyDescent="0.3">
      <c r="A824" s="6">
        <v>822</v>
      </c>
      <c r="B824" s="55" t="s">
        <v>3151</v>
      </c>
      <c r="C824" s="5" t="s">
        <v>2868</v>
      </c>
      <c r="D824" s="5" t="s">
        <v>2869</v>
      </c>
      <c r="E824" s="5" t="s">
        <v>2870</v>
      </c>
      <c r="F824" s="15">
        <v>2018</v>
      </c>
    </row>
    <row r="825" spans="1:6" x14ac:dyDescent="0.3">
      <c r="A825" s="6">
        <v>823</v>
      </c>
      <c r="B825" s="55" t="s">
        <v>2100</v>
      </c>
      <c r="C825" s="5" t="s">
        <v>1101</v>
      </c>
      <c r="D825" s="5" t="s">
        <v>1102</v>
      </c>
      <c r="E825" s="5" t="s">
        <v>1103</v>
      </c>
      <c r="F825" s="15">
        <v>2018</v>
      </c>
    </row>
    <row r="826" spans="1:6" x14ac:dyDescent="0.3">
      <c r="A826" s="6">
        <v>824</v>
      </c>
      <c r="B826" s="55" t="s">
        <v>3151</v>
      </c>
      <c r="C826" s="5" t="s">
        <v>2489</v>
      </c>
      <c r="D826" s="5" t="s">
        <v>2490</v>
      </c>
      <c r="E826" s="5" t="s">
        <v>2491</v>
      </c>
      <c r="F826" s="15">
        <v>2019</v>
      </c>
    </row>
    <row r="827" spans="1:6" x14ac:dyDescent="0.3">
      <c r="A827" s="6">
        <v>825</v>
      </c>
      <c r="B827" s="55" t="s">
        <v>2100</v>
      </c>
      <c r="C827" s="5" t="s">
        <v>1099</v>
      </c>
      <c r="D827" s="5" t="s">
        <v>1100</v>
      </c>
      <c r="E827" s="5"/>
      <c r="F827" s="15">
        <v>2018</v>
      </c>
    </row>
    <row r="828" spans="1:6" x14ac:dyDescent="0.3">
      <c r="A828" s="6">
        <v>826</v>
      </c>
      <c r="B828" s="55" t="s">
        <v>2100</v>
      </c>
      <c r="C828" s="5" t="s">
        <v>1097</v>
      </c>
      <c r="D828" s="5" t="s">
        <v>1098</v>
      </c>
      <c r="E828" s="5"/>
      <c r="F828" s="15">
        <v>2018</v>
      </c>
    </row>
    <row r="829" spans="1:6" x14ac:dyDescent="0.3">
      <c r="A829" s="6">
        <v>827</v>
      </c>
      <c r="B829" s="55" t="s">
        <v>2100</v>
      </c>
      <c r="C829" s="5" t="s">
        <v>1094</v>
      </c>
      <c r="D829" s="5" t="s">
        <v>1095</v>
      </c>
      <c r="E829" s="5" t="s">
        <v>1096</v>
      </c>
      <c r="F829" s="15">
        <v>2019</v>
      </c>
    </row>
    <row r="830" spans="1:6" x14ac:dyDescent="0.3">
      <c r="A830" s="6">
        <v>828</v>
      </c>
      <c r="B830" s="55" t="s">
        <v>2100</v>
      </c>
      <c r="C830" s="5" t="s">
        <v>1091</v>
      </c>
      <c r="D830" s="5" t="s">
        <v>1092</v>
      </c>
      <c r="E830" s="5" t="s">
        <v>1093</v>
      </c>
      <c r="F830" s="15">
        <v>2018</v>
      </c>
    </row>
    <row r="831" spans="1:6" x14ac:dyDescent="0.3">
      <c r="A831" s="6">
        <v>829</v>
      </c>
      <c r="B831" s="55" t="s">
        <v>2100</v>
      </c>
      <c r="C831" s="5" t="s">
        <v>1089</v>
      </c>
      <c r="D831" s="5" t="s">
        <v>1090</v>
      </c>
      <c r="E831" s="5" t="s">
        <v>470</v>
      </c>
      <c r="F831" s="15">
        <v>2018</v>
      </c>
    </row>
    <row r="832" spans="1:6" x14ac:dyDescent="0.3">
      <c r="A832" s="6">
        <v>830</v>
      </c>
      <c r="B832" s="55" t="s">
        <v>2100</v>
      </c>
      <c r="C832" s="5" t="s">
        <v>1087</v>
      </c>
      <c r="D832" s="5" t="s">
        <v>1088</v>
      </c>
      <c r="E832" s="5"/>
      <c r="F832" s="15">
        <v>2018</v>
      </c>
    </row>
    <row r="833" spans="1:6" x14ac:dyDescent="0.3">
      <c r="A833" s="6">
        <v>831</v>
      </c>
      <c r="B833" s="55" t="s">
        <v>380</v>
      </c>
      <c r="C833" s="5" t="s">
        <v>378</v>
      </c>
      <c r="D833" s="5" t="s">
        <v>379</v>
      </c>
      <c r="E833" s="5" t="s">
        <v>283</v>
      </c>
      <c r="F833" s="15">
        <v>2018</v>
      </c>
    </row>
    <row r="834" spans="1:6" x14ac:dyDescent="0.3">
      <c r="A834" s="6">
        <v>832</v>
      </c>
      <c r="B834" s="55" t="s">
        <v>3151</v>
      </c>
      <c r="C834" s="5" t="s">
        <v>2985</v>
      </c>
      <c r="D834" s="5" t="s">
        <v>2986</v>
      </c>
      <c r="E834" s="5" t="s">
        <v>2483</v>
      </c>
      <c r="F834" s="15">
        <v>2018</v>
      </c>
    </row>
    <row r="835" spans="1:6" x14ac:dyDescent="0.3">
      <c r="A835" s="6">
        <v>833</v>
      </c>
      <c r="B835" s="55" t="s">
        <v>3151</v>
      </c>
      <c r="C835" s="5" t="s">
        <v>2531</v>
      </c>
      <c r="D835" s="5" t="s">
        <v>2532</v>
      </c>
      <c r="E835" s="5" t="s">
        <v>2533</v>
      </c>
      <c r="F835" s="15">
        <v>2019</v>
      </c>
    </row>
    <row r="836" spans="1:6" x14ac:dyDescent="0.3">
      <c r="A836" s="6">
        <v>834</v>
      </c>
      <c r="B836" s="55" t="s">
        <v>2321</v>
      </c>
      <c r="C836" s="20" t="s">
        <v>2298</v>
      </c>
      <c r="D836" s="20" t="s">
        <v>2299</v>
      </c>
      <c r="E836" s="20" t="s">
        <v>2300</v>
      </c>
      <c r="F836" s="26">
        <v>2019</v>
      </c>
    </row>
    <row r="837" spans="1:6" x14ac:dyDescent="0.3">
      <c r="A837" s="6">
        <v>835</v>
      </c>
      <c r="B837" s="55" t="s">
        <v>2100</v>
      </c>
      <c r="C837" s="5" t="s">
        <v>1084</v>
      </c>
      <c r="D837" s="5" t="s">
        <v>1085</v>
      </c>
      <c r="E837" s="5" t="s">
        <v>1086</v>
      </c>
      <c r="F837" s="15">
        <v>2018</v>
      </c>
    </row>
    <row r="838" spans="1:6" x14ac:dyDescent="0.3">
      <c r="A838" s="6">
        <v>836</v>
      </c>
      <c r="B838" s="55" t="s">
        <v>2321</v>
      </c>
      <c r="C838" s="21" t="s">
        <v>2281</v>
      </c>
      <c r="D838" s="21" t="s">
        <v>2282</v>
      </c>
      <c r="E838" s="21" t="s">
        <v>2258</v>
      </c>
      <c r="F838" s="27">
        <v>2018</v>
      </c>
    </row>
    <row r="839" spans="1:6" x14ac:dyDescent="0.3">
      <c r="A839" s="6">
        <v>837</v>
      </c>
      <c r="B839" s="55" t="s">
        <v>2100</v>
      </c>
      <c r="C839" s="5" t="s">
        <v>1082</v>
      </c>
      <c r="D839" s="5" t="s">
        <v>1083</v>
      </c>
      <c r="E839" s="5"/>
      <c r="F839" s="15">
        <v>2018</v>
      </c>
    </row>
    <row r="840" spans="1:6" x14ac:dyDescent="0.3">
      <c r="A840" s="6">
        <v>838</v>
      </c>
      <c r="B840" s="55" t="s">
        <v>3151</v>
      </c>
      <c r="C840" s="5" t="s">
        <v>3120</v>
      </c>
      <c r="D840" s="5" t="s">
        <v>3121</v>
      </c>
      <c r="E840" s="5" t="s">
        <v>2468</v>
      </c>
      <c r="F840" s="15">
        <v>2018</v>
      </c>
    </row>
    <row r="841" spans="1:6" x14ac:dyDescent="0.3">
      <c r="A841" s="6">
        <v>839</v>
      </c>
      <c r="B841" s="55" t="s">
        <v>2321</v>
      </c>
      <c r="C841" s="20" t="s">
        <v>2248</v>
      </c>
      <c r="D841" s="20" t="s">
        <v>2249</v>
      </c>
      <c r="E841" s="20" t="s">
        <v>1246</v>
      </c>
      <c r="F841" s="26">
        <v>2019</v>
      </c>
    </row>
    <row r="842" spans="1:6" x14ac:dyDescent="0.3">
      <c r="A842" s="6">
        <v>840</v>
      </c>
      <c r="B842" s="55" t="s">
        <v>2100</v>
      </c>
      <c r="C842" s="5" t="s">
        <v>1080</v>
      </c>
      <c r="D842" s="5" t="s">
        <v>1081</v>
      </c>
      <c r="E842" s="5" t="s">
        <v>1029</v>
      </c>
      <c r="F842" s="15">
        <v>2019</v>
      </c>
    </row>
    <row r="843" spans="1:6" x14ac:dyDescent="0.3">
      <c r="A843" s="6">
        <v>841</v>
      </c>
      <c r="B843" s="55" t="s">
        <v>2100</v>
      </c>
      <c r="C843" s="5" t="s">
        <v>1078</v>
      </c>
      <c r="D843" s="5" t="s">
        <v>1079</v>
      </c>
      <c r="E843" s="5"/>
      <c r="F843" s="15">
        <v>2018</v>
      </c>
    </row>
    <row r="844" spans="1:6" x14ac:dyDescent="0.3">
      <c r="A844" s="6">
        <v>842</v>
      </c>
      <c r="B844" s="55" t="s">
        <v>3151</v>
      </c>
      <c r="C844" s="5" t="s">
        <v>2923</v>
      </c>
      <c r="D844" s="5" t="s">
        <v>2924</v>
      </c>
      <c r="E844" s="5" t="s">
        <v>2483</v>
      </c>
      <c r="F844" s="15">
        <v>2018</v>
      </c>
    </row>
    <row r="845" spans="1:6" x14ac:dyDescent="0.3">
      <c r="A845" s="6">
        <v>843</v>
      </c>
      <c r="B845" s="15" t="s">
        <v>261</v>
      </c>
      <c r="C845" s="5" t="s">
        <v>207</v>
      </c>
      <c r="D845" s="5" t="s">
        <v>206</v>
      </c>
      <c r="E845" s="14" t="s">
        <v>19</v>
      </c>
      <c r="F845" s="6">
        <v>2015</v>
      </c>
    </row>
    <row r="846" spans="1:6" x14ac:dyDescent="0.3">
      <c r="A846" s="6">
        <v>844</v>
      </c>
      <c r="B846" s="55" t="s">
        <v>3151</v>
      </c>
      <c r="C846" s="5" t="s">
        <v>3066</v>
      </c>
      <c r="D846" s="5" t="s">
        <v>3067</v>
      </c>
      <c r="E846" s="5" t="s">
        <v>2483</v>
      </c>
      <c r="F846" s="15">
        <v>2018</v>
      </c>
    </row>
    <row r="847" spans="1:6" x14ac:dyDescent="0.3">
      <c r="A847" s="6">
        <v>845</v>
      </c>
      <c r="B847" s="55" t="s">
        <v>2100</v>
      </c>
      <c r="C847" s="5" t="s">
        <v>1076</v>
      </c>
      <c r="D847" s="5" t="s">
        <v>1077</v>
      </c>
      <c r="E847" s="5"/>
      <c r="F847" s="15">
        <v>2019</v>
      </c>
    </row>
    <row r="848" spans="1:6" x14ac:dyDescent="0.3">
      <c r="A848" s="6">
        <v>846</v>
      </c>
      <c r="B848" s="55" t="s">
        <v>2100</v>
      </c>
      <c r="C848" s="5" t="s">
        <v>1074</v>
      </c>
      <c r="D848" s="5" t="s">
        <v>1075</v>
      </c>
      <c r="E848" s="5"/>
      <c r="F848" s="15">
        <v>2018</v>
      </c>
    </row>
    <row r="849" spans="1:6" x14ac:dyDescent="0.3">
      <c r="A849" s="6">
        <v>847</v>
      </c>
      <c r="B849" s="15" t="s">
        <v>261</v>
      </c>
      <c r="C849" s="5" t="s">
        <v>34</v>
      </c>
      <c r="D849" s="7" t="s">
        <v>54</v>
      </c>
      <c r="E849" s="14" t="s">
        <v>55</v>
      </c>
      <c r="F849" s="6">
        <v>2015</v>
      </c>
    </row>
    <row r="850" spans="1:6" x14ac:dyDescent="0.3">
      <c r="A850" s="6">
        <v>848</v>
      </c>
      <c r="B850" s="55" t="s">
        <v>2100</v>
      </c>
      <c r="C850" s="5" t="s">
        <v>1072</v>
      </c>
      <c r="D850" s="5" t="s">
        <v>1073</v>
      </c>
      <c r="E850" s="5"/>
      <c r="F850" s="15">
        <v>2019</v>
      </c>
    </row>
    <row r="851" spans="1:6" x14ac:dyDescent="0.3">
      <c r="A851" s="6">
        <v>849</v>
      </c>
      <c r="B851" s="55" t="s">
        <v>3151</v>
      </c>
      <c r="C851" s="5" t="s">
        <v>2946</v>
      </c>
      <c r="D851" s="5" t="s">
        <v>2947</v>
      </c>
      <c r="E851" s="5" t="s">
        <v>2918</v>
      </c>
      <c r="F851" s="15">
        <v>2018</v>
      </c>
    </row>
    <row r="852" spans="1:6" x14ac:dyDescent="0.3">
      <c r="A852" s="6">
        <v>850</v>
      </c>
      <c r="B852" s="55" t="s">
        <v>2100</v>
      </c>
      <c r="C852" s="5" t="s">
        <v>1070</v>
      </c>
      <c r="D852" s="5" t="s">
        <v>1071</v>
      </c>
      <c r="E852" s="5"/>
      <c r="F852" s="15">
        <v>2018</v>
      </c>
    </row>
    <row r="853" spans="1:6" x14ac:dyDescent="0.3">
      <c r="A853" s="6">
        <v>851</v>
      </c>
      <c r="B853" s="55" t="s">
        <v>2100</v>
      </c>
      <c r="C853" s="5" t="s">
        <v>1068</v>
      </c>
      <c r="D853" s="5" t="s">
        <v>1069</v>
      </c>
      <c r="E853" s="5"/>
      <c r="F853" s="15">
        <v>2018</v>
      </c>
    </row>
    <row r="854" spans="1:6" x14ac:dyDescent="0.3">
      <c r="A854" s="6">
        <v>852</v>
      </c>
      <c r="B854" s="55" t="s">
        <v>3151</v>
      </c>
      <c r="C854" s="5" t="s">
        <v>2699</v>
      </c>
      <c r="D854" s="5" t="s">
        <v>2700</v>
      </c>
      <c r="E854" s="5" t="s">
        <v>2701</v>
      </c>
      <c r="F854" s="15">
        <v>2018</v>
      </c>
    </row>
    <row r="855" spans="1:6" x14ac:dyDescent="0.3">
      <c r="A855" s="6">
        <v>853</v>
      </c>
      <c r="B855" s="55" t="s">
        <v>2100</v>
      </c>
      <c r="C855" s="5" t="s">
        <v>1066</v>
      </c>
      <c r="D855" s="5" t="s">
        <v>1067</v>
      </c>
      <c r="E855" s="5"/>
      <c r="F855" s="15">
        <v>2018</v>
      </c>
    </row>
    <row r="856" spans="1:6" x14ac:dyDescent="0.3">
      <c r="A856" s="6">
        <v>854</v>
      </c>
      <c r="B856" s="55" t="s">
        <v>2100</v>
      </c>
      <c r="C856" s="5" t="s">
        <v>1064</v>
      </c>
      <c r="D856" s="5" t="s">
        <v>1065</v>
      </c>
      <c r="E856" s="5"/>
      <c r="F856" s="15">
        <v>2018</v>
      </c>
    </row>
    <row r="857" spans="1:6" x14ac:dyDescent="0.3">
      <c r="A857" s="6">
        <v>855</v>
      </c>
      <c r="B857" s="55" t="s">
        <v>2100</v>
      </c>
      <c r="C857" s="5" t="s">
        <v>1062</v>
      </c>
      <c r="D857" s="5" t="s">
        <v>1063</v>
      </c>
      <c r="E857" s="5"/>
      <c r="F857" s="15">
        <v>2018</v>
      </c>
    </row>
    <row r="858" spans="1:6" x14ac:dyDescent="0.3">
      <c r="A858" s="6">
        <v>856</v>
      </c>
      <c r="B858" s="15" t="s">
        <v>261</v>
      </c>
      <c r="C858" s="8" t="s">
        <v>92</v>
      </c>
      <c r="D858" s="9" t="s">
        <v>93</v>
      </c>
      <c r="E858" s="13" t="s">
        <v>94</v>
      </c>
      <c r="F858" s="10">
        <v>2018</v>
      </c>
    </row>
    <row r="859" spans="1:6" x14ac:dyDescent="0.3">
      <c r="A859" s="6">
        <v>857</v>
      </c>
      <c r="B859" s="55" t="s">
        <v>2100</v>
      </c>
      <c r="C859" s="5" t="s">
        <v>1061</v>
      </c>
      <c r="D859" s="5" t="s">
        <v>93</v>
      </c>
      <c r="E859" s="5"/>
      <c r="F859" s="15">
        <v>2018</v>
      </c>
    </row>
    <row r="860" spans="1:6" x14ac:dyDescent="0.3">
      <c r="A860" s="6">
        <v>858</v>
      </c>
      <c r="B860" s="55" t="s">
        <v>2100</v>
      </c>
      <c r="C860" s="5" t="s">
        <v>1058</v>
      </c>
      <c r="D860" s="5" t="s">
        <v>1059</v>
      </c>
      <c r="E860" s="5" t="s">
        <v>1060</v>
      </c>
      <c r="F860" s="15">
        <v>2019</v>
      </c>
    </row>
    <row r="861" spans="1:6" x14ac:dyDescent="0.3">
      <c r="A861" s="6">
        <v>859</v>
      </c>
      <c r="B861" s="55" t="s">
        <v>2100</v>
      </c>
      <c r="C861" s="5" t="s">
        <v>1056</v>
      </c>
      <c r="D861" s="5" t="s">
        <v>1057</v>
      </c>
      <c r="E861" s="5" t="s">
        <v>470</v>
      </c>
      <c r="F861" s="15">
        <v>2018</v>
      </c>
    </row>
    <row r="862" spans="1:6" x14ac:dyDescent="0.3">
      <c r="A862" s="6">
        <v>860</v>
      </c>
      <c r="B862" s="55" t="s">
        <v>2100</v>
      </c>
      <c r="C862" s="5" t="s">
        <v>1054</v>
      </c>
      <c r="D862" s="5" t="s">
        <v>1055</v>
      </c>
      <c r="E862" s="5"/>
      <c r="F862" s="15">
        <v>2019</v>
      </c>
    </row>
    <row r="863" spans="1:6" x14ac:dyDescent="0.3">
      <c r="A863" s="6">
        <v>861</v>
      </c>
      <c r="B863" s="55" t="s">
        <v>3151</v>
      </c>
      <c r="C863" s="5" t="s">
        <v>2570</v>
      </c>
      <c r="D863" s="5" t="s">
        <v>2571</v>
      </c>
      <c r="E863" s="5" t="s">
        <v>2504</v>
      </c>
      <c r="F863" s="15">
        <v>2019</v>
      </c>
    </row>
    <row r="864" spans="1:6" x14ac:dyDescent="0.3">
      <c r="A864" s="6">
        <v>862</v>
      </c>
      <c r="B864" s="55" t="s">
        <v>2100</v>
      </c>
      <c r="C864" s="5" t="s">
        <v>1050</v>
      </c>
      <c r="D864" s="5" t="s">
        <v>1051</v>
      </c>
      <c r="E864" s="5"/>
      <c r="F864" s="15">
        <v>2018</v>
      </c>
    </row>
    <row r="865" spans="1:6" x14ac:dyDescent="0.3">
      <c r="A865" s="6">
        <v>863</v>
      </c>
      <c r="B865" s="55" t="s">
        <v>2100</v>
      </c>
      <c r="C865" s="5" t="s">
        <v>1052</v>
      </c>
      <c r="D865" s="5" t="s">
        <v>1051</v>
      </c>
      <c r="E865" s="5"/>
      <c r="F865" s="15">
        <v>2018</v>
      </c>
    </row>
    <row r="866" spans="1:6" x14ac:dyDescent="0.3">
      <c r="A866" s="6">
        <v>864</v>
      </c>
      <c r="B866" s="55" t="s">
        <v>2100</v>
      </c>
      <c r="C866" s="5" t="s">
        <v>1053</v>
      </c>
      <c r="D866" s="5" t="s">
        <v>1051</v>
      </c>
      <c r="E866" s="5"/>
      <c r="F866" s="15">
        <v>2019</v>
      </c>
    </row>
    <row r="867" spans="1:6" x14ac:dyDescent="0.3">
      <c r="A867" s="6">
        <v>865</v>
      </c>
      <c r="B867" s="55" t="s">
        <v>3151</v>
      </c>
      <c r="C867" s="5" t="s">
        <v>2343</v>
      </c>
      <c r="D867" s="5" t="s">
        <v>2344</v>
      </c>
      <c r="E867" s="5" t="s">
        <v>2345</v>
      </c>
      <c r="F867" s="15">
        <v>2019</v>
      </c>
    </row>
    <row r="868" spans="1:6" x14ac:dyDescent="0.3">
      <c r="A868" s="6">
        <v>866</v>
      </c>
      <c r="B868" s="15" t="s">
        <v>261</v>
      </c>
      <c r="C868" s="5" t="s">
        <v>43</v>
      </c>
      <c r="D868" s="5" t="s">
        <v>16</v>
      </c>
      <c r="E868" s="14" t="s">
        <v>44</v>
      </c>
      <c r="F868" s="6">
        <v>2014</v>
      </c>
    </row>
    <row r="869" spans="1:6" x14ac:dyDescent="0.3">
      <c r="A869" s="6">
        <v>867</v>
      </c>
      <c r="B869" s="15" t="s">
        <v>261</v>
      </c>
      <c r="C869" s="5" t="s">
        <v>209</v>
      </c>
      <c r="D869" s="5" t="s">
        <v>208</v>
      </c>
      <c r="E869" s="13"/>
      <c r="F869" s="6">
        <v>2014</v>
      </c>
    </row>
    <row r="870" spans="1:6" x14ac:dyDescent="0.3">
      <c r="A870" s="6">
        <v>868</v>
      </c>
      <c r="B870" s="55" t="s">
        <v>2100</v>
      </c>
      <c r="C870" s="5" t="s">
        <v>1048</v>
      </c>
      <c r="D870" s="5" t="s">
        <v>1049</v>
      </c>
      <c r="E870" s="5" t="s">
        <v>470</v>
      </c>
      <c r="F870" s="15">
        <v>2018</v>
      </c>
    </row>
    <row r="871" spans="1:6" x14ac:dyDescent="0.3">
      <c r="A871" s="6">
        <v>869</v>
      </c>
      <c r="B871" s="55" t="s">
        <v>2100</v>
      </c>
      <c r="C871" s="5" t="s">
        <v>1046</v>
      </c>
      <c r="D871" s="5" t="s">
        <v>1047</v>
      </c>
      <c r="E871" s="5"/>
      <c r="F871" s="15">
        <v>2019</v>
      </c>
    </row>
    <row r="872" spans="1:6" x14ac:dyDescent="0.3">
      <c r="A872" s="6">
        <v>870</v>
      </c>
      <c r="B872" s="55" t="s">
        <v>2100</v>
      </c>
      <c r="C872" s="5" t="s">
        <v>1044</v>
      </c>
      <c r="D872" s="5" t="s">
        <v>1045</v>
      </c>
      <c r="E872" s="5"/>
      <c r="F872" s="15">
        <v>2019</v>
      </c>
    </row>
    <row r="873" spans="1:6" x14ac:dyDescent="0.3">
      <c r="A873" s="6">
        <v>871</v>
      </c>
      <c r="B873" s="55" t="s">
        <v>2239</v>
      </c>
      <c r="C873" s="20" t="s">
        <v>1348</v>
      </c>
      <c r="D873" s="20" t="s">
        <v>2106</v>
      </c>
      <c r="E873" s="20" t="s">
        <v>2107</v>
      </c>
      <c r="F873" s="26">
        <v>2018</v>
      </c>
    </row>
    <row r="874" spans="1:6" x14ac:dyDescent="0.3">
      <c r="A874" s="6">
        <v>872</v>
      </c>
      <c r="B874" s="55" t="s">
        <v>2239</v>
      </c>
      <c r="C874" s="20" t="s">
        <v>2116</v>
      </c>
      <c r="D874" s="20" t="s">
        <v>2117</v>
      </c>
      <c r="E874" s="20" t="s">
        <v>2107</v>
      </c>
      <c r="F874" s="26">
        <v>2018</v>
      </c>
    </row>
    <row r="875" spans="1:6" x14ac:dyDescent="0.3">
      <c r="A875" s="6">
        <v>873</v>
      </c>
      <c r="B875" s="55" t="s">
        <v>2239</v>
      </c>
      <c r="C875" s="21" t="s">
        <v>2234</v>
      </c>
      <c r="D875" s="21" t="s">
        <v>2235</v>
      </c>
      <c r="E875" s="21" t="s">
        <v>2236</v>
      </c>
      <c r="F875" s="27">
        <v>2018</v>
      </c>
    </row>
    <row r="876" spans="1:6" x14ac:dyDescent="0.3">
      <c r="A876" s="6">
        <v>874</v>
      </c>
      <c r="B876" s="55" t="s">
        <v>2239</v>
      </c>
      <c r="C876" s="20" t="s">
        <v>2227</v>
      </c>
      <c r="D876" s="20" t="s">
        <v>2228</v>
      </c>
      <c r="E876" s="20" t="s">
        <v>2107</v>
      </c>
      <c r="F876" s="26">
        <v>2018</v>
      </c>
    </row>
    <row r="877" spans="1:6" x14ac:dyDescent="0.3">
      <c r="A877" s="6">
        <v>875</v>
      </c>
      <c r="B877" s="55" t="s">
        <v>380</v>
      </c>
      <c r="C877" s="5" t="s">
        <v>273</v>
      </c>
      <c r="D877" s="5" t="s">
        <v>274</v>
      </c>
      <c r="E877" s="5" t="s">
        <v>275</v>
      </c>
      <c r="F877" s="15">
        <v>2019</v>
      </c>
    </row>
    <row r="878" spans="1:6" x14ac:dyDescent="0.3">
      <c r="A878" s="6">
        <v>876</v>
      </c>
      <c r="B878" s="55" t="s">
        <v>380</v>
      </c>
      <c r="C878" s="5" t="s">
        <v>264</v>
      </c>
      <c r="D878" s="5" t="s">
        <v>265</v>
      </c>
      <c r="E878" s="5" t="s">
        <v>266</v>
      </c>
      <c r="F878" s="15">
        <v>2018</v>
      </c>
    </row>
    <row r="879" spans="1:6" x14ac:dyDescent="0.3">
      <c r="A879" s="6">
        <v>877</v>
      </c>
      <c r="B879" s="55" t="s">
        <v>3151</v>
      </c>
      <c r="C879" s="5" t="s">
        <v>2968</v>
      </c>
      <c r="D879" s="5" t="s">
        <v>2969</v>
      </c>
      <c r="E879" s="5" t="s">
        <v>2918</v>
      </c>
      <c r="F879" s="15">
        <v>2018</v>
      </c>
    </row>
    <row r="880" spans="1:6" x14ac:dyDescent="0.3">
      <c r="A880" s="6">
        <v>878</v>
      </c>
      <c r="B880" s="55" t="s">
        <v>3151</v>
      </c>
      <c r="C880" s="5" t="s">
        <v>3004</v>
      </c>
      <c r="D880" s="5" t="s">
        <v>2969</v>
      </c>
      <c r="E880" s="5" t="s">
        <v>2918</v>
      </c>
      <c r="F880" s="15">
        <v>2018</v>
      </c>
    </row>
    <row r="881" spans="1:6" x14ac:dyDescent="0.3">
      <c r="A881" s="6">
        <v>879</v>
      </c>
      <c r="B881" s="55" t="s">
        <v>3151</v>
      </c>
      <c r="C881" s="5" t="s">
        <v>2807</v>
      </c>
      <c r="D881" s="5" t="s">
        <v>2808</v>
      </c>
      <c r="E881" s="5" t="s">
        <v>2673</v>
      </c>
      <c r="F881" s="15">
        <v>2018</v>
      </c>
    </row>
    <row r="882" spans="1:6" x14ac:dyDescent="0.3">
      <c r="A882" s="6">
        <v>880</v>
      </c>
      <c r="B882" s="55" t="s">
        <v>2100</v>
      </c>
      <c r="C882" s="5" t="s">
        <v>1041</v>
      </c>
      <c r="D882" s="5" t="s">
        <v>1042</v>
      </c>
      <c r="E882" s="5" t="s">
        <v>1043</v>
      </c>
      <c r="F882" s="15">
        <v>2018</v>
      </c>
    </row>
    <row r="883" spans="1:6" x14ac:dyDescent="0.3">
      <c r="A883" s="6">
        <v>881</v>
      </c>
      <c r="B883" s="55" t="s">
        <v>3151</v>
      </c>
      <c r="C883" s="5" t="s">
        <v>2512</v>
      </c>
      <c r="D883" s="5" t="s">
        <v>2513</v>
      </c>
      <c r="E883" s="5" t="s">
        <v>2504</v>
      </c>
      <c r="F883" s="15">
        <v>2019</v>
      </c>
    </row>
    <row r="884" spans="1:6" x14ac:dyDescent="0.3">
      <c r="A884" s="6">
        <v>882</v>
      </c>
      <c r="B884" s="55" t="s">
        <v>3151</v>
      </c>
      <c r="C884" s="5" t="s">
        <v>3136</v>
      </c>
      <c r="D884" s="5" t="s">
        <v>3137</v>
      </c>
      <c r="E884" s="5" t="s">
        <v>455</v>
      </c>
      <c r="F884" s="15">
        <v>2018</v>
      </c>
    </row>
    <row r="885" spans="1:6" x14ac:dyDescent="0.3">
      <c r="A885" s="6">
        <v>883</v>
      </c>
      <c r="B885" s="55" t="s">
        <v>2100</v>
      </c>
      <c r="C885" s="5" t="s">
        <v>1039</v>
      </c>
      <c r="D885" s="5" t="s">
        <v>1040</v>
      </c>
      <c r="E885" s="5" t="s">
        <v>455</v>
      </c>
      <c r="F885" s="15">
        <v>2018</v>
      </c>
    </row>
    <row r="886" spans="1:6" x14ac:dyDescent="0.3">
      <c r="A886" s="6">
        <v>884</v>
      </c>
      <c r="B886" s="55" t="s">
        <v>3151</v>
      </c>
      <c r="C886" s="5" t="s">
        <v>3033</v>
      </c>
      <c r="D886" s="5" t="s">
        <v>3034</v>
      </c>
      <c r="E886" s="5" t="s">
        <v>2483</v>
      </c>
      <c r="F886" s="15">
        <v>2018</v>
      </c>
    </row>
    <row r="887" spans="1:6" x14ac:dyDescent="0.3">
      <c r="A887" s="6">
        <v>885</v>
      </c>
      <c r="B887" s="15" t="s">
        <v>261</v>
      </c>
      <c r="C887" s="5" t="s">
        <v>45</v>
      </c>
      <c r="D887" s="7" t="s">
        <v>56</v>
      </c>
      <c r="E887" s="14" t="s">
        <v>57</v>
      </c>
      <c r="F887" s="6">
        <v>2014</v>
      </c>
    </row>
    <row r="888" spans="1:6" x14ac:dyDescent="0.3">
      <c r="A888" s="6">
        <v>886</v>
      </c>
      <c r="B888" s="55" t="s">
        <v>3151</v>
      </c>
      <c r="C888" s="5" t="s">
        <v>2256</v>
      </c>
      <c r="D888" s="5" t="s">
        <v>2806</v>
      </c>
      <c r="E888" s="5" t="s">
        <v>2258</v>
      </c>
      <c r="F888" s="15">
        <v>2018</v>
      </c>
    </row>
    <row r="889" spans="1:6" x14ac:dyDescent="0.3">
      <c r="A889" s="6">
        <v>887</v>
      </c>
      <c r="B889" s="55" t="s">
        <v>3151</v>
      </c>
      <c r="C889" s="5" t="s">
        <v>2430</v>
      </c>
      <c r="D889" s="5" t="s">
        <v>2431</v>
      </c>
      <c r="E889" s="5" t="s">
        <v>2432</v>
      </c>
      <c r="F889" s="15">
        <v>2019</v>
      </c>
    </row>
    <row r="890" spans="1:6" x14ac:dyDescent="0.3">
      <c r="A890" s="6">
        <v>888</v>
      </c>
      <c r="B890" s="55" t="s">
        <v>2100</v>
      </c>
      <c r="C890" s="5" t="s">
        <v>1035</v>
      </c>
      <c r="D890" s="5" t="s">
        <v>1036</v>
      </c>
      <c r="E890" s="5"/>
      <c r="F890" s="15">
        <v>2018</v>
      </c>
    </row>
    <row r="891" spans="1:6" x14ac:dyDescent="0.3">
      <c r="A891" s="6">
        <v>889</v>
      </c>
      <c r="B891" s="55" t="s">
        <v>2100</v>
      </c>
      <c r="C891" s="5" t="s">
        <v>1032</v>
      </c>
      <c r="D891" s="5" t="s">
        <v>1033</v>
      </c>
      <c r="E891" s="5" t="s">
        <v>1034</v>
      </c>
      <c r="F891" s="15">
        <v>2018</v>
      </c>
    </row>
    <row r="892" spans="1:6" x14ac:dyDescent="0.3">
      <c r="A892" s="6">
        <v>890</v>
      </c>
      <c r="B892" s="55" t="s">
        <v>380</v>
      </c>
      <c r="C892" s="5" t="s">
        <v>334</v>
      </c>
      <c r="D892" s="5" t="s">
        <v>335</v>
      </c>
      <c r="E892" s="5" t="s">
        <v>336</v>
      </c>
      <c r="F892" s="15">
        <v>2019</v>
      </c>
    </row>
    <row r="893" spans="1:6" x14ac:dyDescent="0.3">
      <c r="A893" s="6">
        <v>891</v>
      </c>
      <c r="B893" s="55" t="s">
        <v>2239</v>
      </c>
      <c r="C893" s="21" t="s">
        <v>2224</v>
      </c>
      <c r="D893" s="21" t="s">
        <v>2225</v>
      </c>
      <c r="E893" s="21" t="s">
        <v>2226</v>
      </c>
      <c r="F893" s="27">
        <v>2018</v>
      </c>
    </row>
    <row r="894" spans="1:6" x14ac:dyDescent="0.3">
      <c r="A894" s="6">
        <v>892</v>
      </c>
      <c r="B894" s="55" t="s">
        <v>2239</v>
      </c>
      <c r="C894" s="20" t="s">
        <v>1170</v>
      </c>
      <c r="D894" s="20" t="s">
        <v>2167</v>
      </c>
      <c r="E894" s="20" t="s">
        <v>2168</v>
      </c>
      <c r="F894" s="26">
        <v>2018</v>
      </c>
    </row>
    <row r="895" spans="1:6" x14ac:dyDescent="0.3">
      <c r="A895" s="6">
        <v>893</v>
      </c>
      <c r="B895" s="55" t="s">
        <v>2239</v>
      </c>
      <c r="C895" s="20" t="s">
        <v>1170</v>
      </c>
      <c r="D895" s="20" t="s">
        <v>2167</v>
      </c>
      <c r="E895" s="20" t="s">
        <v>2168</v>
      </c>
      <c r="F895" s="26">
        <v>2018</v>
      </c>
    </row>
    <row r="896" spans="1:6" x14ac:dyDescent="0.3">
      <c r="A896" s="6">
        <v>894</v>
      </c>
      <c r="B896" s="55" t="s">
        <v>2100</v>
      </c>
      <c r="C896" s="5" t="s">
        <v>957</v>
      </c>
      <c r="D896" s="5" t="s">
        <v>958</v>
      </c>
      <c r="E896" s="5" t="s">
        <v>470</v>
      </c>
      <c r="F896" s="15">
        <v>2018</v>
      </c>
    </row>
    <row r="897" spans="1:6" x14ac:dyDescent="0.3">
      <c r="A897" s="6">
        <v>895</v>
      </c>
      <c r="B897" s="55" t="s">
        <v>2321</v>
      </c>
      <c r="C897" s="21" t="s">
        <v>1636</v>
      </c>
      <c r="D897" s="21" t="s">
        <v>2315</v>
      </c>
      <c r="E897" s="21" t="s">
        <v>1246</v>
      </c>
      <c r="F897" s="27">
        <v>2018</v>
      </c>
    </row>
    <row r="898" spans="1:6" x14ac:dyDescent="0.3">
      <c r="A898" s="6">
        <v>896</v>
      </c>
      <c r="B898" s="55" t="s">
        <v>3151</v>
      </c>
      <c r="C898" s="5" t="s">
        <v>1030</v>
      </c>
      <c r="D898" s="5" t="s">
        <v>2674</v>
      </c>
      <c r="E898" s="5" t="s">
        <v>1031</v>
      </c>
      <c r="F898" s="15">
        <v>2018</v>
      </c>
    </row>
    <row r="899" spans="1:6" x14ac:dyDescent="0.3">
      <c r="A899" s="6">
        <v>897</v>
      </c>
      <c r="B899" s="55" t="s">
        <v>3151</v>
      </c>
      <c r="C899" s="5" t="s">
        <v>1027</v>
      </c>
      <c r="D899" s="5" t="s">
        <v>2674</v>
      </c>
      <c r="E899" s="5" t="s">
        <v>1029</v>
      </c>
      <c r="F899" s="15">
        <v>2018</v>
      </c>
    </row>
    <row r="900" spans="1:6" x14ac:dyDescent="0.3">
      <c r="A900" s="6">
        <v>898</v>
      </c>
      <c r="B900" s="55" t="s">
        <v>3151</v>
      </c>
      <c r="C900" s="5" t="s">
        <v>1024</v>
      </c>
      <c r="D900" s="5" t="s">
        <v>2916</v>
      </c>
      <c r="E900" s="5" t="s">
        <v>1026</v>
      </c>
      <c r="F900" s="15">
        <v>2018</v>
      </c>
    </row>
    <row r="901" spans="1:6" x14ac:dyDescent="0.3">
      <c r="A901" s="6">
        <v>899</v>
      </c>
      <c r="B901" s="55" t="s">
        <v>2100</v>
      </c>
      <c r="C901" s="5" t="s">
        <v>1027</v>
      </c>
      <c r="D901" s="5" t="s">
        <v>1028</v>
      </c>
      <c r="E901" s="5" t="s">
        <v>1029</v>
      </c>
      <c r="F901" s="15">
        <v>2018</v>
      </c>
    </row>
    <row r="902" spans="1:6" x14ac:dyDescent="0.3">
      <c r="A902" s="6">
        <v>900</v>
      </c>
      <c r="B902" s="55" t="s">
        <v>2100</v>
      </c>
      <c r="C902" s="5" t="s">
        <v>1030</v>
      </c>
      <c r="D902" s="5" t="s">
        <v>1028</v>
      </c>
      <c r="E902" s="5" t="s">
        <v>1031</v>
      </c>
      <c r="F902" s="15">
        <v>2018</v>
      </c>
    </row>
    <row r="903" spans="1:6" x14ac:dyDescent="0.3">
      <c r="A903" s="6">
        <v>901</v>
      </c>
      <c r="B903" s="55" t="s">
        <v>2100</v>
      </c>
      <c r="C903" s="5" t="s">
        <v>1024</v>
      </c>
      <c r="D903" s="5" t="s">
        <v>1025</v>
      </c>
      <c r="E903" s="5" t="s">
        <v>1026</v>
      </c>
      <c r="F903" s="15">
        <v>2018</v>
      </c>
    </row>
    <row r="904" spans="1:6" x14ac:dyDescent="0.3">
      <c r="A904" s="6">
        <v>902</v>
      </c>
      <c r="B904" s="55" t="s">
        <v>2100</v>
      </c>
      <c r="C904" s="5" t="s">
        <v>1022</v>
      </c>
      <c r="D904" s="5" t="s">
        <v>1023</v>
      </c>
      <c r="E904" s="5"/>
      <c r="F904" s="15">
        <v>2019</v>
      </c>
    </row>
    <row r="905" spans="1:6" x14ac:dyDescent="0.3">
      <c r="A905" s="6">
        <v>903</v>
      </c>
      <c r="B905" s="55" t="s">
        <v>3151</v>
      </c>
      <c r="C905" s="5" t="s">
        <v>3014</v>
      </c>
      <c r="D905" s="5" t="s">
        <v>3015</v>
      </c>
      <c r="E905" s="5" t="s">
        <v>2480</v>
      </c>
      <c r="F905" s="15">
        <v>2018</v>
      </c>
    </row>
    <row r="906" spans="1:6" x14ac:dyDescent="0.3">
      <c r="A906" s="6">
        <v>904</v>
      </c>
      <c r="B906" s="55" t="s">
        <v>2100</v>
      </c>
      <c r="C906" s="5" t="s">
        <v>1020</v>
      </c>
      <c r="D906" s="5" t="s">
        <v>1021</v>
      </c>
      <c r="E906" s="5"/>
      <c r="F906" s="15">
        <v>2018</v>
      </c>
    </row>
    <row r="907" spans="1:6" x14ac:dyDescent="0.3">
      <c r="A907" s="6">
        <v>905</v>
      </c>
      <c r="B907" s="55" t="s">
        <v>2100</v>
      </c>
      <c r="C907" s="5" t="s">
        <v>1018</v>
      </c>
      <c r="D907" s="5" t="s">
        <v>1019</v>
      </c>
      <c r="E907" s="5"/>
      <c r="F907" s="15">
        <v>2018</v>
      </c>
    </row>
    <row r="908" spans="1:6" x14ac:dyDescent="0.3">
      <c r="A908" s="6">
        <v>906</v>
      </c>
      <c r="B908" s="55" t="s">
        <v>3151</v>
      </c>
      <c r="C908" s="5" t="s">
        <v>2565</v>
      </c>
      <c r="D908" s="5" t="s">
        <v>2566</v>
      </c>
      <c r="E908" s="5" t="s">
        <v>2483</v>
      </c>
      <c r="F908" s="15">
        <v>2019</v>
      </c>
    </row>
    <row r="909" spans="1:6" x14ac:dyDescent="0.3">
      <c r="A909" s="6">
        <v>907</v>
      </c>
      <c r="B909" s="55" t="s">
        <v>2100</v>
      </c>
      <c r="C909" s="5" t="s">
        <v>1016</v>
      </c>
      <c r="D909" s="5" t="s">
        <v>1017</v>
      </c>
      <c r="E909" s="5"/>
      <c r="F909" s="15">
        <v>2018</v>
      </c>
    </row>
    <row r="910" spans="1:6" x14ac:dyDescent="0.3">
      <c r="A910" s="6">
        <v>908</v>
      </c>
      <c r="B910" s="55" t="s">
        <v>2100</v>
      </c>
      <c r="C910" s="5" t="s">
        <v>1014</v>
      </c>
      <c r="D910" s="5" t="s">
        <v>1015</v>
      </c>
      <c r="E910" s="5"/>
      <c r="F910" s="15">
        <v>2018</v>
      </c>
    </row>
    <row r="911" spans="1:6" x14ac:dyDescent="0.3">
      <c r="A911" s="6">
        <v>909</v>
      </c>
      <c r="B911" s="55" t="s">
        <v>2100</v>
      </c>
      <c r="C911" s="5" t="s">
        <v>1012</v>
      </c>
      <c r="D911" s="5" t="s">
        <v>1013</v>
      </c>
      <c r="E911" s="5"/>
      <c r="F911" s="15"/>
    </row>
    <row r="912" spans="1:6" x14ac:dyDescent="0.3">
      <c r="A912" s="6">
        <v>910</v>
      </c>
      <c r="B912" s="55" t="s">
        <v>2100</v>
      </c>
      <c r="C912" s="5" t="s">
        <v>1010</v>
      </c>
      <c r="D912" s="5" t="s">
        <v>1011</v>
      </c>
      <c r="E912" s="5"/>
      <c r="F912" s="15">
        <v>2019</v>
      </c>
    </row>
    <row r="913" spans="1:6" x14ac:dyDescent="0.3">
      <c r="A913" s="6">
        <v>911</v>
      </c>
      <c r="B913" s="55" t="s">
        <v>3151</v>
      </c>
      <c r="C913" s="5" t="s">
        <v>2579</v>
      </c>
      <c r="D913" s="5" t="s">
        <v>2580</v>
      </c>
      <c r="E913" s="5" t="s">
        <v>2523</v>
      </c>
      <c r="F913" s="15">
        <v>2019</v>
      </c>
    </row>
    <row r="914" spans="1:6" x14ac:dyDescent="0.3">
      <c r="A914" s="6">
        <v>912</v>
      </c>
      <c r="B914" s="55" t="s">
        <v>2100</v>
      </c>
      <c r="C914" s="5" t="s">
        <v>1007</v>
      </c>
      <c r="D914" s="5" t="s">
        <v>1008</v>
      </c>
      <c r="E914" s="5" t="s">
        <v>1009</v>
      </c>
      <c r="F914" s="15">
        <v>2019</v>
      </c>
    </row>
    <row r="915" spans="1:6" x14ac:dyDescent="0.3">
      <c r="A915" s="6">
        <v>913</v>
      </c>
      <c r="B915" s="55" t="s">
        <v>2100</v>
      </c>
      <c r="C915" s="5" t="s">
        <v>1005</v>
      </c>
      <c r="D915" s="5" t="s">
        <v>1006</v>
      </c>
      <c r="E915" s="5"/>
      <c r="F915" s="15">
        <v>2018</v>
      </c>
    </row>
    <row r="916" spans="1:6" x14ac:dyDescent="0.3">
      <c r="A916" s="6">
        <v>914</v>
      </c>
      <c r="B916" s="15" t="s">
        <v>261</v>
      </c>
      <c r="C916" s="5" t="s">
        <v>211</v>
      </c>
      <c r="D916" s="5" t="s">
        <v>210</v>
      </c>
      <c r="E916" s="13"/>
      <c r="F916" s="6">
        <v>2016</v>
      </c>
    </row>
    <row r="917" spans="1:6" x14ac:dyDescent="0.3">
      <c r="A917" s="6">
        <v>915</v>
      </c>
      <c r="B917" s="55" t="s">
        <v>3151</v>
      </c>
      <c r="C917" s="5" t="s">
        <v>3132</v>
      </c>
      <c r="D917" s="5" t="s">
        <v>3133</v>
      </c>
      <c r="E917" s="5" t="s">
        <v>3061</v>
      </c>
      <c r="F917" s="15">
        <v>2018</v>
      </c>
    </row>
    <row r="918" spans="1:6" x14ac:dyDescent="0.3">
      <c r="A918" s="6">
        <v>916</v>
      </c>
      <c r="B918" s="55" t="s">
        <v>3151</v>
      </c>
      <c r="C918" s="5" t="s">
        <v>2607</v>
      </c>
      <c r="D918" s="5" t="s">
        <v>2608</v>
      </c>
      <c r="E918" s="5" t="s">
        <v>2475</v>
      </c>
      <c r="F918" s="15">
        <v>2019</v>
      </c>
    </row>
    <row r="919" spans="1:6" x14ac:dyDescent="0.3">
      <c r="A919" s="6">
        <v>917</v>
      </c>
      <c r="B919" s="55" t="s">
        <v>2100</v>
      </c>
      <c r="C919" s="5" t="s">
        <v>1003</v>
      </c>
      <c r="D919" s="5" t="s">
        <v>1004</v>
      </c>
      <c r="E919" s="5"/>
      <c r="F919" s="15">
        <v>2018</v>
      </c>
    </row>
    <row r="920" spans="1:6" x14ac:dyDescent="0.3">
      <c r="A920" s="6">
        <v>918</v>
      </c>
      <c r="B920" s="55" t="s">
        <v>2100</v>
      </c>
      <c r="C920" s="5" t="s">
        <v>1000</v>
      </c>
      <c r="D920" s="5" t="s">
        <v>1001</v>
      </c>
      <c r="E920" s="5" t="s">
        <v>1002</v>
      </c>
      <c r="F920" s="15">
        <v>2018</v>
      </c>
    </row>
    <row r="921" spans="1:6" x14ac:dyDescent="0.3">
      <c r="A921" s="6">
        <v>919</v>
      </c>
      <c r="B921" s="55" t="s">
        <v>2100</v>
      </c>
      <c r="C921" s="5" t="s">
        <v>998</v>
      </c>
      <c r="D921" s="5" t="s">
        <v>999</v>
      </c>
      <c r="E921" s="5"/>
      <c r="F921" s="15">
        <v>2018</v>
      </c>
    </row>
    <row r="922" spans="1:6" x14ac:dyDescent="0.3">
      <c r="A922" s="6">
        <v>920</v>
      </c>
      <c r="B922" s="55" t="s">
        <v>2100</v>
      </c>
      <c r="C922" s="5" t="s">
        <v>996</v>
      </c>
      <c r="D922" s="5" t="s">
        <v>997</v>
      </c>
      <c r="E922" s="5"/>
      <c r="F922" s="15">
        <v>2018</v>
      </c>
    </row>
    <row r="923" spans="1:6" x14ac:dyDescent="0.3">
      <c r="A923" s="6">
        <v>921</v>
      </c>
      <c r="B923" s="55" t="s">
        <v>2100</v>
      </c>
      <c r="C923" s="5" t="s">
        <v>994</v>
      </c>
      <c r="D923" s="5" t="s">
        <v>995</v>
      </c>
      <c r="E923" s="5"/>
      <c r="F923" s="15">
        <v>2019</v>
      </c>
    </row>
    <row r="924" spans="1:6" x14ac:dyDescent="0.3">
      <c r="A924" s="6">
        <v>922</v>
      </c>
      <c r="B924" s="55" t="s">
        <v>3151</v>
      </c>
      <c r="C924" s="5" t="s">
        <v>2667</v>
      </c>
      <c r="D924" s="5" t="s">
        <v>2668</v>
      </c>
      <c r="E924" s="5" t="s">
        <v>2669</v>
      </c>
      <c r="F924" s="15">
        <v>2018</v>
      </c>
    </row>
    <row r="925" spans="1:6" x14ac:dyDescent="0.3">
      <c r="A925" s="6">
        <v>923</v>
      </c>
      <c r="B925" s="55" t="s">
        <v>2100</v>
      </c>
      <c r="C925" s="5" t="s">
        <v>991</v>
      </c>
      <c r="D925" s="5" t="s">
        <v>992</v>
      </c>
      <c r="E925" s="5" t="s">
        <v>993</v>
      </c>
      <c r="F925" s="15">
        <v>2018</v>
      </c>
    </row>
    <row r="926" spans="1:6" x14ac:dyDescent="0.3">
      <c r="A926" s="6">
        <v>924</v>
      </c>
      <c r="B926" s="55" t="s">
        <v>2100</v>
      </c>
      <c r="C926" s="5" t="s">
        <v>989</v>
      </c>
      <c r="D926" s="5" t="s">
        <v>990</v>
      </c>
      <c r="E926" s="5"/>
      <c r="F926" s="15">
        <v>2018</v>
      </c>
    </row>
    <row r="927" spans="1:6" x14ac:dyDescent="0.3">
      <c r="A927" s="6">
        <v>925</v>
      </c>
      <c r="B927" s="55" t="s">
        <v>2100</v>
      </c>
      <c r="C927" s="5" t="s">
        <v>986</v>
      </c>
      <c r="D927" s="5" t="s">
        <v>987</v>
      </c>
      <c r="E927" s="5" t="s">
        <v>988</v>
      </c>
      <c r="F927" s="15"/>
    </row>
    <row r="928" spans="1:6" x14ac:dyDescent="0.3">
      <c r="A928" s="6">
        <v>926</v>
      </c>
      <c r="B928" s="55" t="s">
        <v>2321</v>
      </c>
      <c r="C928" s="21" t="s">
        <v>1325</v>
      </c>
      <c r="D928" s="21" t="s">
        <v>2250</v>
      </c>
      <c r="E928" s="21" t="s">
        <v>1326</v>
      </c>
      <c r="F928" s="27">
        <v>2019</v>
      </c>
    </row>
    <row r="929" spans="1:6" x14ac:dyDescent="0.3">
      <c r="A929" s="6">
        <v>927</v>
      </c>
      <c r="B929" s="55" t="s">
        <v>2100</v>
      </c>
      <c r="C929" s="5" t="s">
        <v>978</v>
      </c>
      <c r="D929" s="5" t="s">
        <v>979</v>
      </c>
      <c r="E929" s="5"/>
      <c r="F929" s="15">
        <v>2018</v>
      </c>
    </row>
    <row r="930" spans="1:6" x14ac:dyDescent="0.3">
      <c r="A930" s="6">
        <v>928</v>
      </c>
      <c r="B930" s="55" t="s">
        <v>2100</v>
      </c>
      <c r="C930" s="5" t="s">
        <v>984</v>
      </c>
      <c r="D930" s="5" t="s">
        <v>985</v>
      </c>
      <c r="E930" s="5"/>
      <c r="F930" s="15">
        <v>2018</v>
      </c>
    </row>
    <row r="931" spans="1:6" x14ac:dyDescent="0.3">
      <c r="A931" s="6">
        <v>929</v>
      </c>
      <c r="B931" s="55" t="s">
        <v>2100</v>
      </c>
      <c r="C931" s="5" t="s">
        <v>982</v>
      </c>
      <c r="D931" s="5" t="s">
        <v>983</v>
      </c>
      <c r="E931" s="5"/>
      <c r="F931" s="15">
        <v>2019</v>
      </c>
    </row>
    <row r="932" spans="1:6" x14ac:dyDescent="0.3">
      <c r="A932" s="6">
        <v>930</v>
      </c>
      <c r="B932" s="15" t="s">
        <v>261</v>
      </c>
      <c r="C932" s="5" t="s">
        <v>213</v>
      </c>
      <c r="D932" s="5" t="s">
        <v>212</v>
      </c>
      <c r="E932" s="13"/>
      <c r="F932" s="6">
        <v>2016</v>
      </c>
    </row>
    <row r="933" spans="1:6" x14ac:dyDescent="0.3">
      <c r="A933" s="6">
        <v>931</v>
      </c>
      <c r="B933" s="55" t="s">
        <v>2100</v>
      </c>
      <c r="C933" s="5" t="s">
        <v>980</v>
      </c>
      <c r="D933" s="5" t="s">
        <v>981</v>
      </c>
      <c r="E933" s="5"/>
      <c r="F933" s="15">
        <v>2018</v>
      </c>
    </row>
    <row r="934" spans="1:6" x14ac:dyDescent="0.3">
      <c r="A934" s="6">
        <v>932</v>
      </c>
      <c r="B934" s="55" t="s">
        <v>3151</v>
      </c>
      <c r="C934" s="5" t="s">
        <v>2908</v>
      </c>
      <c r="D934" s="5" t="s">
        <v>2909</v>
      </c>
      <c r="E934" s="5" t="s">
        <v>2480</v>
      </c>
      <c r="F934" s="15">
        <v>2018</v>
      </c>
    </row>
    <row r="935" spans="1:6" x14ac:dyDescent="0.3">
      <c r="A935" s="6">
        <v>933</v>
      </c>
      <c r="B935" s="55" t="s">
        <v>3151</v>
      </c>
      <c r="C935" s="5" t="s">
        <v>2847</v>
      </c>
      <c r="D935" s="5" t="s">
        <v>2848</v>
      </c>
      <c r="E935" s="5" t="s">
        <v>2395</v>
      </c>
      <c r="F935" s="15">
        <v>2018</v>
      </c>
    </row>
    <row r="936" spans="1:6" x14ac:dyDescent="0.3">
      <c r="A936" s="6">
        <v>934</v>
      </c>
      <c r="B936" s="15" t="s">
        <v>261</v>
      </c>
      <c r="C936" s="5" t="s">
        <v>214</v>
      </c>
      <c r="D936" s="5" t="s">
        <v>253</v>
      </c>
      <c r="E936" s="13"/>
      <c r="F936" s="6">
        <v>2016</v>
      </c>
    </row>
    <row r="937" spans="1:6" x14ac:dyDescent="0.3">
      <c r="A937" s="6">
        <v>935</v>
      </c>
      <c r="B937" s="55" t="s">
        <v>2100</v>
      </c>
      <c r="C937" s="5" t="s">
        <v>976</v>
      </c>
      <c r="D937" s="5" t="s">
        <v>977</v>
      </c>
      <c r="E937" s="5" t="s">
        <v>470</v>
      </c>
      <c r="F937" s="15">
        <v>2018</v>
      </c>
    </row>
    <row r="938" spans="1:6" x14ac:dyDescent="0.3">
      <c r="A938" s="6">
        <v>936</v>
      </c>
      <c r="B938" s="55" t="s">
        <v>2100</v>
      </c>
      <c r="C938" s="5" t="s">
        <v>974</v>
      </c>
      <c r="D938" s="5" t="s">
        <v>975</v>
      </c>
      <c r="E938" s="5" t="s">
        <v>470</v>
      </c>
      <c r="F938" s="15">
        <v>2018</v>
      </c>
    </row>
    <row r="939" spans="1:6" x14ac:dyDescent="0.3">
      <c r="A939" s="6">
        <v>937</v>
      </c>
      <c r="B939" s="55" t="s">
        <v>2100</v>
      </c>
      <c r="C939" s="5" t="s">
        <v>972</v>
      </c>
      <c r="D939" s="5" t="s">
        <v>973</v>
      </c>
      <c r="E939" s="5"/>
      <c r="F939" s="15">
        <v>2018</v>
      </c>
    </row>
    <row r="940" spans="1:6" x14ac:dyDescent="0.3">
      <c r="A940" s="6">
        <v>938</v>
      </c>
      <c r="B940" s="55" t="s">
        <v>3151</v>
      </c>
      <c r="C940" s="5" t="s">
        <v>970</v>
      </c>
      <c r="D940" s="5" t="s">
        <v>2689</v>
      </c>
      <c r="E940" s="5" t="s">
        <v>2690</v>
      </c>
      <c r="F940" s="15">
        <v>2018</v>
      </c>
    </row>
    <row r="941" spans="1:6" x14ac:dyDescent="0.3">
      <c r="A941" s="6">
        <v>939</v>
      </c>
      <c r="B941" s="55" t="s">
        <v>3151</v>
      </c>
      <c r="C941" s="5" t="s">
        <v>968</v>
      </c>
      <c r="D941" s="5" t="s">
        <v>2691</v>
      </c>
      <c r="E941" s="5" t="s">
        <v>2690</v>
      </c>
      <c r="F941" s="15">
        <v>2018</v>
      </c>
    </row>
    <row r="942" spans="1:6" x14ac:dyDescent="0.3">
      <c r="A942" s="6">
        <v>940</v>
      </c>
      <c r="B942" s="55" t="s">
        <v>3151</v>
      </c>
      <c r="C942" s="5" t="s">
        <v>966</v>
      </c>
      <c r="D942" s="5" t="s">
        <v>2459</v>
      </c>
      <c r="E942" s="5" t="s">
        <v>967</v>
      </c>
      <c r="F942" s="15">
        <v>2019</v>
      </c>
    </row>
    <row r="943" spans="1:6" x14ac:dyDescent="0.3">
      <c r="A943" s="6">
        <v>941</v>
      </c>
      <c r="B943" s="55" t="s">
        <v>2100</v>
      </c>
      <c r="C943" s="5" t="s">
        <v>970</v>
      </c>
      <c r="D943" s="5" t="s">
        <v>971</v>
      </c>
      <c r="E943" s="5"/>
      <c r="F943" s="15">
        <v>2018</v>
      </c>
    </row>
    <row r="944" spans="1:6" x14ac:dyDescent="0.3">
      <c r="A944" s="6">
        <v>942</v>
      </c>
      <c r="B944" s="55" t="s">
        <v>2100</v>
      </c>
      <c r="C944" s="5" t="s">
        <v>968</v>
      </c>
      <c r="D944" s="5" t="s">
        <v>969</v>
      </c>
      <c r="E944" s="5"/>
      <c r="F944" s="15">
        <v>2018</v>
      </c>
    </row>
    <row r="945" spans="1:6" x14ac:dyDescent="0.3">
      <c r="A945" s="6">
        <v>943</v>
      </c>
      <c r="B945" s="15" t="s">
        <v>261</v>
      </c>
      <c r="C945" s="5" t="s">
        <v>216</v>
      </c>
      <c r="D945" s="5" t="s">
        <v>215</v>
      </c>
      <c r="E945" s="13"/>
      <c r="F945" s="6">
        <v>2015</v>
      </c>
    </row>
    <row r="946" spans="1:6" x14ac:dyDescent="0.3">
      <c r="A946" s="6">
        <v>944</v>
      </c>
      <c r="B946" s="55" t="s">
        <v>2100</v>
      </c>
      <c r="C946" s="5" t="s">
        <v>966</v>
      </c>
      <c r="D946" s="5" t="s">
        <v>215</v>
      </c>
      <c r="E946" s="5" t="s">
        <v>967</v>
      </c>
      <c r="F946" s="15">
        <v>2019</v>
      </c>
    </row>
    <row r="947" spans="1:6" x14ac:dyDescent="0.3">
      <c r="A947" s="6">
        <v>945</v>
      </c>
      <c r="B947" s="55" t="s">
        <v>2100</v>
      </c>
      <c r="C947" s="5" t="s">
        <v>963</v>
      </c>
      <c r="D947" s="5" t="s">
        <v>964</v>
      </c>
      <c r="E947" s="5" t="s">
        <v>965</v>
      </c>
      <c r="F947" s="15">
        <v>2019</v>
      </c>
    </row>
    <row r="948" spans="1:6" x14ac:dyDescent="0.3">
      <c r="A948" s="6">
        <v>946</v>
      </c>
      <c r="B948" s="55" t="s">
        <v>3151</v>
      </c>
      <c r="C948" s="5" t="s">
        <v>2890</v>
      </c>
      <c r="D948" s="5" t="s">
        <v>2891</v>
      </c>
      <c r="E948" s="5" t="s">
        <v>2892</v>
      </c>
      <c r="F948" s="15">
        <v>2018</v>
      </c>
    </row>
    <row r="949" spans="1:6" x14ac:dyDescent="0.3">
      <c r="A949" s="6">
        <v>947</v>
      </c>
      <c r="B949" s="55" t="s">
        <v>3151</v>
      </c>
      <c r="C949" s="5" t="s">
        <v>2492</v>
      </c>
      <c r="D949" s="5" t="s">
        <v>2493</v>
      </c>
      <c r="E949" s="5" t="s">
        <v>2483</v>
      </c>
      <c r="F949" s="15">
        <v>2019</v>
      </c>
    </row>
    <row r="950" spans="1:6" x14ac:dyDescent="0.3">
      <c r="A950" s="6">
        <v>948</v>
      </c>
      <c r="B950" s="55" t="s">
        <v>3151</v>
      </c>
      <c r="C950" s="5" t="s">
        <v>329</v>
      </c>
      <c r="D950" s="5" t="s">
        <v>2764</v>
      </c>
      <c r="E950" s="5" t="s">
        <v>1132</v>
      </c>
      <c r="F950" s="15">
        <v>2018</v>
      </c>
    </row>
    <row r="951" spans="1:6" x14ac:dyDescent="0.3">
      <c r="A951" s="6">
        <v>949</v>
      </c>
      <c r="B951" s="55" t="s">
        <v>2100</v>
      </c>
      <c r="C951" s="5" t="s">
        <v>961</v>
      </c>
      <c r="D951" s="5" t="s">
        <v>962</v>
      </c>
      <c r="E951" s="5"/>
      <c r="F951" s="15">
        <v>2018</v>
      </c>
    </row>
    <row r="952" spans="1:6" x14ac:dyDescent="0.3">
      <c r="A952" s="6">
        <v>950</v>
      </c>
      <c r="B952" s="55" t="s">
        <v>2100</v>
      </c>
      <c r="C952" s="5" t="s">
        <v>959</v>
      </c>
      <c r="D952" s="5" t="s">
        <v>960</v>
      </c>
      <c r="E952" s="5"/>
      <c r="F952" s="15">
        <v>2018</v>
      </c>
    </row>
    <row r="953" spans="1:6" x14ac:dyDescent="0.3">
      <c r="A953" s="6">
        <v>951</v>
      </c>
      <c r="B953" s="55" t="s">
        <v>3151</v>
      </c>
      <c r="C953" s="5" t="s">
        <v>2473</v>
      </c>
      <c r="D953" s="5" t="s">
        <v>2474</v>
      </c>
      <c r="E953" s="5" t="s">
        <v>2475</v>
      </c>
      <c r="F953" s="15">
        <v>2019</v>
      </c>
    </row>
    <row r="954" spans="1:6" x14ac:dyDescent="0.3">
      <c r="A954" s="6">
        <v>952</v>
      </c>
      <c r="B954" s="55" t="s">
        <v>3151</v>
      </c>
      <c r="C954" s="5" t="s">
        <v>2312</v>
      </c>
      <c r="D954" s="5" t="s">
        <v>2762</v>
      </c>
      <c r="E954" s="5" t="s">
        <v>2326</v>
      </c>
      <c r="F954" s="15">
        <v>2018</v>
      </c>
    </row>
    <row r="955" spans="1:6" x14ac:dyDescent="0.3">
      <c r="A955" s="6">
        <v>953</v>
      </c>
      <c r="B955" s="15" t="s">
        <v>261</v>
      </c>
      <c r="C955" s="5" t="s">
        <v>218</v>
      </c>
      <c r="D955" s="5" t="s">
        <v>217</v>
      </c>
      <c r="E955" s="13"/>
      <c r="F955" s="6">
        <v>2017</v>
      </c>
    </row>
    <row r="956" spans="1:6" x14ac:dyDescent="0.3">
      <c r="A956" s="6">
        <v>954</v>
      </c>
      <c r="B956" s="55" t="s">
        <v>2239</v>
      </c>
      <c r="C956" s="21" t="s">
        <v>2123</v>
      </c>
      <c r="D956" s="21" t="s">
        <v>2124</v>
      </c>
      <c r="E956" s="21" t="s">
        <v>2125</v>
      </c>
      <c r="F956" s="27">
        <v>2018</v>
      </c>
    </row>
    <row r="957" spans="1:6" x14ac:dyDescent="0.3">
      <c r="A957" s="6">
        <v>955</v>
      </c>
      <c r="B957" s="55" t="s">
        <v>2239</v>
      </c>
      <c r="C957" s="21" t="s">
        <v>2209</v>
      </c>
      <c r="D957" s="21" t="s">
        <v>2210</v>
      </c>
      <c r="E957" s="21" t="s">
        <v>2107</v>
      </c>
      <c r="F957" s="27">
        <v>2018</v>
      </c>
    </row>
    <row r="958" spans="1:6" x14ac:dyDescent="0.3">
      <c r="A958" s="6">
        <v>956</v>
      </c>
      <c r="B958" s="55" t="s">
        <v>2239</v>
      </c>
      <c r="C958" s="20" t="s">
        <v>1469</v>
      </c>
      <c r="D958" s="20" t="s">
        <v>2155</v>
      </c>
      <c r="E958" s="20" t="s">
        <v>2120</v>
      </c>
      <c r="F958" s="26">
        <v>2019</v>
      </c>
    </row>
    <row r="959" spans="1:6" x14ac:dyDescent="0.3">
      <c r="A959" s="6">
        <v>957</v>
      </c>
      <c r="B959" s="55" t="s">
        <v>3151</v>
      </c>
      <c r="C959" s="5" t="s">
        <v>2893</v>
      </c>
      <c r="D959" s="5" t="s">
        <v>2894</v>
      </c>
      <c r="E959" s="5" t="s">
        <v>2895</v>
      </c>
      <c r="F959" s="15">
        <v>2018</v>
      </c>
    </row>
    <row r="960" spans="1:6" x14ac:dyDescent="0.3">
      <c r="A960" s="6">
        <v>958</v>
      </c>
      <c r="B960" s="55" t="s">
        <v>3151</v>
      </c>
      <c r="C960" s="5" t="s">
        <v>3043</v>
      </c>
      <c r="D960" s="5" t="s">
        <v>3044</v>
      </c>
      <c r="E960" s="5" t="s">
        <v>3042</v>
      </c>
      <c r="F960" s="15">
        <v>2018</v>
      </c>
    </row>
    <row r="961" spans="1:6" x14ac:dyDescent="0.3">
      <c r="A961" s="6">
        <v>959</v>
      </c>
      <c r="B961" s="55" t="s">
        <v>2100</v>
      </c>
      <c r="C961" s="5" t="s">
        <v>953</v>
      </c>
      <c r="D961" s="5" t="s">
        <v>954</v>
      </c>
      <c r="E961" s="5"/>
      <c r="F961" s="15"/>
    </row>
    <row r="962" spans="1:6" x14ac:dyDescent="0.3">
      <c r="A962" s="6">
        <v>960</v>
      </c>
      <c r="B962" s="55" t="s">
        <v>2100</v>
      </c>
      <c r="C962" s="5" t="s">
        <v>950</v>
      </c>
      <c r="D962" s="5" t="s">
        <v>951</v>
      </c>
      <c r="E962" s="5" t="s">
        <v>952</v>
      </c>
      <c r="F962" s="15">
        <v>2018</v>
      </c>
    </row>
    <row r="963" spans="1:6" x14ac:dyDescent="0.3">
      <c r="A963" s="6">
        <v>961</v>
      </c>
      <c r="B963" s="55" t="s">
        <v>2100</v>
      </c>
      <c r="C963" s="5" t="s">
        <v>948</v>
      </c>
      <c r="D963" s="5" t="s">
        <v>949</v>
      </c>
      <c r="E963" s="5"/>
      <c r="F963" s="15">
        <v>2019</v>
      </c>
    </row>
    <row r="964" spans="1:6" x14ac:dyDescent="0.3">
      <c r="A964" s="6">
        <v>962</v>
      </c>
      <c r="B964" s="55" t="s">
        <v>2100</v>
      </c>
      <c r="C964" s="5" t="s">
        <v>946</v>
      </c>
      <c r="D964" s="5" t="s">
        <v>947</v>
      </c>
      <c r="E964" s="5"/>
      <c r="F964" s="15">
        <v>2018</v>
      </c>
    </row>
    <row r="965" spans="1:6" x14ac:dyDescent="0.3">
      <c r="A965" s="6">
        <v>963</v>
      </c>
      <c r="B965" s="55" t="s">
        <v>2100</v>
      </c>
      <c r="C965" s="5" t="s">
        <v>944</v>
      </c>
      <c r="D965" s="5" t="s">
        <v>945</v>
      </c>
      <c r="E965" s="5"/>
      <c r="F965" s="15">
        <v>2018</v>
      </c>
    </row>
    <row r="966" spans="1:6" x14ac:dyDescent="0.3">
      <c r="A966" s="6">
        <v>964</v>
      </c>
      <c r="B966" s="15" t="s">
        <v>261</v>
      </c>
      <c r="C966" s="8" t="s">
        <v>95</v>
      </c>
      <c r="D966" s="9" t="s">
        <v>96</v>
      </c>
      <c r="E966" s="13" t="s">
        <v>97</v>
      </c>
      <c r="F966" s="10">
        <v>2018</v>
      </c>
    </row>
    <row r="967" spans="1:6" x14ac:dyDescent="0.3">
      <c r="A967" s="6">
        <v>965</v>
      </c>
      <c r="B967" s="55" t="s">
        <v>2100</v>
      </c>
      <c r="C967" s="5" t="s">
        <v>942</v>
      </c>
      <c r="D967" s="5" t="s">
        <v>943</v>
      </c>
      <c r="E967" s="5"/>
      <c r="F967" s="15">
        <v>2018</v>
      </c>
    </row>
    <row r="968" spans="1:6" x14ac:dyDescent="0.3">
      <c r="A968" s="6">
        <v>966</v>
      </c>
      <c r="B968" s="15" t="s">
        <v>261</v>
      </c>
      <c r="C968" s="8" t="s">
        <v>98</v>
      </c>
      <c r="D968" s="9" t="s">
        <v>99</v>
      </c>
      <c r="E968" s="13" t="s">
        <v>100</v>
      </c>
      <c r="F968" s="10">
        <v>2018</v>
      </c>
    </row>
    <row r="969" spans="1:6" x14ac:dyDescent="0.3">
      <c r="A969" s="6">
        <v>967</v>
      </c>
      <c r="B969" s="55" t="s">
        <v>3151</v>
      </c>
      <c r="C969" s="5" t="s">
        <v>2998</v>
      </c>
      <c r="D969" s="5" t="s">
        <v>2999</v>
      </c>
      <c r="E969" s="5" t="s">
        <v>3000</v>
      </c>
      <c r="F969" s="15">
        <v>2018</v>
      </c>
    </row>
    <row r="970" spans="1:6" x14ac:dyDescent="0.3">
      <c r="A970" s="6">
        <v>968</v>
      </c>
      <c r="B970" s="55" t="s">
        <v>2100</v>
      </c>
      <c r="C970" s="5" t="s">
        <v>935</v>
      </c>
      <c r="D970" s="5" t="s">
        <v>936</v>
      </c>
      <c r="E970" s="5" t="s">
        <v>937</v>
      </c>
      <c r="F970" s="15">
        <v>2019</v>
      </c>
    </row>
    <row r="971" spans="1:6" x14ac:dyDescent="0.3">
      <c r="A971" s="6">
        <v>969</v>
      </c>
      <c r="B971" s="55" t="s">
        <v>3151</v>
      </c>
      <c r="C971" s="5" t="s">
        <v>2304</v>
      </c>
      <c r="D971" s="5" t="s">
        <v>2799</v>
      </c>
      <c r="E971" s="5" t="s">
        <v>2245</v>
      </c>
      <c r="F971" s="15">
        <v>2018</v>
      </c>
    </row>
    <row r="972" spans="1:6" x14ac:dyDescent="0.3">
      <c r="A972" s="6">
        <v>970</v>
      </c>
      <c r="B972" s="55" t="s">
        <v>2100</v>
      </c>
      <c r="C972" s="5" t="s">
        <v>933</v>
      </c>
      <c r="D972" s="5" t="s">
        <v>934</v>
      </c>
      <c r="E972" s="5"/>
      <c r="F972" s="15">
        <v>2018</v>
      </c>
    </row>
    <row r="973" spans="1:6" x14ac:dyDescent="0.3">
      <c r="A973" s="6">
        <v>971</v>
      </c>
      <c r="B973" s="55" t="s">
        <v>2100</v>
      </c>
      <c r="C973" s="5" t="s">
        <v>930</v>
      </c>
      <c r="D973" s="5" t="s">
        <v>931</v>
      </c>
      <c r="E973" s="5" t="s">
        <v>932</v>
      </c>
      <c r="F973" s="15">
        <v>2018</v>
      </c>
    </row>
    <row r="974" spans="1:6" x14ac:dyDescent="0.3">
      <c r="A974" s="6">
        <v>972</v>
      </c>
      <c r="B974" s="55" t="s">
        <v>2100</v>
      </c>
      <c r="C974" s="5" t="s">
        <v>927</v>
      </c>
      <c r="D974" s="5" t="s">
        <v>928</v>
      </c>
      <c r="E974" s="5" t="s">
        <v>929</v>
      </c>
      <c r="F974" s="15">
        <v>2018</v>
      </c>
    </row>
    <row r="975" spans="1:6" x14ac:dyDescent="0.3">
      <c r="A975" s="6">
        <v>973</v>
      </c>
      <c r="B975" s="55" t="s">
        <v>3151</v>
      </c>
      <c r="C975" s="5" t="s">
        <v>925</v>
      </c>
      <c r="D975" s="5" t="s">
        <v>3005</v>
      </c>
      <c r="E975" s="5" t="s">
        <v>3006</v>
      </c>
      <c r="F975" s="15">
        <v>2018</v>
      </c>
    </row>
    <row r="976" spans="1:6" x14ac:dyDescent="0.3">
      <c r="A976" s="6">
        <v>974</v>
      </c>
      <c r="B976" s="55" t="s">
        <v>2100</v>
      </c>
      <c r="C976" s="5" t="s">
        <v>925</v>
      </c>
      <c r="D976" s="5" t="s">
        <v>926</v>
      </c>
      <c r="E976" s="5"/>
      <c r="F976" s="15">
        <v>2018</v>
      </c>
    </row>
    <row r="977" spans="1:6" x14ac:dyDescent="0.3">
      <c r="A977" s="6">
        <v>975</v>
      </c>
      <c r="B977" s="55" t="s">
        <v>2100</v>
      </c>
      <c r="C977" s="5" t="s">
        <v>921</v>
      </c>
      <c r="D977" s="5" t="s">
        <v>922</v>
      </c>
      <c r="E977" s="5"/>
      <c r="F977" s="15">
        <v>2018</v>
      </c>
    </row>
    <row r="978" spans="1:6" x14ac:dyDescent="0.3">
      <c r="A978" s="6">
        <v>976</v>
      </c>
      <c r="B978" s="55" t="s">
        <v>2100</v>
      </c>
      <c r="C978" s="5" t="s">
        <v>923</v>
      </c>
      <c r="D978" s="5" t="s">
        <v>924</v>
      </c>
      <c r="E978" s="5"/>
      <c r="F978" s="15">
        <v>2018</v>
      </c>
    </row>
    <row r="979" spans="1:6" x14ac:dyDescent="0.3">
      <c r="A979" s="6">
        <v>977</v>
      </c>
      <c r="B979" s="55" t="s">
        <v>2100</v>
      </c>
      <c r="C979" s="5" t="s">
        <v>919</v>
      </c>
      <c r="D979" s="5" t="s">
        <v>920</v>
      </c>
      <c r="E979" s="5"/>
      <c r="F979" s="15">
        <v>2018</v>
      </c>
    </row>
    <row r="980" spans="1:6" x14ac:dyDescent="0.3">
      <c r="A980" s="6">
        <v>978</v>
      </c>
      <c r="B980" s="55" t="s">
        <v>3151</v>
      </c>
      <c r="C980" s="5" t="s">
        <v>2308</v>
      </c>
      <c r="D980" s="5" t="s">
        <v>2322</v>
      </c>
      <c r="E980" s="5" t="s">
        <v>2261</v>
      </c>
      <c r="F980" s="15">
        <v>2019</v>
      </c>
    </row>
    <row r="981" spans="1:6" x14ac:dyDescent="0.3">
      <c r="A981" s="6">
        <v>979</v>
      </c>
      <c r="B981" s="55" t="s">
        <v>2100</v>
      </c>
      <c r="C981" s="5" t="s">
        <v>917</v>
      </c>
      <c r="D981" s="5" t="s">
        <v>918</v>
      </c>
      <c r="E981" s="5"/>
      <c r="F981" s="15">
        <v>2018</v>
      </c>
    </row>
    <row r="982" spans="1:6" x14ac:dyDescent="0.3">
      <c r="A982" s="6">
        <v>980</v>
      </c>
      <c r="B982" s="55" t="s">
        <v>2321</v>
      </c>
      <c r="C982" s="21" t="s">
        <v>2308</v>
      </c>
      <c r="D982" s="21" t="s">
        <v>2309</v>
      </c>
      <c r="E982" s="21" t="s">
        <v>2261</v>
      </c>
      <c r="F982" s="27">
        <v>2019</v>
      </c>
    </row>
    <row r="983" spans="1:6" x14ac:dyDescent="0.3">
      <c r="A983" s="6">
        <v>981</v>
      </c>
      <c r="B983" s="55" t="s">
        <v>2321</v>
      </c>
      <c r="C983" s="21" t="s">
        <v>2277</v>
      </c>
      <c r="D983" s="21" t="s">
        <v>2278</v>
      </c>
      <c r="E983" s="21" t="s">
        <v>1246</v>
      </c>
      <c r="F983" s="27">
        <v>2018</v>
      </c>
    </row>
    <row r="984" spans="1:6" x14ac:dyDescent="0.3">
      <c r="A984" s="6">
        <v>982</v>
      </c>
      <c r="B984" s="55" t="s">
        <v>3151</v>
      </c>
      <c r="C984" s="5" t="s">
        <v>2481</v>
      </c>
      <c r="D984" s="5" t="s">
        <v>2482</v>
      </c>
      <c r="E984" s="5" t="s">
        <v>2483</v>
      </c>
      <c r="F984" s="15">
        <v>2019</v>
      </c>
    </row>
    <row r="985" spans="1:6" x14ac:dyDescent="0.3">
      <c r="A985" s="6">
        <v>983</v>
      </c>
      <c r="B985" s="55" t="s">
        <v>2100</v>
      </c>
      <c r="C985" s="5" t="s">
        <v>915</v>
      </c>
      <c r="D985" s="5" t="s">
        <v>916</v>
      </c>
      <c r="E985" s="5"/>
      <c r="F985" s="15">
        <v>2018</v>
      </c>
    </row>
    <row r="986" spans="1:6" x14ac:dyDescent="0.3">
      <c r="A986" s="6">
        <v>984</v>
      </c>
      <c r="B986" s="55" t="s">
        <v>2100</v>
      </c>
      <c r="C986" s="5" t="s">
        <v>913</v>
      </c>
      <c r="D986" s="5" t="s">
        <v>914</v>
      </c>
      <c r="E986" s="5"/>
      <c r="F986" s="15">
        <v>2019</v>
      </c>
    </row>
    <row r="987" spans="1:6" x14ac:dyDescent="0.3">
      <c r="A987" s="6">
        <v>985</v>
      </c>
      <c r="B987" s="55" t="s">
        <v>3151</v>
      </c>
      <c r="C987" s="5" t="s">
        <v>2809</v>
      </c>
      <c r="D987" s="5" t="s">
        <v>2810</v>
      </c>
      <c r="E987" s="5" t="s">
        <v>2770</v>
      </c>
      <c r="F987" s="15">
        <v>2018</v>
      </c>
    </row>
    <row r="988" spans="1:6" x14ac:dyDescent="0.3">
      <c r="A988" s="6">
        <v>986</v>
      </c>
      <c r="B988" s="55" t="s">
        <v>3151</v>
      </c>
      <c r="C988" s="5" t="s">
        <v>3138</v>
      </c>
      <c r="D988" s="5" t="s">
        <v>3139</v>
      </c>
      <c r="E988" s="5" t="s">
        <v>2957</v>
      </c>
      <c r="F988" s="15">
        <v>2018</v>
      </c>
    </row>
    <row r="989" spans="1:6" x14ac:dyDescent="0.3">
      <c r="A989" s="6">
        <v>987</v>
      </c>
      <c r="B989" s="55" t="s">
        <v>3151</v>
      </c>
      <c r="C989" s="5" t="s">
        <v>3115</v>
      </c>
      <c r="D989" s="5" t="s">
        <v>3116</v>
      </c>
      <c r="E989" s="5" t="s">
        <v>2523</v>
      </c>
      <c r="F989" s="15">
        <v>2018</v>
      </c>
    </row>
    <row r="990" spans="1:6" x14ac:dyDescent="0.3">
      <c r="A990" s="6">
        <v>988</v>
      </c>
      <c r="B990" s="55" t="s">
        <v>2100</v>
      </c>
      <c r="C990" s="5" t="s">
        <v>908</v>
      </c>
      <c r="D990" s="5" t="s">
        <v>907</v>
      </c>
      <c r="E990" s="5"/>
      <c r="F990" s="15"/>
    </row>
    <row r="991" spans="1:6" x14ac:dyDescent="0.3">
      <c r="A991" s="6">
        <v>989</v>
      </c>
      <c r="B991" s="55" t="s">
        <v>3151</v>
      </c>
      <c r="C991" s="5" t="s">
        <v>2539</v>
      </c>
      <c r="D991" s="5" t="s">
        <v>2540</v>
      </c>
      <c r="E991" s="5" t="s">
        <v>2485</v>
      </c>
      <c r="F991" s="15">
        <v>2019</v>
      </c>
    </row>
    <row r="992" spans="1:6" x14ac:dyDescent="0.3">
      <c r="A992" s="6">
        <v>990</v>
      </c>
      <c r="B992" s="55" t="s">
        <v>3151</v>
      </c>
      <c r="C992" s="5" t="s">
        <v>2196</v>
      </c>
      <c r="D992" s="5" t="s">
        <v>2412</v>
      </c>
      <c r="E992" s="5" t="s">
        <v>2413</v>
      </c>
      <c r="F992" s="15">
        <v>2019</v>
      </c>
    </row>
    <row r="993" spans="1:6" x14ac:dyDescent="0.3">
      <c r="A993" s="6">
        <v>991</v>
      </c>
      <c r="B993" s="15" t="s">
        <v>261</v>
      </c>
      <c r="C993" s="5" t="s">
        <v>58</v>
      </c>
      <c r="D993" s="7" t="s">
        <v>59</v>
      </c>
      <c r="E993" s="14" t="s">
        <v>60</v>
      </c>
      <c r="F993" s="6">
        <v>2014</v>
      </c>
    </row>
    <row r="994" spans="1:6" x14ac:dyDescent="0.3">
      <c r="A994" s="6">
        <v>992</v>
      </c>
      <c r="B994" s="55" t="s">
        <v>2100</v>
      </c>
      <c r="C994" s="5" t="s">
        <v>911</v>
      </c>
      <c r="D994" s="5" t="s">
        <v>910</v>
      </c>
      <c r="E994" s="5"/>
      <c r="F994" s="15"/>
    </row>
    <row r="995" spans="1:6" x14ac:dyDescent="0.3">
      <c r="A995" s="6">
        <v>993</v>
      </c>
      <c r="B995" s="55" t="s">
        <v>2100</v>
      </c>
      <c r="C995" s="5" t="s">
        <v>912</v>
      </c>
      <c r="D995" s="5" t="s">
        <v>910</v>
      </c>
      <c r="E995" s="5"/>
      <c r="F995" s="15"/>
    </row>
    <row r="996" spans="1:6" x14ac:dyDescent="0.3">
      <c r="A996" s="6">
        <v>994</v>
      </c>
      <c r="B996" s="15" t="s">
        <v>261</v>
      </c>
      <c r="C996" s="5" t="s">
        <v>220</v>
      </c>
      <c r="D996" s="5" t="s">
        <v>219</v>
      </c>
      <c r="E996" s="14" t="s">
        <v>47</v>
      </c>
      <c r="F996" s="6">
        <v>2012</v>
      </c>
    </row>
    <row r="997" spans="1:6" x14ac:dyDescent="0.3">
      <c r="A997" s="6">
        <v>995</v>
      </c>
      <c r="B997" s="55" t="s">
        <v>3151</v>
      </c>
      <c r="C997" s="5" t="s">
        <v>2567</v>
      </c>
      <c r="D997" s="5" t="s">
        <v>2568</v>
      </c>
      <c r="E997" s="5" t="s">
        <v>2485</v>
      </c>
      <c r="F997" s="15">
        <v>2019</v>
      </c>
    </row>
    <row r="998" spans="1:6" x14ac:dyDescent="0.3">
      <c r="A998" s="6">
        <v>996</v>
      </c>
      <c r="B998" s="55" t="s">
        <v>3151</v>
      </c>
      <c r="C998" s="5" t="s">
        <v>2172</v>
      </c>
      <c r="D998" s="5" t="s">
        <v>2398</v>
      </c>
      <c r="E998" s="5" t="s">
        <v>2397</v>
      </c>
      <c r="F998" s="15">
        <v>2019</v>
      </c>
    </row>
    <row r="999" spans="1:6" x14ac:dyDescent="0.3">
      <c r="A999" s="6">
        <v>997</v>
      </c>
      <c r="B999" s="55" t="s">
        <v>2100</v>
      </c>
      <c r="C999" s="5" t="s">
        <v>904</v>
      </c>
      <c r="D999" s="5" t="s">
        <v>905</v>
      </c>
      <c r="E999" s="5"/>
      <c r="F999" s="15">
        <v>2018</v>
      </c>
    </row>
    <row r="1000" spans="1:6" x14ac:dyDescent="0.3">
      <c r="A1000" s="6">
        <v>998</v>
      </c>
      <c r="B1000" s="55" t="s">
        <v>2100</v>
      </c>
      <c r="C1000" s="5" t="s">
        <v>901</v>
      </c>
      <c r="D1000" s="5" t="s">
        <v>902</v>
      </c>
      <c r="E1000" s="5" t="s">
        <v>903</v>
      </c>
      <c r="F1000" s="15">
        <v>2018</v>
      </c>
    </row>
    <row r="1001" spans="1:6" x14ac:dyDescent="0.3">
      <c r="A1001" s="6">
        <v>999</v>
      </c>
      <c r="B1001" s="55" t="s">
        <v>3151</v>
      </c>
      <c r="C1001" s="5" t="s">
        <v>899</v>
      </c>
      <c r="D1001" s="5" t="s">
        <v>2405</v>
      </c>
      <c r="E1001" s="5" t="s">
        <v>900</v>
      </c>
      <c r="F1001" s="15">
        <v>2019</v>
      </c>
    </row>
    <row r="1002" spans="1:6" x14ac:dyDescent="0.3">
      <c r="A1002" s="6">
        <v>1000</v>
      </c>
      <c r="B1002" s="55" t="s">
        <v>3151</v>
      </c>
      <c r="C1002" s="5" t="s">
        <v>897</v>
      </c>
      <c r="D1002" s="5" t="s">
        <v>2405</v>
      </c>
      <c r="E1002" s="5" t="s">
        <v>2483</v>
      </c>
      <c r="F1002" s="15">
        <v>2018</v>
      </c>
    </row>
    <row r="1003" spans="1:6" x14ac:dyDescent="0.3">
      <c r="A1003" s="6">
        <v>1001</v>
      </c>
      <c r="B1003" s="55" t="s">
        <v>2100</v>
      </c>
      <c r="C1003" s="5" t="s">
        <v>897</v>
      </c>
      <c r="D1003" s="5" t="s">
        <v>898</v>
      </c>
      <c r="E1003" s="5"/>
      <c r="F1003" s="15">
        <v>2018</v>
      </c>
    </row>
    <row r="1004" spans="1:6" x14ac:dyDescent="0.3">
      <c r="A1004" s="6">
        <v>1002</v>
      </c>
      <c r="B1004" s="55" t="s">
        <v>2100</v>
      </c>
      <c r="C1004" s="5" t="s">
        <v>899</v>
      </c>
      <c r="D1004" s="5" t="s">
        <v>898</v>
      </c>
      <c r="E1004" s="5" t="s">
        <v>900</v>
      </c>
      <c r="F1004" s="15">
        <v>2019</v>
      </c>
    </row>
    <row r="1005" spans="1:6" x14ac:dyDescent="0.3">
      <c r="A1005" s="6">
        <v>1003</v>
      </c>
      <c r="B1005" s="15" t="s">
        <v>261</v>
      </c>
      <c r="C1005" s="5" t="s">
        <v>222</v>
      </c>
      <c r="D1005" s="5" t="s">
        <v>221</v>
      </c>
      <c r="E1005" s="6"/>
      <c r="F1005" s="6">
        <v>2017</v>
      </c>
    </row>
    <row r="1006" spans="1:6" x14ac:dyDescent="0.3">
      <c r="A1006" s="6">
        <v>1004</v>
      </c>
      <c r="B1006" s="55" t="s">
        <v>380</v>
      </c>
      <c r="C1006" s="5" t="s">
        <v>315</v>
      </c>
      <c r="D1006" s="5" t="s">
        <v>316</v>
      </c>
      <c r="E1006" s="5" t="s">
        <v>269</v>
      </c>
      <c r="F1006" s="15">
        <v>2018</v>
      </c>
    </row>
    <row r="1007" spans="1:6" x14ac:dyDescent="0.3">
      <c r="A1007" s="6">
        <v>1005</v>
      </c>
      <c r="B1007" s="55" t="s">
        <v>2100</v>
      </c>
      <c r="C1007" s="5" t="s">
        <v>895</v>
      </c>
      <c r="D1007" s="5" t="s">
        <v>896</v>
      </c>
      <c r="E1007" s="5" t="s">
        <v>470</v>
      </c>
      <c r="F1007" s="15">
        <v>2018</v>
      </c>
    </row>
    <row r="1008" spans="1:6" x14ac:dyDescent="0.3">
      <c r="A1008" s="6">
        <v>1006</v>
      </c>
      <c r="B1008" s="55" t="s">
        <v>2100</v>
      </c>
      <c r="C1008" s="5" t="s">
        <v>893</v>
      </c>
      <c r="D1008" s="5" t="s">
        <v>894</v>
      </c>
      <c r="E1008" s="5"/>
      <c r="F1008" s="15">
        <v>2018</v>
      </c>
    </row>
    <row r="1009" spans="1:6" x14ac:dyDescent="0.3">
      <c r="A1009" s="6">
        <v>1007</v>
      </c>
      <c r="B1009" s="55" t="s">
        <v>3151</v>
      </c>
      <c r="C1009" s="5" t="s">
        <v>2643</v>
      </c>
      <c r="D1009" s="5" t="s">
        <v>2644</v>
      </c>
      <c r="E1009" s="5" t="s">
        <v>2640</v>
      </c>
      <c r="F1009" s="15">
        <v>2018</v>
      </c>
    </row>
    <row r="1010" spans="1:6" x14ac:dyDescent="0.3">
      <c r="A1010" s="6">
        <v>1008</v>
      </c>
      <c r="B1010" s="55" t="s">
        <v>2100</v>
      </c>
      <c r="C1010" s="5" t="s">
        <v>891</v>
      </c>
      <c r="D1010" s="5" t="s">
        <v>892</v>
      </c>
      <c r="E1010" s="5"/>
      <c r="F1010" s="15">
        <v>2018</v>
      </c>
    </row>
    <row r="1011" spans="1:6" x14ac:dyDescent="0.3">
      <c r="A1011" s="6">
        <v>1009</v>
      </c>
      <c r="B1011" s="55" t="s">
        <v>3151</v>
      </c>
      <c r="C1011" s="5" t="s">
        <v>3101</v>
      </c>
      <c r="D1011" s="5" t="s">
        <v>3102</v>
      </c>
      <c r="E1011" s="5" t="s">
        <v>2483</v>
      </c>
      <c r="F1011" s="15">
        <v>2018</v>
      </c>
    </row>
    <row r="1012" spans="1:6" x14ac:dyDescent="0.3">
      <c r="A1012" s="6">
        <v>1010</v>
      </c>
      <c r="B1012" s="55" t="s">
        <v>2100</v>
      </c>
      <c r="C1012" s="5" t="s">
        <v>889</v>
      </c>
      <c r="D1012" s="5" t="s">
        <v>890</v>
      </c>
      <c r="E1012" s="5"/>
      <c r="F1012" s="15">
        <v>2019</v>
      </c>
    </row>
    <row r="1013" spans="1:6" x14ac:dyDescent="0.3">
      <c r="A1013" s="6">
        <v>1011</v>
      </c>
      <c r="B1013" s="55" t="s">
        <v>2100</v>
      </c>
      <c r="C1013" s="5" t="s">
        <v>887</v>
      </c>
      <c r="D1013" s="5" t="s">
        <v>888</v>
      </c>
      <c r="E1013" s="5" t="s">
        <v>470</v>
      </c>
      <c r="F1013" s="15">
        <v>2018</v>
      </c>
    </row>
    <row r="1014" spans="1:6" x14ac:dyDescent="0.3">
      <c r="A1014" s="6">
        <v>1012</v>
      </c>
      <c r="B1014" s="55" t="s">
        <v>3151</v>
      </c>
      <c r="C1014" s="5" t="s">
        <v>2144</v>
      </c>
      <c r="D1014" s="5" t="s">
        <v>2709</v>
      </c>
      <c r="E1014" s="5" t="s">
        <v>2710</v>
      </c>
      <c r="F1014" s="15">
        <v>2018</v>
      </c>
    </row>
    <row r="1015" spans="1:6" x14ac:dyDescent="0.3">
      <c r="A1015" s="6">
        <v>1013</v>
      </c>
      <c r="B1015" s="55" t="s">
        <v>2100</v>
      </c>
      <c r="C1015" s="5" t="s">
        <v>884</v>
      </c>
      <c r="D1015" s="5" t="s">
        <v>885</v>
      </c>
      <c r="E1015" s="5" t="s">
        <v>886</v>
      </c>
      <c r="F1015" s="15">
        <v>2018</v>
      </c>
    </row>
    <row r="1016" spans="1:6" x14ac:dyDescent="0.3">
      <c r="A1016" s="6">
        <v>1014</v>
      </c>
      <c r="B1016" s="55" t="s">
        <v>3151</v>
      </c>
      <c r="C1016" s="5" t="s">
        <v>2751</v>
      </c>
      <c r="D1016" s="5" t="s">
        <v>2752</v>
      </c>
      <c r="E1016" s="5" t="s">
        <v>2753</v>
      </c>
      <c r="F1016" s="15">
        <v>2018</v>
      </c>
    </row>
    <row r="1017" spans="1:6" x14ac:dyDescent="0.3">
      <c r="A1017" s="6">
        <v>1015</v>
      </c>
      <c r="B1017" s="55" t="s">
        <v>2100</v>
      </c>
      <c r="C1017" s="5" t="s">
        <v>882</v>
      </c>
      <c r="D1017" s="5" t="s">
        <v>883</v>
      </c>
      <c r="E1017" s="5"/>
      <c r="F1017" s="15">
        <v>2018</v>
      </c>
    </row>
    <row r="1018" spans="1:6" x14ac:dyDescent="0.3">
      <c r="A1018" s="6">
        <v>1016</v>
      </c>
      <c r="B1018" s="55" t="s">
        <v>3151</v>
      </c>
      <c r="C1018" s="5" t="s">
        <v>2736</v>
      </c>
      <c r="D1018" s="5" t="s">
        <v>2737</v>
      </c>
      <c r="E1018" s="5" t="s">
        <v>455</v>
      </c>
      <c r="F1018" s="15">
        <v>2018</v>
      </c>
    </row>
    <row r="1019" spans="1:6" x14ac:dyDescent="0.3">
      <c r="A1019" s="6">
        <v>1017</v>
      </c>
      <c r="B1019" s="55" t="s">
        <v>3151</v>
      </c>
      <c r="C1019" s="5" t="s">
        <v>3093</v>
      </c>
      <c r="D1019" s="5" t="s">
        <v>3094</v>
      </c>
      <c r="E1019" s="5" t="s">
        <v>2483</v>
      </c>
      <c r="F1019" s="15">
        <v>2018</v>
      </c>
    </row>
    <row r="1020" spans="1:6" x14ac:dyDescent="0.3">
      <c r="A1020" s="6">
        <v>1018</v>
      </c>
      <c r="B1020" s="55" t="s">
        <v>3151</v>
      </c>
      <c r="C1020" s="5" t="s">
        <v>2161</v>
      </c>
      <c r="D1020" s="5" t="s">
        <v>2374</v>
      </c>
      <c r="E1020" s="5" t="s">
        <v>2375</v>
      </c>
      <c r="F1020" s="15">
        <v>2019</v>
      </c>
    </row>
    <row r="1021" spans="1:6" x14ac:dyDescent="0.3">
      <c r="A1021" s="6">
        <v>1019</v>
      </c>
      <c r="B1021" s="55" t="s">
        <v>2100</v>
      </c>
      <c r="C1021" s="5" t="s">
        <v>880</v>
      </c>
      <c r="D1021" s="5" t="s">
        <v>881</v>
      </c>
      <c r="E1021" s="5"/>
      <c r="F1021" s="15">
        <v>2018</v>
      </c>
    </row>
    <row r="1022" spans="1:6" x14ac:dyDescent="0.3">
      <c r="A1022" s="6">
        <v>1020</v>
      </c>
      <c r="B1022" s="55" t="s">
        <v>2100</v>
      </c>
      <c r="C1022" s="5" t="s">
        <v>878</v>
      </c>
      <c r="D1022" s="5" t="s">
        <v>879</v>
      </c>
      <c r="E1022" s="5"/>
      <c r="F1022" s="15">
        <v>2018</v>
      </c>
    </row>
    <row r="1023" spans="1:6" x14ac:dyDescent="0.3">
      <c r="A1023" s="6">
        <v>1021</v>
      </c>
      <c r="B1023" s="55" t="s">
        <v>2100</v>
      </c>
      <c r="C1023" s="5" t="s">
        <v>876</v>
      </c>
      <c r="D1023" s="5" t="s">
        <v>877</v>
      </c>
      <c r="E1023" s="5"/>
      <c r="F1023" s="15">
        <v>2018</v>
      </c>
    </row>
    <row r="1024" spans="1:6" x14ac:dyDescent="0.3">
      <c r="A1024" s="6">
        <v>1022</v>
      </c>
      <c r="B1024" s="55" t="s">
        <v>380</v>
      </c>
      <c r="C1024" s="5" t="s">
        <v>262</v>
      </c>
      <c r="D1024" s="5" t="s">
        <v>263</v>
      </c>
      <c r="E1024" s="5"/>
      <c r="F1024" s="15">
        <v>2018</v>
      </c>
    </row>
    <row r="1025" spans="1:6" x14ac:dyDescent="0.3">
      <c r="A1025" s="6">
        <v>1023</v>
      </c>
      <c r="B1025" s="55" t="s">
        <v>380</v>
      </c>
      <c r="C1025" s="5" t="s">
        <v>262</v>
      </c>
      <c r="D1025" s="5" t="s">
        <v>263</v>
      </c>
      <c r="E1025" s="5"/>
      <c r="F1025" s="15">
        <v>2018</v>
      </c>
    </row>
    <row r="1026" spans="1:6" x14ac:dyDescent="0.3">
      <c r="A1026" s="6">
        <v>1024</v>
      </c>
      <c r="B1026" s="55" t="s">
        <v>380</v>
      </c>
      <c r="C1026" s="5" t="s">
        <v>262</v>
      </c>
      <c r="D1026" s="5" t="s">
        <v>263</v>
      </c>
      <c r="E1026" s="5"/>
      <c r="F1026" s="15">
        <v>2018</v>
      </c>
    </row>
    <row r="1027" spans="1:6" x14ac:dyDescent="0.3">
      <c r="A1027" s="6">
        <v>1025</v>
      </c>
      <c r="B1027" s="55" t="s">
        <v>2321</v>
      </c>
      <c r="C1027" s="20" t="s">
        <v>561</v>
      </c>
      <c r="D1027" s="20" t="s">
        <v>2303</v>
      </c>
      <c r="E1027" s="20" t="s">
        <v>2270</v>
      </c>
      <c r="F1027" s="26">
        <v>2019</v>
      </c>
    </row>
    <row r="1028" spans="1:6" x14ac:dyDescent="0.3">
      <c r="A1028" s="6">
        <v>1026</v>
      </c>
      <c r="B1028" s="55" t="s">
        <v>2100</v>
      </c>
      <c r="C1028" s="5" t="s">
        <v>873</v>
      </c>
      <c r="D1028" s="5" t="s">
        <v>874</v>
      </c>
      <c r="E1028" s="5" t="s">
        <v>875</v>
      </c>
      <c r="F1028" s="15">
        <v>2019</v>
      </c>
    </row>
    <row r="1029" spans="1:6" x14ac:dyDescent="0.3">
      <c r="A1029" s="6">
        <v>1027</v>
      </c>
      <c r="B1029" s="55" t="s">
        <v>3151</v>
      </c>
      <c r="C1029" s="5" t="s">
        <v>871</v>
      </c>
      <c r="D1029" s="5" t="s">
        <v>2514</v>
      </c>
      <c r="E1029" s="5" t="s">
        <v>2483</v>
      </c>
      <c r="F1029" s="15">
        <v>2019</v>
      </c>
    </row>
    <row r="1030" spans="1:6" x14ac:dyDescent="0.3">
      <c r="A1030" s="6">
        <v>1028</v>
      </c>
      <c r="B1030" s="55" t="s">
        <v>3151</v>
      </c>
      <c r="C1030" s="5" t="s">
        <v>2638</v>
      </c>
      <c r="D1030" s="5" t="s">
        <v>2639</v>
      </c>
      <c r="E1030" s="5" t="s">
        <v>2640</v>
      </c>
      <c r="F1030" s="15">
        <v>2018</v>
      </c>
    </row>
    <row r="1031" spans="1:6" x14ac:dyDescent="0.3">
      <c r="A1031" s="6">
        <v>1029</v>
      </c>
      <c r="B1031" s="55" t="s">
        <v>2100</v>
      </c>
      <c r="C1031" s="5" t="s">
        <v>871</v>
      </c>
      <c r="D1031" s="5" t="s">
        <v>872</v>
      </c>
      <c r="E1031" s="5"/>
      <c r="F1031" s="15">
        <v>2019</v>
      </c>
    </row>
    <row r="1032" spans="1:6" x14ac:dyDescent="0.3">
      <c r="A1032" s="6">
        <v>1030</v>
      </c>
      <c r="B1032" s="55" t="s">
        <v>3151</v>
      </c>
      <c r="C1032" s="5" t="s">
        <v>2221</v>
      </c>
      <c r="D1032" s="5" t="s">
        <v>2694</v>
      </c>
      <c r="E1032" s="5" t="s">
        <v>2695</v>
      </c>
      <c r="F1032" s="15">
        <v>2018</v>
      </c>
    </row>
    <row r="1033" spans="1:6" x14ac:dyDescent="0.3">
      <c r="A1033" s="6">
        <v>1031</v>
      </c>
      <c r="B1033" s="55" t="s">
        <v>380</v>
      </c>
      <c r="C1033" s="5" t="s">
        <v>319</v>
      </c>
      <c r="D1033" s="5" t="s">
        <v>320</v>
      </c>
      <c r="E1033" s="5" t="s">
        <v>283</v>
      </c>
      <c r="F1033" s="15">
        <v>2018</v>
      </c>
    </row>
    <row r="1034" spans="1:6" x14ac:dyDescent="0.3">
      <c r="A1034" s="6">
        <v>1032</v>
      </c>
      <c r="B1034" s="55" t="s">
        <v>3151</v>
      </c>
      <c r="C1034" s="5" t="s">
        <v>2434</v>
      </c>
      <c r="D1034" s="5" t="s">
        <v>2435</v>
      </c>
      <c r="E1034" s="5" t="s">
        <v>2432</v>
      </c>
      <c r="F1034" s="15">
        <v>2019</v>
      </c>
    </row>
    <row r="1035" spans="1:6" x14ac:dyDescent="0.3">
      <c r="A1035" s="6">
        <v>1033</v>
      </c>
      <c r="B1035" s="55" t="s">
        <v>2100</v>
      </c>
      <c r="C1035" s="5" t="s">
        <v>869</v>
      </c>
      <c r="D1035" s="5" t="s">
        <v>870</v>
      </c>
      <c r="E1035" s="5" t="s">
        <v>470</v>
      </c>
      <c r="F1035" s="15">
        <v>2018</v>
      </c>
    </row>
    <row r="1036" spans="1:6" x14ac:dyDescent="0.3">
      <c r="A1036" s="6">
        <v>1034</v>
      </c>
      <c r="B1036" s="55" t="s">
        <v>2100</v>
      </c>
      <c r="C1036" s="5" t="s">
        <v>866</v>
      </c>
      <c r="D1036" s="5" t="s">
        <v>867</v>
      </c>
      <c r="E1036" s="5" t="s">
        <v>868</v>
      </c>
      <c r="F1036" s="15">
        <v>2018</v>
      </c>
    </row>
    <row r="1037" spans="1:6" x14ac:dyDescent="0.3">
      <c r="A1037" s="6">
        <v>1035</v>
      </c>
      <c r="B1037" s="55" t="s">
        <v>2321</v>
      </c>
      <c r="C1037" s="20" t="s">
        <v>2251</v>
      </c>
      <c r="D1037" s="20" t="s">
        <v>2252</v>
      </c>
      <c r="E1037" s="20" t="s">
        <v>1715</v>
      </c>
      <c r="F1037" s="26">
        <v>2019</v>
      </c>
    </row>
    <row r="1038" spans="1:6" x14ac:dyDescent="0.3">
      <c r="A1038" s="6">
        <v>1036</v>
      </c>
      <c r="B1038" s="55" t="s">
        <v>2100</v>
      </c>
      <c r="C1038" s="5" t="s">
        <v>864</v>
      </c>
      <c r="D1038" s="5" t="s">
        <v>865</v>
      </c>
      <c r="E1038" s="5"/>
      <c r="F1038" s="15">
        <v>2019</v>
      </c>
    </row>
    <row r="1039" spans="1:6" x14ac:dyDescent="0.3">
      <c r="A1039" s="6">
        <v>1037</v>
      </c>
      <c r="B1039" s="55" t="s">
        <v>2100</v>
      </c>
      <c r="C1039" s="5" t="s">
        <v>862</v>
      </c>
      <c r="D1039" s="5" t="s">
        <v>863</v>
      </c>
      <c r="E1039" s="5" t="s">
        <v>470</v>
      </c>
      <c r="F1039" s="15">
        <v>2018</v>
      </c>
    </row>
    <row r="1040" spans="1:6" x14ac:dyDescent="0.3">
      <c r="A1040" s="6">
        <v>1038</v>
      </c>
      <c r="B1040" s="55" t="s">
        <v>2100</v>
      </c>
      <c r="C1040" s="5" t="s">
        <v>859</v>
      </c>
      <c r="D1040" s="5" t="s">
        <v>860</v>
      </c>
      <c r="E1040" s="5" t="s">
        <v>861</v>
      </c>
      <c r="F1040" s="15">
        <v>2018</v>
      </c>
    </row>
    <row r="1041" spans="1:6" x14ac:dyDescent="0.3">
      <c r="A1041" s="6">
        <v>1039</v>
      </c>
      <c r="B1041" s="55" t="s">
        <v>2100</v>
      </c>
      <c r="C1041" s="5" t="s">
        <v>857</v>
      </c>
      <c r="D1041" s="5" t="s">
        <v>858</v>
      </c>
      <c r="E1041" s="5"/>
      <c r="F1041" s="15">
        <v>2018</v>
      </c>
    </row>
    <row r="1042" spans="1:6" x14ac:dyDescent="0.3">
      <c r="A1042" s="6">
        <v>1040</v>
      </c>
      <c r="B1042" s="55" t="s">
        <v>2100</v>
      </c>
      <c r="C1042" s="5" t="s">
        <v>854</v>
      </c>
      <c r="D1042" s="5" t="s">
        <v>855</v>
      </c>
      <c r="E1042" s="5" t="s">
        <v>856</v>
      </c>
      <c r="F1042" s="15">
        <v>2018</v>
      </c>
    </row>
    <row r="1043" spans="1:6" x14ac:dyDescent="0.3">
      <c r="A1043" s="6">
        <v>1041</v>
      </c>
      <c r="B1043" s="55" t="s">
        <v>3151</v>
      </c>
      <c r="C1043" s="5" t="s">
        <v>852</v>
      </c>
      <c r="D1043" s="5" t="s">
        <v>2479</v>
      </c>
      <c r="E1043" s="5" t="s">
        <v>2480</v>
      </c>
      <c r="F1043" s="15">
        <v>2019</v>
      </c>
    </row>
    <row r="1044" spans="1:6" x14ac:dyDescent="0.3">
      <c r="A1044" s="6">
        <v>1042</v>
      </c>
      <c r="B1044" s="55" t="s">
        <v>2100</v>
      </c>
      <c r="C1044" s="5" t="s">
        <v>279</v>
      </c>
      <c r="D1044" s="5" t="s">
        <v>851</v>
      </c>
      <c r="E1044" s="5" t="s">
        <v>614</v>
      </c>
      <c r="F1044" s="15">
        <v>2018</v>
      </c>
    </row>
    <row r="1045" spans="1:6" x14ac:dyDescent="0.3">
      <c r="A1045" s="6">
        <v>1043</v>
      </c>
      <c r="B1045" s="55" t="s">
        <v>2100</v>
      </c>
      <c r="C1045" s="5" t="s">
        <v>848</v>
      </c>
      <c r="D1045" s="5" t="s">
        <v>849</v>
      </c>
      <c r="E1045" s="5" t="s">
        <v>850</v>
      </c>
      <c r="F1045" s="15">
        <v>2019</v>
      </c>
    </row>
    <row r="1046" spans="1:6" x14ac:dyDescent="0.3">
      <c r="A1046" s="6">
        <v>1044</v>
      </c>
      <c r="B1046" s="15" t="s">
        <v>261</v>
      </c>
      <c r="C1046" s="5" t="s">
        <v>224</v>
      </c>
      <c r="D1046" s="5" t="s">
        <v>223</v>
      </c>
      <c r="E1046" s="6"/>
      <c r="F1046" s="6">
        <v>2010</v>
      </c>
    </row>
    <row r="1047" spans="1:6" x14ac:dyDescent="0.3">
      <c r="A1047" s="6">
        <v>1045</v>
      </c>
      <c r="B1047" s="55" t="s">
        <v>2100</v>
      </c>
      <c r="C1047" s="5" t="s">
        <v>846</v>
      </c>
      <c r="D1047" s="5" t="s">
        <v>847</v>
      </c>
      <c r="E1047" s="5"/>
      <c r="F1047" s="15">
        <v>2018</v>
      </c>
    </row>
    <row r="1048" spans="1:6" x14ac:dyDescent="0.3">
      <c r="A1048" s="6">
        <v>1046</v>
      </c>
      <c r="B1048" s="15" t="s">
        <v>261</v>
      </c>
      <c r="C1048" s="5" t="s">
        <v>226</v>
      </c>
      <c r="D1048" s="5" t="s">
        <v>225</v>
      </c>
      <c r="E1048" s="6"/>
      <c r="F1048" s="6">
        <v>2016</v>
      </c>
    </row>
    <row r="1049" spans="1:6" x14ac:dyDescent="0.3">
      <c r="A1049" s="6">
        <v>1047</v>
      </c>
      <c r="B1049" s="55" t="s">
        <v>3151</v>
      </c>
      <c r="C1049" s="5" t="s">
        <v>2364</v>
      </c>
      <c r="D1049" s="5" t="s">
        <v>2365</v>
      </c>
      <c r="E1049" s="5" t="s">
        <v>2366</v>
      </c>
      <c r="F1049" s="15">
        <v>2019</v>
      </c>
    </row>
    <row r="1050" spans="1:6" x14ac:dyDescent="0.3">
      <c r="A1050" s="6">
        <v>1048</v>
      </c>
      <c r="B1050" s="55" t="s">
        <v>3151</v>
      </c>
      <c r="C1050" s="5" t="s">
        <v>2421</v>
      </c>
      <c r="D1050" s="5" t="s">
        <v>2422</v>
      </c>
      <c r="E1050" s="5" t="s">
        <v>2423</v>
      </c>
      <c r="F1050" s="15">
        <v>2019</v>
      </c>
    </row>
    <row r="1051" spans="1:6" x14ac:dyDescent="0.3">
      <c r="A1051" s="6">
        <v>1049</v>
      </c>
      <c r="B1051" s="55" t="s">
        <v>3151</v>
      </c>
      <c r="C1051" s="5" t="s">
        <v>2905</v>
      </c>
      <c r="D1051" s="5" t="s">
        <v>2906</v>
      </c>
      <c r="E1051" s="5" t="s">
        <v>2907</v>
      </c>
      <c r="F1051" s="15">
        <v>2018</v>
      </c>
    </row>
    <row r="1052" spans="1:6" x14ac:dyDescent="0.3">
      <c r="A1052" s="6">
        <v>1050</v>
      </c>
      <c r="B1052" s="55" t="s">
        <v>3151</v>
      </c>
      <c r="C1052" s="5" t="s">
        <v>2603</v>
      </c>
      <c r="D1052" s="5" t="s">
        <v>2604</v>
      </c>
      <c r="E1052" s="5" t="s">
        <v>1738</v>
      </c>
      <c r="F1052" s="15">
        <v>2019</v>
      </c>
    </row>
    <row r="1053" spans="1:6" x14ac:dyDescent="0.3">
      <c r="A1053" s="6">
        <v>1051</v>
      </c>
      <c r="B1053" s="55" t="s">
        <v>2100</v>
      </c>
      <c r="C1053" s="5" t="s">
        <v>843</v>
      </c>
      <c r="D1053" s="5" t="s">
        <v>844</v>
      </c>
      <c r="E1053" s="5" t="s">
        <v>845</v>
      </c>
      <c r="F1053" s="15">
        <v>2018</v>
      </c>
    </row>
    <row r="1054" spans="1:6" x14ac:dyDescent="0.3">
      <c r="A1054" s="6">
        <v>1052</v>
      </c>
      <c r="B1054" s="55" t="s">
        <v>2100</v>
      </c>
      <c r="C1054" s="5" t="s">
        <v>840</v>
      </c>
      <c r="D1054" s="5" t="s">
        <v>841</v>
      </c>
      <c r="E1054" s="5" t="s">
        <v>842</v>
      </c>
      <c r="F1054" s="15">
        <v>2018</v>
      </c>
    </row>
    <row r="1055" spans="1:6" x14ac:dyDescent="0.3">
      <c r="A1055" s="6">
        <v>1053</v>
      </c>
      <c r="B1055" s="55" t="s">
        <v>2100</v>
      </c>
      <c r="C1055" s="5" t="s">
        <v>838</v>
      </c>
      <c r="D1055" s="5" t="s">
        <v>839</v>
      </c>
      <c r="E1055" s="5" t="s">
        <v>470</v>
      </c>
      <c r="F1055" s="15">
        <v>2018</v>
      </c>
    </row>
    <row r="1056" spans="1:6" x14ac:dyDescent="0.3">
      <c r="A1056" s="6">
        <v>1054</v>
      </c>
      <c r="B1056" s="55" t="s">
        <v>3151</v>
      </c>
      <c r="C1056" s="5" t="s">
        <v>3001</v>
      </c>
      <c r="D1056" s="5" t="s">
        <v>3002</v>
      </c>
      <c r="E1056" s="5" t="s">
        <v>3003</v>
      </c>
      <c r="F1056" s="15">
        <v>2018</v>
      </c>
    </row>
    <row r="1057" spans="1:6" x14ac:dyDescent="0.3">
      <c r="A1057" s="6">
        <v>1055</v>
      </c>
      <c r="B1057" s="55" t="s">
        <v>2100</v>
      </c>
      <c r="C1057" s="5" t="s">
        <v>836</v>
      </c>
      <c r="D1057" s="5" t="s">
        <v>837</v>
      </c>
      <c r="E1057" s="5"/>
      <c r="F1057" s="15">
        <v>2019</v>
      </c>
    </row>
    <row r="1058" spans="1:6" x14ac:dyDescent="0.3">
      <c r="A1058" s="6">
        <v>1056</v>
      </c>
      <c r="B1058" s="55" t="s">
        <v>2100</v>
      </c>
      <c r="C1058" s="5" t="s">
        <v>834</v>
      </c>
      <c r="D1058" s="5" t="s">
        <v>835</v>
      </c>
      <c r="E1058" s="5"/>
      <c r="F1058" s="15">
        <v>2018</v>
      </c>
    </row>
    <row r="1059" spans="1:6" x14ac:dyDescent="0.3">
      <c r="A1059" s="6">
        <v>1057</v>
      </c>
      <c r="B1059" s="55" t="s">
        <v>2100</v>
      </c>
      <c r="C1059" s="5" t="s">
        <v>829</v>
      </c>
      <c r="D1059" s="5" t="s">
        <v>830</v>
      </c>
      <c r="E1059" s="5"/>
      <c r="F1059" s="15">
        <v>2018</v>
      </c>
    </row>
    <row r="1060" spans="1:6" x14ac:dyDescent="0.3">
      <c r="A1060" s="6">
        <v>1058</v>
      </c>
      <c r="B1060" s="55" t="s">
        <v>3151</v>
      </c>
      <c r="C1060" s="5" t="s">
        <v>2989</v>
      </c>
      <c r="D1060" s="5" t="s">
        <v>2990</v>
      </c>
      <c r="E1060" s="5" t="s">
        <v>2483</v>
      </c>
      <c r="F1060" s="15">
        <v>2018</v>
      </c>
    </row>
    <row r="1061" spans="1:6" x14ac:dyDescent="0.3">
      <c r="A1061" s="6">
        <v>1059</v>
      </c>
      <c r="B1061" s="55" t="s">
        <v>3151</v>
      </c>
      <c r="C1061" s="5" t="s">
        <v>3048</v>
      </c>
      <c r="D1061" s="5" t="s">
        <v>3049</v>
      </c>
      <c r="E1061" s="5" t="s">
        <v>2480</v>
      </c>
      <c r="F1061" s="15">
        <v>2018</v>
      </c>
    </row>
    <row r="1062" spans="1:6" x14ac:dyDescent="0.3">
      <c r="A1062" s="6">
        <v>1060</v>
      </c>
      <c r="B1062" s="55" t="s">
        <v>2100</v>
      </c>
      <c r="C1062" s="5" t="s">
        <v>827</v>
      </c>
      <c r="D1062" s="5" t="s">
        <v>828</v>
      </c>
      <c r="E1062" s="5"/>
      <c r="F1062" s="15">
        <v>2018</v>
      </c>
    </row>
    <row r="1063" spans="1:6" x14ac:dyDescent="0.3">
      <c r="A1063" s="6">
        <v>1061</v>
      </c>
      <c r="B1063" s="55" t="s">
        <v>2100</v>
      </c>
      <c r="C1063" s="5" t="s">
        <v>825</v>
      </c>
      <c r="D1063" s="5" t="s">
        <v>826</v>
      </c>
      <c r="E1063" s="5"/>
      <c r="F1063" s="15">
        <v>2019</v>
      </c>
    </row>
    <row r="1064" spans="1:6" x14ac:dyDescent="0.3">
      <c r="A1064" s="6">
        <v>1062</v>
      </c>
      <c r="B1064" s="55" t="s">
        <v>2100</v>
      </c>
      <c r="C1064" s="5" t="s">
        <v>823</v>
      </c>
      <c r="D1064" s="5" t="s">
        <v>824</v>
      </c>
      <c r="E1064" s="5" t="s">
        <v>541</v>
      </c>
      <c r="F1064" s="15">
        <v>2019</v>
      </c>
    </row>
    <row r="1065" spans="1:6" x14ac:dyDescent="0.3">
      <c r="A1065" s="6">
        <v>1063</v>
      </c>
      <c r="B1065" s="55" t="s">
        <v>2100</v>
      </c>
      <c r="C1065" s="5" t="s">
        <v>821</v>
      </c>
      <c r="D1065" s="5" t="s">
        <v>822</v>
      </c>
      <c r="E1065" s="5"/>
      <c r="F1065" s="15">
        <v>2018</v>
      </c>
    </row>
    <row r="1066" spans="1:6" x14ac:dyDescent="0.3">
      <c r="A1066" s="6">
        <v>1064</v>
      </c>
      <c r="B1066" s="55" t="s">
        <v>2321</v>
      </c>
      <c r="C1066" s="20" t="s">
        <v>2275</v>
      </c>
      <c r="D1066" s="20" t="s">
        <v>2276</v>
      </c>
      <c r="E1066" s="20" t="s">
        <v>2264</v>
      </c>
      <c r="F1066" s="26">
        <v>2018</v>
      </c>
    </row>
    <row r="1067" spans="1:6" x14ac:dyDescent="0.3">
      <c r="A1067" s="6">
        <v>1065</v>
      </c>
      <c r="B1067" s="15" t="s">
        <v>261</v>
      </c>
      <c r="C1067" s="8" t="s">
        <v>101</v>
      </c>
      <c r="D1067" s="9" t="s">
        <v>102</v>
      </c>
      <c r="E1067" s="13" t="s">
        <v>103</v>
      </c>
      <c r="F1067" s="10">
        <v>2015</v>
      </c>
    </row>
    <row r="1068" spans="1:6" x14ac:dyDescent="0.3">
      <c r="A1068" s="6">
        <v>1066</v>
      </c>
      <c r="B1068" s="15" t="s">
        <v>261</v>
      </c>
      <c r="C1068" s="8" t="s">
        <v>104</v>
      </c>
      <c r="D1068" s="9" t="s">
        <v>105</v>
      </c>
      <c r="E1068" s="13" t="s">
        <v>106</v>
      </c>
      <c r="F1068" s="10">
        <v>2018</v>
      </c>
    </row>
    <row r="1069" spans="1:6" x14ac:dyDescent="0.3">
      <c r="A1069" s="6">
        <v>1067</v>
      </c>
      <c r="B1069" s="55" t="s">
        <v>2100</v>
      </c>
      <c r="C1069" s="5" t="s">
        <v>820</v>
      </c>
      <c r="D1069" s="5" t="s">
        <v>105</v>
      </c>
      <c r="E1069" s="5"/>
      <c r="F1069" s="15">
        <v>2018</v>
      </c>
    </row>
    <row r="1070" spans="1:6" x14ac:dyDescent="0.3">
      <c r="A1070" s="6">
        <v>1068</v>
      </c>
      <c r="B1070" s="55" t="s">
        <v>3151</v>
      </c>
      <c r="C1070" s="5" t="s">
        <v>2645</v>
      </c>
      <c r="D1070" s="5" t="s">
        <v>2646</v>
      </c>
      <c r="E1070" s="5" t="s">
        <v>2647</v>
      </c>
      <c r="F1070" s="15">
        <v>2018</v>
      </c>
    </row>
    <row r="1071" spans="1:6" x14ac:dyDescent="0.3">
      <c r="A1071" s="6">
        <v>1069</v>
      </c>
      <c r="B1071" s="55" t="s">
        <v>2100</v>
      </c>
      <c r="C1071" s="5" t="s">
        <v>817</v>
      </c>
      <c r="D1071" s="5" t="s">
        <v>818</v>
      </c>
      <c r="E1071" s="5" t="s">
        <v>819</v>
      </c>
      <c r="F1071" s="15">
        <v>2019</v>
      </c>
    </row>
    <row r="1072" spans="1:6" x14ac:dyDescent="0.3">
      <c r="A1072" s="6">
        <v>1070</v>
      </c>
      <c r="B1072" s="55" t="s">
        <v>2100</v>
      </c>
      <c r="C1072" s="5" t="s">
        <v>815</v>
      </c>
      <c r="D1072" s="5" t="s">
        <v>816</v>
      </c>
      <c r="E1072" s="5"/>
      <c r="F1072" s="15">
        <v>2018</v>
      </c>
    </row>
    <row r="1073" spans="1:6" x14ac:dyDescent="0.3">
      <c r="A1073" s="6">
        <v>1071</v>
      </c>
      <c r="B1073" s="55" t="s">
        <v>3151</v>
      </c>
      <c r="C1073" s="5" t="s">
        <v>2996</v>
      </c>
      <c r="D1073" s="5" t="s">
        <v>2997</v>
      </c>
      <c r="E1073" s="5" t="s">
        <v>2957</v>
      </c>
      <c r="F1073" s="15">
        <v>2018</v>
      </c>
    </row>
    <row r="1074" spans="1:6" x14ac:dyDescent="0.3">
      <c r="A1074" s="6">
        <v>1072</v>
      </c>
      <c r="B1074" s="55" t="s">
        <v>2100</v>
      </c>
      <c r="C1074" s="5" t="s">
        <v>813</v>
      </c>
      <c r="D1074" s="5" t="s">
        <v>814</v>
      </c>
      <c r="E1074" s="5"/>
      <c r="F1074" s="15"/>
    </row>
    <row r="1075" spans="1:6" x14ac:dyDescent="0.3">
      <c r="A1075" s="6">
        <v>1073</v>
      </c>
      <c r="B1075" s="55" t="s">
        <v>3151</v>
      </c>
      <c r="C1075" s="5" t="s">
        <v>2521</v>
      </c>
      <c r="D1075" s="5" t="s">
        <v>2522</v>
      </c>
      <c r="E1075" s="5" t="s">
        <v>2523</v>
      </c>
      <c r="F1075" s="15">
        <v>2019</v>
      </c>
    </row>
    <row r="1076" spans="1:6" x14ac:dyDescent="0.3">
      <c r="A1076" s="6">
        <v>1074</v>
      </c>
      <c r="B1076" s="55" t="s">
        <v>2100</v>
      </c>
      <c r="C1076" s="5" t="s">
        <v>811</v>
      </c>
      <c r="D1076" s="5" t="s">
        <v>812</v>
      </c>
      <c r="E1076" s="5"/>
      <c r="F1076" s="15">
        <v>2018</v>
      </c>
    </row>
    <row r="1077" spans="1:6" x14ac:dyDescent="0.3">
      <c r="A1077" s="6">
        <v>1075</v>
      </c>
      <c r="B1077" s="55" t="s">
        <v>3151</v>
      </c>
      <c r="C1077" s="5" t="s">
        <v>2126</v>
      </c>
      <c r="D1077" s="5" t="s">
        <v>2445</v>
      </c>
      <c r="E1077" s="5" t="s">
        <v>2443</v>
      </c>
      <c r="F1077" s="15">
        <v>2019</v>
      </c>
    </row>
    <row r="1078" spans="1:6" x14ac:dyDescent="0.3">
      <c r="A1078" s="6">
        <v>1076</v>
      </c>
      <c r="B1078" s="55" t="s">
        <v>3151</v>
      </c>
      <c r="C1078" s="5" t="s">
        <v>2597</v>
      </c>
      <c r="D1078" s="5" t="s">
        <v>2445</v>
      </c>
      <c r="E1078" s="5" t="s">
        <v>2598</v>
      </c>
      <c r="F1078" s="15">
        <v>2019</v>
      </c>
    </row>
    <row r="1079" spans="1:6" x14ac:dyDescent="0.3">
      <c r="A1079" s="6">
        <v>1077</v>
      </c>
      <c r="B1079" s="55" t="s">
        <v>3151</v>
      </c>
      <c r="C1079" s="5" t="s">
        <v>3040</v>
      </c>
      <c r="D1079" s="5" t="s">
        <v>3041</v>
      </c>
      <c r="E1079" s="5" t="s">
        <v>3042</v>
      </c>
      <c r="F1079" s="15">
        <v>2018</v>
      </c>
    </row>
    <row r="1080" spans="1:6" x14ac:dyDescent="0.3">
      <c r="A1080" s="6">
        <v>1078</v>
      </c>
      <c r="B1080" s="55" t="s">
        <v>3151</v>
      </c>
      <c r="C1080" s="5" t="s">
        <v>2849</v>
      </c>
      <c r="D1080" s="5" t="s">
        <v>2850</v>
      </c>
      <c r="E1080" s="5" t="s">
        <v>2851</v>
      </c>
      <c r="F1080" s="15">
        <v>2018</v>
      </c>
    </row>
    <row r="1081" spans="1:6" x14ac:dyDescent="0.3">
      <c r="A1081" s="6">
        <v>1079</v>
      </c>
      <c r="B1081" s="55" t="s">
        <v>2100</v>
      </c>
      <c r="C1081" s="5" t="s">
        <v>809</v>
      </c>
      <c r="D1081" s="5" t="s">
        <v>810</v>
      </c>
      <c r="E1081" s="5"/>
      <c r="F1081" s="15">
        <v>2019</v>
      </c>
    </row>
    <row r="1082" spans="1:6" x14ac:dyDescent="0.3">
      <c r="A1082" s="6">
        <v>1080</v>
      </c>
      <c r="B1082" s="55" t="s">
        <v>2100</v>
      </c>
      <c r="C1082" s="5" t="s">
        <v>807</v>
      </c>
      <c r="D1082" s="5" t="s">
        <v>808</v>
      </c>
      <c r="E1082" s="5"/>
      <c r="F1082" s="15">
        <v>2018</v>
      </c>
    </row>
    <row r="1083" spans="1:6" x14ac:dyDescent="0.3">
      <c r="A1083" s="6">
        <v>1081</v>
      </c>
      <c r="B1083" s="55" t="s">
        <v>2100</v>
      </c>
      <c r="C1083" s="5" t="s">
        <v>805</v>
      </c>
      <c r="D1083" s="5" t="s">
        <v>806</v>
      </c>
      <c r="E1083" s="5"/>
      <c r="F1083" s="15">
        <v>2018</v>
      </c>
    </row>
    <row r="1084" spans="1:6" x14ac:dyDescent="0.3">
      <c r="A1084" s="6">
        <v>1082</v>
      </c>
      <c r="B1084" s="55" t="s">
        <v>3151</v>
      </c>
      <c r="C1084" s="5" t="s">
        <v>803</v>
      </c>
      <c r="D1084" s="5" t="s">
        <v>2948</v>
      </c>
      <c r="E1084" s="5" t="s">
        <v>2483</v>
      </c>
      <c r="F1084" s="15">
        <v>2018</v>
      </c>
    </row>
    <row r="1085" spans="1:6" x14ac:dyDescent="0.3">
      <c r="A1085" s="6">
        <v>1083</v>
      </c>
      <c r="B1085" s="55" t="s">
        <v>3151</v>
      </c>
      <c r="C1085" s="5" t="s">
        <v>2541</v>
      </c>
      <c r="D1085" s="5" t="s">
        <v>2542</v>
      </c>
      <c r="E1085" s="5" t="s">
        <v>455</v>
      </c>
      <c r="F1085" s="15">
        <v>2019</v>
      </c>
    </row>
    <row r="1086" spans="1:6" x14ac:dyDescent="0.3">
      <c r="A1086" s="6">
        <v>1084</v>
      </c>
      <c r="B1086" s="55" t="s">
        <v>2100</v>
      </c>
      <c r="C1086" s="5" t="s">
        <v>803</v>
      </c>
      <c r="D1086" s="5" t="s">
        <v>804</v>
      </c>
      <c r="E1086" s="5"/>
      <c r="F1086" s="15">
        <v>2018</v>
      </c>
    </row>
    <row r="1087" spans="1:6" x14ac:dyDescent="0.3">
      <c r="A1087" s="6">
        <v>1085</v>
      </c>
      <c r="B1087" s="55" t="s">
        <v>3151</v>
      </c>
      <c r="C1087" s="5" t="s">
        <v>2611</v>
      </c>
      <c r="D1087" s="5" t="s">
        <v>2612</v>
      </c>
      <c r="E1087" s="5" t="s">
        <v>2613</v>
      </c>
      <c r="F1087" s="15">
        <v>2019</v>
      </c>
    </row>
    <row r="1088" spans="1:6" x14ac:dyDescent="0.3">
      <c r="A1088" s="6">
        <v>1086</v>
      </c>
      <c r="B1088" s="55" t="s">
        <v>3151</v>
      </c>
      <c r="C1088" s="5" t="s">
        <v>2237</v>
      </c>
      <c r="D1088" s="5" t="s">
        <v>2458</v>
      </c>
      <c r="E1088" s="5" t="s">
        <v>2443</v>
      </c>
      <c r="F1088" s="15">
        <v>2019</v>
      </c>
    </row>
    <row r="1089" spans="1:6" x14ac:dyDescent="0.3">
      <c r="A1089" s="6">
        <v>1087</v>
      </c>
      <c r="B1089" s="55" t="s">
        <v>2100</v>
      </c>
      <c r="C1089" s="5" t="s">
        <v>801</v>
      </c>
      <c r="D1089" s="5" t="s">
        <v>802</v>
      </c>
      <c r="E1089" s="5"/>
      <c r="F1089" s="15">
        <v>2018</v>
      </c>
    </row>
    <row r="1090" spans="1:6" x14ac:dyDescent="0.3">
      <c r="A1090" s="6">
        <v>1088</v>
      </c>
      <c r="B1090" s="55" t="s">
        <v>2100</v>
      </c>
      <c r="C1090" s="5" t="s">
        <v>798</v>
      </c>
      <c r="D1090" s="5" t="s">
        <v>799</v>
      </c>
      <c r="E1090" s="5" t="s">
        <v>800</v>
      </c>
      <c r="F1090" s="15">
        <v>2018</v>
      </c>
    </row>
    <row r="1091" spans="1:6" x14ac:dyDescent="0.3">
      <c r="A1091" s="6">
        <v>1089</v>
      </c>
      <c r="B1091" s="55" t="s">
        <v>2321</v>
      </c>
      <c r="C1091" s="21" t="s">
        <v>2304</v>
      </c>
      <c r="D1091" s="21" t="s">
        <v>2305</v>
      </c>
      <c r="E1091" s="21" t="s">
        <v>2245</v>
      </c>
      <c r="F1091" s="27">
        <v>2018</v>
      </c>
    </row>
    <row r="1092" spans="1:6" x14ac:dyDescent="0.3">
      <c r="A1092" s="6">
        <v>1090</v>
      </c>
      <c r="B1092" s="55" t="s">
        <v>2100</v>
      </c>
      <c r="C1092" s="5" t="s">
        <v>796</v>
      </c>
      <c r="D1092" s="5" t="s">
        <v>797</v>
      </c>
      <c r="E1092" s="5" t="s">
        <v>470</v>
      </c>
      <c r="F1092" s="15">
        <v>2018</v>
      </c>
    </row>
    <row r="1093" spans="1:6" x14ac:dyDescent="0.3">
      <c r="A1093" s="6">
        <v>1091</v>
      </c>
      <c r="B1093" s="55" t="s">
        <v>2100</v>
      </c>
      <c r="C1093" s="5" t="s">
        <v>793</v>
      </c>
      <c r="D1093" s="5" t="s">
        <v>794</v>
      </c>
      <c r="E1093" s="5" t="s">
        <v>795</v>
      </c>
      <c r="F1093" s="15">
        <v>2019</v>
      </c>
    </row>
    <row r="1094" spans="1:6" x14ac:dyDescent="0.3">
      <c r="A1094" s="6">
        <v>1092</v>
      </c>
      <c r="B1094" s="55" t="s">
        <v>2100</v>
      </c>
      <c r="C1094" s="5" t="s">
        <v>791</v>
      </c>
      <c r="D1094" s="5" t="s">
        <v>792</v>
      </c>
      <c r="E1094" s="5"/>
      <c r="F1094" s="15">
        <v>2018</v>
      </c>
    </row>
    <row r="1095" spans="1:6" x14ac:dyDescent="0.3">
      <c r="A1095" s="6">
        <v>1093</v>
      </c>
      <c r="B1095" s="55" t="s">
        <v>2100</v>
      </c>
      <c r="C1095" s="5" t="s">
        <v>788</v>
      </c>
      <c r="D1095" s="5" t="s">
        <v>789</v>
      </c>
      <c r="E1095" s="5" t="s">
        <v>790</v>
      </c>
      <c r="F1095" s="15">
        <v>2018</v>
      </c>
    </row>
    <row r="1096" spans="1:6" x14ac:dyDescent="0.3">
      <c r="A1096" s="6">
        <v>1094</v>
      </c>
      <c r="B1096" s="55" t="s">
        <v>3151</v>
      </c>
      <c r="C1096" s="5" t="s">
        <v>2296</v>
      </c>
      <c r="D1096" s="5" t="s">
        <v>2958</v>
      </c>
      <c r="E1096" s="5" t="s">
        <v>1409</v>
      </c>
      <c r="F1096" s="15">
        <v>2018</v>
      </c>
    </row>
    <row r="1097" spans="1:6" x14ac:dyDescent="0.3">
      <c r="A1097" s="6">
        <v>1095</v>
      </c>
      <c r="B1097" s="55" t="s">
        <v>3151</v>
      </c>
      <c r="C1097" s="5" t="s">
        <v>2624</v>
      </c>
      <c r="D1097" s="5" t="s">
        <v>2625</v>
      </c>
      <c r="E1097" s="5" t="s">
        <v>2475</v>
      </c>
      <c r="F1097" s="15">
        <v>2019</v>
      </c>
    </row>
    <row r="1098" spans="1:6" x14ac:dyDescent="0.3">
      <c r="A1098" s="6">
        <v>1096</v>
      </c>
      <c r="B1098" s="55" t="s">
        <v>2100</v>
      </c>
      <c r="C1098" s="5" t="s">
        <v>786</v>
      </c>
      <c r="D1098" s="5" t="s">
        <v>787</v>
      </c>
      <c r="E1098" s="5" t="s">
        <v>470</v>
      </c>
      <c r="F1098" s="15">
        <v>2018</v>
      </c>
    </row>
    <row r="1099" spans="1:6" x14ac:dyDescent="0.3">
      <c r="A1099" s="6">
        <v>1097</v>
      </c>
      <c r="B1099" s="55" t="s">
        <v>3151</v>
      </c>
      <c r="C1099" s="5" t="s">
        <v>2820</v>
      </c>
      <c r="D1099" s="5" t="s">
        <v>2821</v>
      </c>
      <c r="E1099" s="5" t="s">
        <v>2822</v>
      </c>
      <c r="F1099" s="15">
        <v>2018</v>
      </c>
    </row>
    <row r="1100" spans="1:6" x14ac:dyDescent="0.3">
      <c r="A1100" s="6">
        <v>1098</v>
      </c>
      <c r="B1100" s="55" t="s">
        <v>2100</v>
      </c>
      <c r="C1100" s="5" t="s">
        <v>783</v>
      </c>
      <c r="D1100" s="5" t="s">
        <v>784</v>
      </c>
      <c r="E1100" s="5" t="s">
        <v>785</v>
      </c>
      <c r="F1100" s="15">
        <v>2018</v>
      </c>
    </row>
    <row r="1101" spans="1:6" x14ac:dyDescent="0.3">
      <c r="A1101" s="6">
        <v>1099</v>
      </c>
      <c r="B1101" s="55" t="s">
        <v>2100</v>
      </c>
      <c r="C1101" s="5" t="s">
        <v>781</v>
      </c>
      <c r="D1101" s="5" t="s">
        <v>782</v>
      </c>
      <c r="E1101" s="5"/>
      <c r="F1101" s="15"/>
    </row>
    <row r="1102" spans="1:6" x14ac:dyDescent="0.3">
      <c r="A1102" s="6">
        <v>1100</v>
      </c>
      <c r="B1102" s="15" t="s">
        <v>261</v>
      </c>
      <c r="C1102" s="5" t="s">
        <v>33</v>
      </c>
      <c r="D1102" s="5" t="s">
        <v>227</v>
      </c>
      <c r="E1102" s="14" t="s">
        <v>18</v>
      </c>
      <c r="F1102" s="6">
        <v>2016</v>
      </c>
    </row>
    <row r="1103" spans="1:6" x14ac:dyDescent="0.3">
      <c r="A1103" s="6">
        <v>1101</v>
      </c>
      <c r="B1103" s="55" t="s">
        <v>3151</v>
      </c>
      <c r="C1103" s="5" t="s">
        <v>2730</v>
      </c>
      <c r="D1103" s="5" t="s">
        <v>2731</v>
      </c>
      <c r="E1103" s="5" t="s">
        <v>2342</v>
      </c>
      <c r="F1103" s="15">
        <v>2018</v>
      </c>
    </row>
    <row r="1104" spans="1:6" x14ac:dyDescent="0.3">
      <c r="A1104" s="6">
        <v>1102</v>
      </c>
      <c r="B1104" s="55" t="s">
        <v>2100</v>
      </c>
      <c r="C1104" s="5" t="s">
        <v>3152</v>
      </c>
      <c r="D1104" s="5" t="s">
        <v>780</v>
      </c>
      <c r="E1104" s="5" t="s">
        <v>455</v>
      </c>
      <c r="F1104" s="15">
        <v>2018</v>
      </c>
    </row>
    <row r="1105" spans="1:6" x14ac:dyDescent="0.3">
      <c r="A1105" s="6">
        <v>1103</v>
      </c>
      <c r="B1105" s="15" t="s">
        <v>261</v>
      </c>
      <c r="C1105" s="5" t="s">
        <v>39</v>
      </c>
      <c r="D1105" s="5" t="s">
        <v>15</v>
      </c>
      <c r="E1105" s="14" t="s">
        <v>40</v>
      </c>
      <c r="F1105" s="6">
        <v>2014</v>
      </c>
    </row>
    <row r="1106" spans="1:6" x14ac:dyDescent="0.3">
      <c r="A1106" s="6">
        <v>1104</v>
      </c>
      <c r="B1106" s="15" t="s">
        <v>261</v>
      </c>
      <c r="C1106" s="5" t="s">
        <v>229</v>
      </c>
      <c r="D1106" s="5" t="s">
        <v>228</v>
      </c>
      <c r="E1106" s="6"/>
      <c r="F1106" s="6">
        <v>2014</v>
      </c>
    </row>
    <row r="1107" spans="1:6" x14ac:dyDescent="0.3">
      <c r="A1107" s="6">
        <v>1105</v>
      </c>
      <c r="B1107" s="55" t="s">
        <v>2100</v>
      </c>
      <c r="C1107" s="5" t="s">
        <v>778</v>
      </c>
      <c r="D1107" s="5" t="s">
        <v>779</v>
      </c>
      <c r="E1107" s="5"/>
      <c r="F1107" s="15">
        <v>2018</v>
      </c>
    </row>
    <row r="1108" spans="1:6" x14ac:dyDescent="0.3">
      <c r="A1108" s="6">
        <v>1106</v>
      </c>
      <c r="B1108" s="55" t="s">
        <v>2100</v>
      </c>
      <c r="C1108" s="5" t="s">
        <v>776</v>
      </c>
      <c r="D1108" s="5" t="s">
        <v>777</v>
      </c>
      <c r="E1108" s="5"/>
      <c r="F1108" s="15">
        <v>2018</v>
      </c>
    </row>
    <row r="1109" spans="1:6" x14ac:dyDescent="0.3">
      <c r="A1109" s="6">
        <v>1107</v>
      </c>
      <c r="B1109" s="55" t="s">
        <v>2100</v>
      </c>
      <c r="C1109" s="5" t="s">
        <v>774</v>
      </c>
      <c r="D1109" s="5" t="s">
        <v>775</v>
      </c>
      <c r="E1109" s="5"/>
      <c r="F1109" s="15">
        <v>2018</v>
      </c>
    </row>
    <row r="1110" spans="1:6" x14ac:dyDescent="0.3">
      <c r="A1110" s="6">
        <v>1108</v>
      </c>
      <c r="B1110" s="55" t="s">
        <v>3151</v>
      </c>
      <c r="C1110" s="5" t="s">
        <v>3147</v>
      </c>
      <c r="D1110" s="5" t="s">
        <v>3148</v>
      </c>
      <c r="E1110" s="5" t="s">
        <v>2483</v>
      </c>
      <c r="F1110" s="15">
        <v>2018</v>
      </c>
    </row>
    <row r="1111" spans="1:6" x14ac:dyDescent="0.3">
      <c r="A1111" s="6">
        <v>1109</v>
      </c>
      <c r="B1111" s="55" t="s">
        <v>2100</v>
      </c>
      <c r="C1111" s="5" t="s">
        <v>1546</v>
      </c>
      <c r="D1111" s="5" t="s">
        <v>1547</v>
      </c>
      <c r="E1111" s="5"/>
      <c r="F1111" s="15">
        <v>2018</v>
      </c>
    </row>
    <row r="1112" spans="1:6" x14ac:dyDescent="0.3">
      <c r="A1112" s="6">
        <v>1110</v>
      </c>
      <c r="B1112" s="55" t="s">
        <v>2100</v>
      </c>
      <c r="C1112" s="5" t="s">
        <v>1543</v>
      </c>
      <c r="D1112" s="5" t="s">
        <v>1544</v>
      </c>
      <c r="E1112" s="5" t="s">
        <v>1545</v>
      </c>
      <c r="F1112" s="15"/>
    </row>
    <row r="1113" spans="1:6" x14ac:dyDescent="0.3">
      <c r="A1113" s="6">
        <v>1111</v>
      </c>
      <c r="B1113" s="55" t="s">
        <v>2100</v>
      </c>
      <c r="C1113" s="5" t="s">
        <v>772</v>
      </c>
      <c r="D1113" s="5" t="s">
        <v>773</v>
      </c>
      <c r="E1113" s="5"/>
      <c r="F1113" s="15">
        <v>2018</v>
      </c>
    </row>
    <row r="1114" spans="1:6" x14ac:dyDescent="0.3">
      <c r="A1114" s="6">
        <v>1112</v>
      </c>
      <c r="B1114" s="55" t="s">
        <v>2100</v>
      </c>
      <c r="C1114" s="5" t="s">
        <v>769</v>
      </c>
      <c r="D1114" s="5" t="s">
        <v>770</v>
      </c>
      <c r="E1114" s="5" t="s">
        <v>771</v>
      </c>
      <c r="F1114" s="15">
        <v>2018</v>
      </c>
    </row>
    <row r="1115" spans="1:6" x14ac:dyDescent="0.3">
      <c r="A1115" s="6">
        <v>1113</v>
      </c>
      <c r="B1115" s="55" t="s">
        <v>3151</v>
      </c>
      <c r="C1115" s="5" t="s">
        <v>2727</v>
      </c>
      <c r="D1115" s="5" t="s">
        <v>2728</v>
      </c>
      <c r="E1115" s="5" t="s">
        <v>2729</v>
      </c>
      <c r="F1115" s="15">
        <v>2018</v>
      </c>
    </row>
    <row r="1116" spans="1:6" x14ac:dyDescent="0.3">
      <c r="A1116" s="6">
        <v>1114</v>
      </c>
      <c r="B1116" s="55" t="s">
        <v>3151</v>
      </c>
      <c r="C1116" s="5" t="s">
        <v>3062</v>
      </c>
      <c r="D1116" s="5" t="s">
        <v>3063</v>
      </c>
      <c r="E1116" s="5" t="s">
        <v>2523</v>
      </c>
      <c r="F1116" s="15">
        <v>2018</v>
      </c>
    </row>
    <row r="1117" spans="1:6" x14ac:dyDescent="0.3">
      <c r="A1117" s="6">
        <v>1115</v>
      </c>
      <c r="B1117" s="55" t="s">
        <v>2100</v>
      </c>
      <c r="C1117" s="5" t="s">
        <v>767</v>
      </c>
      <c r="D1117" s="5" t="s">
        <v>768</v>
      </c>
      <c r="E1117" s="5"/>
      <c r="F1117" s="15">
        <v>2018</v>
      </c>
    </row>
    <row r="1118" spans="1:6" x14ac:dyDescent="0.3">
      <c r="A1118" s="6">
        <v>1116</v>
      </c>
      <c r="B1118" s="55" t="s">
        <v>3151</v>
      </c>
      <c r="C1118" s="5" t="s">
        <v>2622</v>
      </c>
      <c r="D1118" s="5" t="s">
        <v>2623</v>
      </c>
      <c r="E1118" s="5" t="s">
        <v>1060</v>
      </c>
      <c r="F1118" s="15">
        <v>2019</v>
      </c>
    </row>
    <row r="1119" spans="1:6" x14ac:dyDescent="0.3">
      <c r="A1119" s="6">
        <v>1117</v>
      </c>
      <c r="B1119" s="55" t="s">
        <v>3151</v>
      </c>
      <c r="C1119" s="5" t="s">
        <v>2992</v>
      </c>
      <c r="D1119" s="5" t="s">
        <v>2993</v>
      </c>
      <c r="E1119" s="5" t="s">
        <v>2504</v>
      </c>
      <c r="F1119" s="15">
        <v>2018</v>
      </c>
    </row>
    <row r="1120" spans="1:6" x14ac:dyDescent="0.3">
      <c r="A1120" s="6">
        <v>1118</v>
      </c>
      <c r="B1120" s="55" t="s">
        <v>2321</v>
      </c>
      <c r="C1120" s="21" t="s">
        <v>2253</v>
      </c>
      <c r="D1120" s="21" t="s">
        <v>2254</v>
      </c>
      <c r="E1120" s="21" t="s">
        <v>2255</v>
      </c>
      <c r="F1120" s="27">
        <v>2018</v>
      </c>
    </row>
    <row r="1121" spans="1:6" x14ac:dyDescent="0.3">
      <c r="A1121" s="6">
        <v>1119</v>
      </c>
      <c r="B1121" s="55" t="s">
        <v>3151</v>
      </c>
      <c r="C1121" s="5" t="s">
        <v>3098</v>
      </c>
      <c r="D1121" s="5" t="s">
        <v>3099</v>
      </c>
      <c r="E1121" s="5" t="s">
        <v>2483</v>
      </c>
      <c r="F1121" s="15">
        <v>2018</v>
      </c>
    </row>
    <row r="1122" spans="1:6" x14ac:dyDescent="0.3">
      <c r="A1122" s="6">
        <v>1120</v>
      </c>
      <c r="B1122" s="55" t="s">
        <v>3151</v>
      </c>
      <c r="C1122" s="5" t="s">
        <v>3095</v>
      </c>
      <c r="D1122" s="5" t="s">
        <v>3096</v>
      </c>
      <c r="E1122" s="5" t="s">
        <v>3097</v>
      </c>
      <c r="F1122" s="15">
        <v>2018</v>
      </c>
    </row>
    <row r="1123" spans="1:6" x14ac:dyDescent="0.3">
      <c r="A1123" s="6">
        <v>1121</v>
      </c>
      <c r="B1123" s="55" t="s">
        <v>2100</v>
      </c>
      <c r="C1123" s="5" t="s">
        <v>764</v>
      </c>
      <c r="D1123" s="5" t="s">
        <v>765</v>
      </c>
      <c r="E1123" s="5" t="s">
        <v>766</v>
      </c>
      <c r="F1123" s="15"/>
    </row>
    <row r="1124" spans="1:6" x14ac:dyDescent="0.3">
      <c r="A1124" s="6">
        <v>1122</v>
      </c>
      <c r="B1124" s="55" t="s">
        <v>380</v>
      </c>
      <c r="C1124" s="5" t="s">
        <v>321</v>
      </c>
      <c r="D1124" s="5" t="s">
        <v>322</v>
      </c>
      <c r="E1124" s="5" t="s">
        <v>323</v>
      </c>
      <c r="F1124" s="15">
        <v>2018</v>
      </c>
    </row>
    <row r="1125" spans="1:6" x14ac:dyDescent="0.3">
      <c r="A1125" s="6">
        <v>1123</v>
      </c>
      <c r="B1125" s="55" t="s">
        <v>3151</v>
      </c>
      <c r="C1125" s="5" t="s">
        <v>2792</v>
      </c>
      <c r="D1125" s="5" t="s">
        <v>2793</v>
      </c>
      <c r="E1125" s="5" t="s">
        <v>2794</v>
      </c>
      <c r="F1125" s="15">
        <v>2018</v>
      </c>
    </row>
    <row r="1126" spans="1:6" x14ac:dyDescent="0.3">
      <c r="A1126" s="6">
        <v>1124</v>
      </c>
      <c r="B1126" s="55" t="s">
        <v>2100</v>
      </c>
      <c r="C1126" s="5" t="s">
        <v>760</v>
      </c>
      <c r="D1126" s="5" t="s">
        <v>761</v>
      </c>
      <c r="E1126" s="5"/>
      <c r="F1126" s="15">
        <v>2018</v>
      </c>
    </row>
    <row r="1127" spans="1:6" x14ac:dyDescent="0.3">
      <c r="A1127" s="6">
        <v>1125</v>
      </c>
      <c r="B1127" s="55" t="s">
        <v>2100</v>
      </c>
      <c r="C1127" s="5" t="s">
        <v>762</v>
      </c>
      <c r="D1127" s="5" t="s">
        <v>761</v>
      </c>
      <c r="E1127" s="5" t="s">
        <v>763</v>
      </c>
      <c r="F1127" s="15">
        <v>2018</v>
      </c>
    </row>
    <row r="1128" spans="1:6" x14ac:dyDescent="0.3">
      <c r="A1128" s="6">
        <v>1126</v>
      </c>
      <c r="B1128" s="55" t="s">
        <v>380</v>
      </c>
      <c r="C1128" s="5" t="s">
        <v>331</v>
      </c>
      <c r="D1128" s="5" t="s">
        <v>332</v>
      </c>
      <c r="E1128" s="5" t="s">
        <v>333</v>
      </c>
      <c r="F1128" s="15">
        <v>2019</v>
      </c>
    </row>
    <row r="1129" spans="1:6" x14ac:dyDescent="0.3">
      <c r="A1129" s="6">
        <v>1127</v>
      </c>
      <c r="B1129" s="55" t="s">
        <v>3151</v>
      </c>
      <c r="C1129" s="5" t="s">
        <v>2930</v>
      </c>
      <c r="D1129" s="5" t="s">
        <v>2931</v>
      </c>
      <c r="E1129" s="5" t="s">
        <v>2480</v>
      </c>
      <c r="F1129" s="15">
        <v>2018</v>
      </c>
    </row>
    <row r="1130" spans="1:6" x14ac:dyDescent="0.3">
      <c r="A1130" s="6">
        <v>1128</v>
      </c>
      <c r="B1130" s="55" t="s">
        <v>3151</v>
      </c>
      <c r="C1130" s="5" t="s">
        <v>2310</v>
      </c>
      <c r="D1130" s="5" t="s">
        <v>2323</v>
      </c>
      <c r="E1130" s="5" t="s">
        <v>2245</v>
      </c>
      <c r="F1130" s="15">
        <v>2019</v>
      </c>
    </row>
    <row r="1131" spans="1:6" x14ac:dyDescent="0.3">
      <c r="A1131" s="6">
        <v>1129</v>
      </c>
      <c r="B1131" s="55" t="s">
        <v>3151</v>
      </c>
      <c r="C1131" s="5" t="s">
        <v>3107</v>
      </c>
      <c r="D1131" s="5" t="s">
        <v>2323</v>
      </c>
      <c r="E1131" s="5" t="s">
        <v>2468</v>
      </c>
      <c r="F1131" s="15">
        <v>2018</v>
      </c>
    </row>
    <row r="1132" spans="1:6" x14ac:dyDescent="0.3">
      <c r="A1132" s="6">
        <v>1130</v>
      </c>
      <c r="B1132" s="55" t="s">
        <v>3151</v>
      </c>
      <c r="C1132" s="5" t="s">
        <v>2775</v>
      </c>
      <c r="D1132" s="5" t="s">
        <v>2776</v>
      </c>
      <c r="E1132" s="5" t="s">
        <v>2381</v>
      </c>
      <c r="F1132" s="15">
        <v>2018</v>
      </c>
    </row>
    <row r="1133" spans="1:6" x14ac:dyDescent="0.3">
      <c r="A1133" s="6">
        <v>1131</v>
      </c>
      <c r="B1133" s="55" t="s">
        <v>3151</v>
      </c>
      <c r="C1133" s="5" t="s">
        <v>2658</v>
      </c>
      <c r="D1133" s="5" t="s">
        <v>2659</v>
      </c>
      <c r="E1133" s="5" t="s">
        <v>2660</v>
      </c>
      <c r="F1133" s="15">
        <v>2018</v>
      </c>
    </row>
    <row r="1134" spans="1:6" x14ac:dyDescent="0.3">
      <c r="A1134" s="6">
        <v>1132</v>
      </c>
      <c r="B1134" s="55" t="s">
        <v>2100</v>
      </c>
      <c r="C1134" s="5" t="s">
        <v>758</v>
      </c>
      <c r="D1134" s="5" t="s">
        <v>759</v>
      </c>
      <c r="E1134" s="5"/>
      <c r="F1134" s="15">
        <v>2018</v>
      </c>
    </row>
    <row r="1135" spans="1:6" x14ac:dyDescent="0.3">
      <c r="A1135" s="6">
        <v>1133</v>
      </c>
      <c r="B1135" s="55" t="s">
        <v>2100</v>
      </c>
      <c r="C1135" s="5" t="s">
        <v>756</v>
      </c>
      <c r="D1135" s="5" t="s">
        <v>757</v>
      </c>
      <c r="E1135" s="5"/>
      <c r="F1135" s="15"/>
    </row>
    <row r="1136" spans="1:6" x14ac:dyDescent="0.3">
      <c r="A1136" s="6">
        <v>1134</v>
      </c>
      <c r="B1136" s="15" t="s">
        <v>261</v>
      </c>
      <c r="C1136" s="5" t="s">
        <v>231</v>
      </c>
      <c r="D1136" s="5" t="s">
        <v>230</v>
      </c>
      <c r="E1136" s="6"/>
      <c r="F1136" s="6">
        <v>2017</v>
      </c>
    </row>
    <row r="1137" spans="1:6" x14ac:dyDescent="0.3">
      <c r="A1137" s="6">
        <v>1135</v>
      </c>
      <c r="B1137" s="15" t="s">
        <v>261</v>
      </c>
      <c r="C1137" s="5" t="s">
        <v>233</v>
      </c>
      <c r="D1137" s="5" t="s">
        <v>232</v>
      </c>
      <c r="E1137" s="6"/>
      <c r="F1137" s="6">
        <v>2014</v>
      </c>
    </row>
    <row r="1138" spans="1:6" x14ac:dyDescent="0.3">
      <c r="A1138" s="6">
        <v>1136</v>
      </c>
      <c r="B1138" s="55" t="s">
        <v>2321</v>
      </c>
      <c r="C1138" s="20" t="s">
        <v>2310</v>
      </c>
      <c r="D1138" s="20" t="s">
        <v>2311</v>
      </c>
      <c r="E1138" s="20" t="s">
        <v>2245</v>
      </c>
      <c r="F1138" s="26">
        <v>2019</v>
      </c>
    </row>
    <row r="1139" spans="1:6" x14ac:dyDescent="0.3">
      <c r="A1139" s="6">
        <v>1137</v>
      </c>
      <c r="B1139" s="55" t="s">
        <v>2100</v>
      </c>
      <c r="C1139" s="5" t="s">
        <v>754</v>
      </c>
      <c r="D1139" s="5" t="s">
        <v>755</v>
      </c>
      <c r="E1139" s="5"/>
      <c r="F1139" s="15">
        <v>2018</v>
      </c>
    </row>
    <row r="1140" spans="1:6" x14ac:dyDescent="0.3">
      <c r="A1140" s="6">
        <v>1138</v>
      </c>
      <c r="B1140" s="55" t="s">
        <v>2100</v>
      </c>
      <c r="C1140" s="5" t="s">
        <v>752</v>
      </c>
      <c r="D1140" s="5" t="s">
        <v>753</v>
      </c>
      <c r="E1140" s="5"/>
      <c r="F1140" s="15">
        <v>2018</v>
      </c>
    </row>
    <row r="1141" spans="1:6" x14ac:dyDescent="0.3">
      <c r="A1141" s="6">
        <v>1139</v>
      </c>
      <c r="B1141" s="55" t="s">
        <v>2239</v>
      </c>
      <c r="C1141" s="21" t="s">
        <v>2147</v>
      </c>
      <c r="D1141" s="21" t="s">
        <v>2148</v>
      </c>
      <c r="E1141" s="21" t="s">
        <v>2149</v>
      </c>
      <c r="F1141" s="27">
        <v>2018</v>
      </c>
    </row>
    <row r="1142" spans="1:6" x14ac:dyDescent="0.3">
      <c r="A1142" s="6">
        <v>1140</v>
      </c>
      <c r="B1142" s="55" t="s">
        <v>2100</v>
      </c>
      <c r="C1142" s="5" t="s">
        <v>724</v>
      </c>
      <c r="D1142" s="5" t="s">
        <v>725</v>
      </c>
      <c r="E1142" s="5"/>
      <c r="F1142" s="15">
        <v>2018</v>
      </c>
    </row>
    <row r="1143" spans="1:6" x14ac:dyDescent="0.3">
      <c r="A1143" s="6">
        <v>1141</v>
      </c>
      <c r="B1143" s="55" t="s">
        <v>2100</v>
      </c>
      <c r="C1143" s="5" t="s">
        <v>750</v>
      </c>
      <c r="D1143" s="5" t="s">
        <v>751</v>
      </c>
      <c r="E1143" s="5"/>
      <c r="F1143" s="15">
        <v>2018</v>
      </c>
    </row>
    <row r="1144" spans="1:6" x14ac:dyDescent="0.3">
      <c r="A1144" s="6">
        <v>1142</v>
      </c>
      <c r="B1144" s="55" t="s">
        <v>2100</v>
      </c>
      <c r="C1144" s="5" t="s">
        <v>748</v>
      </c>
      <c r="D1144" s="5" t="s">
        <v>749</v>
      </c>
      <c r="E1144" s="5"/>
      <c r="F1144" s="15"/>
    </row>
    <row r="1145" spans="1:6" x14ac:dyDescent="0.3">
      <c r="A1145" s="6">
        <v>1143</v>
      </c>
      <c r="B1145" s="55" t="s">
        <v>2100</v>
      </c>
      <c r="C1145" s="5" t="s">
        <v>746</v>
      </c>
      <c r="D1145" s="5" t="s">
        <v>747</v>
      </c>
      <c r="E1145" s="5"/>
      <c r="F1145" s="15">
        <v>2018</v>
      </c>
    </row>
    <row r="1146" spans="1:6" x14ac:dyDescent="0.3">
      <c r="A1146" s="6">
        <v>1144</v>
      </c>
      <c r="B1146" s="55" t="s">
        <v>2100</v>
      </c>
      <c r="C1146" s="5" t="s">
        <v>744</v>
      </c>
      <c r="D1146" s="5" t="s">
        <v>745</v>
      </c>
      <c r="E1146" s="5"/>
      <c r="F1146" s="15">
        <v>2018</v>
      </c>
    </row>
    <row r="1147" spans="1:6" x14ac:dyDescent="0.3">
      <c r="A1147" s="6">
        <v>1145</v>
      </c>
      <c r="B1147" s="15" t="s">
        <v>261</v>
      </c>
      <c r="C1147" s="5" t="s">
        <v>235</v>
      </c>
      <c r="D1147" s="5" t="s">
        <v>234</v>
      </c>
      <c r="E1147" s="6"/>
      <c r="F1147" s="6">
        <v>2013</v>
      </c>
    </row>
    <row r="1148" spans="1:6" x14ac:dyDescent="0.3">
      <c r="A1148" s="6">
        <v>1146</v>
      </c>
      <c r="B1148" s="55" t="s">
        <v>2100</v>
      </c>
      <c r="C1148" s="5" t="s">
        <v>741</v>
      </c>
      <c r="D1148" s="5" t="s">
        <v>742</v>
      </c>
      <c r="E1148" s="5" t="s">
        <v>743</v>
      </c>
      <c r="F1148" s="15">
        <v>2018</v>
      </c>
    </row>
    <row r="1149" spans="1:6" x14ac:dyDescent="0.3">
      <c r="A1149" s="6">
        <v>1147</v>
      </c>
      <c r="B1149" s="55" t="s">
        <v>2100</v>
      </c>
      <c r="C1149" s="5" t="s">
        <v>739</v>
      </c>
      <c r="D1149" s="5" t="s">
        <v>740</v>
      </c>
      <c r="E1149" s="5"/>
      <c r="F1149" s="15"/>
    </row>
    <row r="1150" spans="1:6" x14ac:dyDescent="0.3">
      <c r="A1150" s="6">
        <v>1148</v>
      </c>
      <c r="B1150" s="55" t="s">
        <v>2100</v>
      </c>
      <c r="C1150" s="5" t="s">
        <v>737</v>
      </c>
      <c r="D1150" s="5" t="s">
        <v>738</v>
      </c>
      <c r="E1150" s="5"/>
      <c r="F1150" s="15">
        <v>2018</v>
      </c>
    </row>
    <row r="1151" spans="1:6" x14ac:dyDescent="0.3">
      <c r="A1151" s="6">
        <v>1149</v>
      </c>
      <c r="B1151" s="55" t="s">
        <v>2100</v>
      </c>
      <c r="C1151" s="5" t="s">
        <v>734</v>
      </c>
      <c r="D1151" s="5" t="s">
        <v>735</v>
      </c>
      <c r="E1151" s="5" t="s">
        <v>736</v>
      </c>
      <c r="F1151" s="15">
        <v>2018</v>
      </c>
    </row>
    <row r="1152" spans="1:6" x14ac:dyDescent="0.3">
      <c r="A1152" s="6">
        <v>1150</v>
      </c>
      <c r="B1152" s="55" t="s">
        <v>2100</v>
      </c>
      <c r="C1152" s="5" t="s">
        <v>732</v>
      </c>
      <c r="D1152" s="5" t="s">
        <v>733</v>
      </c>
      <c r="E1152" s="5"/>
      <c r="F1152" s="15">
        <v>2018</v>
      </c>
    </row>
    <row r="1153" spans="1:6" x14ac:dyDescent="0.3">
      <c r="A1153" s="6">
        <v>1151</v>
      </c>
      <c r="B1153" s="55" t="s">
        <v>3151</v>
      </c>
      <c r="C1153" s="5" t="s">
        <v>2620</v>
      </c>
      <c r="D1153" s="5" t="s">
        <v>2621</v>
      </c>
      <c r="E1153" s="5" t="s">
        <v>2483</v>
      </c>
      <c r="F1153" s="15">
        <v>2019</v>
      </c>
    </row>
    <row r="1154" spans="1:6" x14ac:dyDescent="0.3">
      <c r="A1154" s="6">
        <v>1152</v>
      </c>
      <c r="B1154" s="55" t="s">
        <v>3151</v>
      </c>
      <c r="C1154" s="5" t="s">
        <v>731</v>
      </c>
      <c r="D1154" s="5" t="s">
        <v>2363</v>
      </c>
      <c r="E1154" s="5" t="s">
        <v>2326</v>
      </c>
      <c r="F1154" s="15">
        <v>2019</v>
      </c>
    </row>
    <row r="1155" spans="1:6" x14ac:dyDescent="0.3">
      <c r="A1155" s="6">
        <v>1153</v>
      </c>
      <c r="B1155" s="55" t="s">
        <v>3151</v>
      </c>
      <c r="C1155" s="5" t="s">
        <v>2569</v>
      </c>
      <c r="D1155" s="5" t="s">
        <v>2363</v>
      </c>
      <c r="E1155" s="5" t="s">
        <v>2483</v>
      </c>
      <c r="F1155" s="15">
        <v>2019</v>
      </c>
    </row>
    <row r="1156" spans="1:6" x14ac:dyDescent="0.3">
      <c r="A1156" s="6">
        <v>1154</v>
      </c>
      <c r="B1156" s="55" t="s">
        <v>3151</v>
      </c>
      <c r="C1156" s="5" t="s">
        <v>728</v>
      </c>
      <c r="D1156" s="5" t="s">
        <v>2363</v>
      </c>
      <c r="E1156" s="5" t="s">
        <v>2326</v>
      </c>
      <c r="F1156" s="15">
        <v>2018</v>
      </c>
    </row>
    <row r="1157" spans="1:6" x14ac:dyDescent="0.3">
      <c r="A1157" s="6">
        <v>1155</v>
      </c>
      <c r="B1157" s="55" t="s">
        <v>2100</v>
      </c>
      <c r="C1157" s="5" t="s">
        <v>728</v>
      </c>
      <c r="D1157" s="5" t="s">
        <v>729</v>
      </c>
      <c r="E1157" s="5" t="s">
        <v>541</v>
      </c>
      <c r="F1157" s="15">
        <v>2018</v>
      </c>
    </row>
    <row r="1158" spans="1:6" x14ac:dyDescent="0.3">
      <c r="A1158" s="6">
        <v>1156</v>
      </c>
      <c r="B1158" s="55" t="s">
        <v>2100</v>
      </c>
      <c r="C1158" s="5" t="s">
        <v>730</v>
      </c>
      <c r="D1158" s="5" t="s">
        <v>729</v>
      </c>
      <c r="E1158" s="5"/>
      <c r="F1158" s="15">
        <v>2019</v>
      </c>
    </row>
    <row r="1159" spans="1:6" x14ac:dyDescent="0.3">
      <c r="A1159" s="6">
        <v>1157</v>
      </c>
      <c r="B1159" s="55" t="s">
        <v>2100</v>
      </c>
      <c r="C1159" s="5" t="s">
        <v>731</v>
      </c>
      <c r="D1159" s="5" t="s">
        <v>729</v>
      </c>
      <c r="E1159" s="5" t="s">
        <v>541</v>
      </c>
      <c r="F1159" s="15">
        <v>2019</v>
      </c>
    </row>
    <row r="1160" spans="1:6" x14ac:dyDescent="0.3">
      <c r="A1160" s="6">
        <v>1158</v>
      </c>
      <c r="B1160" s="55" t="s">
        <v>2100</v>
      </c>
      <c r="C1160" s="5" t="s">
        <v>726</v>
      </c>
      <c r="D1160" s="5" t="s">
        <v>727</v>
      </c>
      <c r="E1160" s="5"/>
      <c r="F1160" s="15">
        <v>2019</v>
      </c>
    </row>
    <row r="1161" spans="1:6" x14ac:dyDescent="0.3">
      <c r="A1161" s="6">
        <v>1159</v>
      </c>
      <c r="B1161" s="55" t="s">
        <v>3151</v>
      </c>
      <c r="C1161" s="5" t="s">
        <v>2306</v>
      </c>
      <c r="D1161" s="5" t="s">
        <v>3100</v>
      </c>
      <c r="E1161" s="5" t="s">
        <v>1409</v>
      </c>
      <c r="F1161" s="15">
        <v>2018</v>
      </c>
    </row>
    <row r="1162" spans="1:6" x14ac:dyDescent="0.3">
      <c r="A1162" s="6">
        <v>1160</v>
      </c>
      <c r="B1162" s="55" t="s">
        <v>2100</v>
      </c>
      <c r="C1162" s="5" t="s">
        <v>722</v>
      </c>
      <c r="D1162" s="5" t="s">
        <v>723</v>
      </c>
      <c r="E1162" s="5" t="s">
        <v>470</v>
      </c>
      <c r="F1162" s="15">
        <v>2018</v>
      </c>
    </row>
    <row r="1163" spans="1:6" x14ac:dyDescent="0.3">
      <c r="A1163" s="6">
        <v>1161</v>
      </c>
      <c r="B1163" s="55" t="s">
        <v>2100</v>
      </c>
      <c r="C1163" s="5" t="s">
        <v>719</v>
      </c>
      <c r="D1163" s="5" t="s">
        <v>720</v>
      </c>
      <c r="E1163" s="5"/>
      <c r="F1163" s="15">
        <v>2018</v>
      </c>
    </row>
    <row r="1164" spans="1:6" x14ac:dyDescent="0.3">
      <c r="A1164" s="6">
        <v>1162</v>
      </c>
      <c r="B1164" s="55" t="s">
        <v>2100</v>
      </c>
      <c r="C1164" s="5" t="s">
        <v>721</v>
      </c>
      <c r="D1164" s="5" t="s">
        <v>720</v>
      </c>
      <c r="E1164" s="5"/>
      <c r="F1164" s="15">
        <v>2018</v>
      </c>
    </row>
    <row r="1165" spans="1:6" x14ac:dyDescent="0.3">
      <c r="A1165" s="6">
        <v>1163</v>
      </c>
      <c r="B1165" s="55" t="s">
        <v>3151</v>
      </c>
      <c r="C1165" s="5" t="s">
        <v>2401</v>
      </c>
      <c r="D1165" s="5" t="s">
        <v>2402</v>
      </c>
      <c r="E1165" s="5" t="s">
        <v>718</v>
      </c>
      <c r="F1165" s="15">
        <v>2019</v>
      </c>
    </row>
    <row r="1166" spans="1:6" x14ac:dyDescent="0.3">
      <c r="A1166" s="6">
        <v>1164</v>
      </c>
      <c r="B1166" s="55" t="s">
        <v>2100</v>
      </c>
      <c r="C1166" s="5" t="s">
        <v>711</v>
      </c>
      <c r="D1166" s="5" t="s">
        <v>712</v>
      </c>
      <c r="E1166" s="5" t="s">
        <v>713</v>
      </c>
      <c r="F1166" s="15">
        <v>2018</v>
      </c>
    </row>
    <row r="1167" spans="1:6" x14ac:dyDescent="0.3">
      <c r="A1167" s="6">
        <v>1165</v>
      </c>
      <c r="B1167" s="55" t="s">
        <v>2100</v>
      </c>
      <c r="C1167" s="5" t="s">
        <v>708</v>
      </c>
      <c r="D1167" s="5" t="s">
        <v>709</v>
      </c>
      <c r="E1167" s="5" t="s">
        <v>710</v>
      </c>
      <c r="F1167" s="15">
        <v>2018</v>
      </c>
    </row>
    <row r="1168" spans="1:6" x14ac:dyDescent="0.3">
      <c r="A1168" s="6">
        <v>1166</v>
      </c>
      <c r="B1168" s="55" t="s">
        <v>2100</v>
      </c>
      <c r="C1168" s="5" t="s">
        <v>714</v>
      </c>
      <c r="D1168" s="5" t="s">
        <v>715</v>
      </c>
      <c r="E1168" s="5" t="s">
        <v>716</v>
      </c>
      <c r="F1168" s="15">
        <v>2018</v>
      </c>
    </row>
    <row r="1169" spans="1:6" x14ac:dyDescent="0.3">
      <c r="A1169" s="6">
        <v>1167</v>
      </c>
      <c r="B1169" s="55" t="s">
        <v>2100</v>
      </c>
      <c r="C1169" s="5" t="s">
        <v>717</v>
      </c>
      <c r="D1169" s="5" t="s">
        <v>715</v>
      </c>
      <c r="E1169" s="5" t="s">
        <v>718</v>
      </c>
      <c r="F1169" s="15">
        <v>2019</v>
      </c>
    </row>
    <row r="1170" spans="1:6" x14ac:dyDescent="0.3">
      <c r="A1170" s="6">
        <v>1168</v>
      </c>
      <c r="B1170" s="55" t="s">
        <v>2100</v>
      </c>
      <c r="C1170" s="5" t="s">
        <v>706</v>
      </c>
      <c r="D1170" s="5" t="s">
        <v>707</v>
      </c>
      <c r="E1170" s="5"/>
      <c r="F1170" s="15">
        <v>2018</v>
      </c>
    </row>
    <row r="1171" spans="1:6" x14ac:dyDescent="0.3">
      <c r="A1171" s="6">
        <v>1169</v>
      </c>
      <c r="B1171" s="55" t="s">
        <v>2100</v>
      </c>
      <c r="C1171" s="5" t="s">
        <v>704</v>
      </c>
      <c r="D1171" s="5" t="s">
        <v>705</v>
      </c>
      <c r="E1171" s="5" t="s">
        <v>470</v>
      </c>
      <c r="F1171" s="15">
        <v>2018</v>
      </c>
    </row>
    <row r="1172" spans="1:6" x14ac:dyDescent="0.3">
      <c r="A1172" s="6">
        <v>1170</v>
      </c>
      <c r="B1172" s="55" t="s">
        <v>3151</v>
      </c>
      <c r="C1172" s="5" t="s">
        <v>2827</v>
      </c>
      <c r="D1172" s="5" t="s">
        <v>2828</v>
      </c>
      <c r="E1172" s="5" t="s">
        <v>2822</v>
      </c>
      <c r="F1172" s="15">
        <v>2018</v>
      </c>
    </row>
    <row r="1173" spans="1:6" x14ac:dyDescent="0.3">
      <c r="A1173" s="6">
        <v>1171</v>
      </c>
      <c r="B1173" s="55" t="s">
        <v>2100</v>
      </c>
      <c r="C1173" s="5" t="s">
        <v>702</v>
      </c>
      <c r="D1173" s="5" t="s">
        <v>703</v>
      </c>
      <c r="E1173" s="5"/>
      <c r="F1173" s="15">
        <v>2018</v>
      </c>
    </row>
    <row r="1174" spans="1:6" x14ac:dyDescent="0.3">
      <c r="A1174" s="6">
        <v>1172</v>
      </c>
      <c r="B1174" s="55" t="s">
        <v>2100</v>
      </c>
      <c r="C1174" s="5" t="s">
        <v>699</v>
      </c>
      <c r="D1174" s="5" t="s">
        <v>700</v>
      </c>
      <c r="E1174" s="5" t="s">
        <v>701</v>
      </c>
      <c r="F1174" s="15">
        <v>2018</v>
      </c>
    </row>
    <row r="1175" spans="1:6" x14ac:dyDescent="0.3">
      <c r="A1175" s="6">
        <v>1173</v>
      </c>
      <c r="B1175" s="55" t="s">
        <v>3151</v>
      </c>
      <c r="C1175" s="5" t="s">
        <v>2227</v>
      </c>
      <c r="D1175" s="5" t="s">
        <v>2453</v>
      </c>
      <c r="E1175" s="5" t="s">
        <v>2443</v>
      </c>
      <c r="F1175" s="15">
        <v>2019</v>
      </c>
    </row>
    <row r="1176" spans="1:6" x14ac:dyDescent="0.3">
      <c r="A1176" s="6">
        <v>1174</v>
      </c>
      <c r="B1176" s="55" t="s">
        <v>2100</v>
      </c>
      <c r="C1176" s="5" t="s">
        <v>697</v>
      </c>
      <c r="D1176" s="5" t="s">
        <v>698</v>
      </c>
      <c r="E1176" s="5"/>
      <c r="F1176" s="15">
        <v>2018</v>
      </c>
    </row>
    <row r="1177" spans="1:6" x14ac:dyDescent="0.3">
      <c r="A1177" s="6">
        <v>1175</v>
      </c>
      <c r="B1177" s="55" t="s">
        <v>2100</v>
      </c>
      <c r="C1177" s="5" t="s">
        <v>693</v>
      </c>
      <c r="D1177" s="5" t="s">
        <v>694</v>
      </c>
      <c r="E1177" s="5"/>
      <c r="F1177" s="15">
        <v>2018</v>
      </c>
    </row>
    <row r="1178" spans="1:6" x14ac:dyDescent="0.3">
      <c r="A1178" s="6">
        <v>1176</v>
      </c>
      <c r="B1178" s="55" t="s">
        <v>2100</v>
      </c>
      <c r="C1178" s="5" t="s">
        <v>695</v>
      </c>
      <c r="D1178" s="5" t="s">
        <v>694</v>
      </c>
      <c r="E1178" s="5" t="s">
        <v>696</v>
      </c>
      <c r="F1178" s="15">
        <v>2018</v>
      </c>
    </row>
    <row r="1179" spans="1:6" x14ac:dyDescent="0.3">
      <c r="A1179" s="6">
        <v>1177</v>
      </c>
      <c r="B1179" s="55" t="s">
        <v>3151</v>
      </c>
      <c r="C1179" s="5" t="s">
        <v>3030</v>
      </c>
      <c r="D1179" s="5" t="s">
        <v>3031</v>
      </c>
      <c r="E1179" s="5" t="s">
        <v>2957</v>
      </c>
      <c r="F1179" s="15">
        <v>2018</v>
      </c>
    </row>
    <row r="1180" spans="1:6" x14ac:dyDescent="0.3">
      <c r="A1180" s="6">
        <v>1178</v>
      </c>
      <c r="B1180" s="55" t="s">
        <v>2100</v>
      </c>
      <c r="C1180" s="5" t="s">
        <v>688</v>
      </c>
      <c r="D1180" s="5" t="s">
        <v>689</v>
      </c>
      <c r="E1180" s="5" t="s">
        <v>690</v>
      </c>
      <c r="F1180" s="15">
        <v>2018</v>
      </c>
    </row>
    <row r="1181" spans="1:6" x14ac:dyDescent="0.3">
      <c r="A1181" s="6">
        <v>1179</v>
      </c>
      <c r="B1181" s="55" t="s">
        <v>2100</v>
      </c>
      <c r="C1181" s="5" t="s">
        <v>691</v>
      </c>
      <c r="D1181" s="5" t="s">
        <v>692</v>
      </c>
      <c r="E1181" s="5"/>
      <c r="F1181" s="15">
        <v>2018</v>
      </c>
    </row>
    <row r="1182" spans="1:6" x14ac:dyDescent="0.3">
      <c r="A1182" s="6">
        <v>1180</v>
      </c>
      <c r="B1182" s="55" t="s">
        <v>2100</v>
      </c>
      <c r="C1182" s="5" t="s">
        <v>686</v>
      </c>
      <c r="D1182" s="5" t="s">
        <v>687</v>
      </c>
      <c r="E1182" s="5"/>
      <c r="F1182" s="15">
        <v>2018</v>
      </c>
    </row>
    <row r="1183" spans="1:6" x14ac:dyDescent="0.3">
      <c r="A1183" s="6">
        <v>1181</v>
      </c>
      <c r="B1183" s="55" t="s">
        <v>3151</v>
      </c>
      <c r="C1183" s="5" t="s">
        <v>2687</v>
      </c>
      <c r="D1183" s="5" t="s">
        <v>2688</v>
      </c>
      <c r="E1183" s="5" t="s">
        <v>2651</v>
      </c>
      <c r="F1183" s="15">
        <v>2018</v>
      </c>
    </row>
    <row r="1184" spans="1:6" x14ac:dyDescent="0.3">
      <c r="A1184" s="6">
        <v>1182</v>
      </c>
      <c r="B1184" s="55" t="s">
        <v>3151</v>
      </c>
      <c r="C1184" s="5" t="s">
        <v>2961</v>
      </c>
      <c r="D1184" s="5" t="s">
        <v>2962</v>
      </c>
      <c r="E1184" s="5" t="s">
        <v>2395</v>
      </c>
      <c r="F1184" s="15">
        <v>2018</v>
      </c>
    </row>
    <row r="1185" spans="1:6" x14ac:dyDescent="0.3">
      <c r="A1185" s="6">
        <v>1183</v>
      </c>
      <c r="B1185" s="55" t="s">
        <v>3151</v>
      </c>
      <c r="C1185" s="5" t="s">
        <v>267</v>
      </c>
      <c r="D1185" s="5" t="s">
        <v>2732</v>
      </c>
      <c r="E1185" s="5" t="s">
        <v>2733</v>
      </c>
      <c r="F1185" s="15">
        <v>2018</v>
      </c>
    </row>
    <row r="1186" spans="1:6" x14ac:dyDescent="0.3">
      <c r="A1186" s="6">
        <v>1184</v>
      </c>
      <c r="B1186" s="55" t="s">
        <v>3151</v>
      </c>
      <c r="C1186" s="5" t="s">
        <v>668</v>
      </c>
      <c r="D1186" s="5" t="s">
        <v>2446</v>
      </c>
      <c r="E1186" s="5" t="s">
        <v>2443</v>
      </c>
      <c r="F1186" s="15">
        <v>2019</v>
      </c>
    </row>
    <row r="1187" spans="1:6" x14ac:dyDescent="0.3">
      <c r="A1187" s="6">
        <v>1185</v>
      </c>
      <c r="B1187" s="55" t="s">
        <v>2100</v>
      </c>
      <c r="C1187" s="5" t="s">
        <v>684</v>
      </c>
      <c r="D1187" s="5" t="s">
        <v>685</v>
      </c>
      <c r="E1187" s="5"/>
      <c r="F1187" s="15">
        <v>2019</v>
      </c>
    </row>
    <row r="1188" spans="1:6" x14ac:dyDescent="0.3">
      <c r="A1188" s="6">
        <v>1186</v>
      </c>
      <c r="B1188" s="55" t="s">
        <v>2100</v>
      </c>
      <c r="C1188" s="5" t="s">
        <v>680</v>
      </c>
      <c r="D1188" s="5" t="s">
        <v>681</v>
      </c>
      <c r="E1188" s="5"/>
      <c r="F1188" s="15">
        <v>2018</v>
      </c>
    </row>
    <row r="1189" spans="1:6" x14ac:dyDescent="0.3">
      <c r="A1189" s="6">
        <v>1187</v>
      </c>
      <c r="B1189" s="55" t="s">
        <v>2100</v>
      </c>
      <c r="C1189" s="5" t="s">
        <v>674</v>
      </c>
      <c r="D1189" s="5" t="s">
        <v>675</v>
      </c>
      <c r="E1189" s="5"/>
      <c r="F1189" s="15"/>
    </row>
    <row r="1190" spans="1:6" x14ac:dyDescent="0.3">
      <c r="A1190" s="6">
        <v>1188</v>
      </c>
      <c r="B1190" s="55" t="s">
        <v>2100</v>
      </c>
      <c r="C1190" s="5" t="s">
        <v>672</v>
      </c>
      <c r="D1190" s="5" t="s">
        <v>673</v>
      </c>
      <c r="E1190" s="5"/>
      <c r="F1190" s="15"/>
    </row>
    <row r="1191" spans="1:6" x14ac:dyDescent="0.3">
      <c r="A1191" s="6">
        <v>1189</v>
      </c>
      <c r="B1191" s="55" t="s">
        <v>2100</v>
      </c>
      <c r="C1191" s="5" t="s">
        <v>670</v>
      </c>
      <c r="D1191" s="5" t="s">
        <v>671</v>
      </c>
      <c r="E1191" s="5"/>
      <c r="F1191" s="15">
        <v>2018</v>
      </c>
    </row>
    <row r="1192" spans="1:6" x14ac:dyDescent="0.3">
      <c r="A1192" s="6">
        <v>1190</v>
      </c>
      <c r="B1192" s="55" t="s">
        <v>2100</v>
      </c>
      <c r="C1192" s="5" t="s">
        <v>668</v>
      </c>
      <c r="D1192" s="5" t="s">
        <v>669</v>
      </c>
      <c r="E1192" s="5"/>
      <c r="F1192" s="15">
        <v>2018</v>
      </c>
    </row>
    <row r="1193" spans="1:6" x14ac:dyDescent="0.3">
      <c r="A1193" s="6">
        <v>1191</v>
      </c>
      <c r="B1193" s="55" t="s">
        <v>2100</v>
      </c>
      <c r="C1193" s="5" t="s">
        <v>682</v>
      </c>
      <c r="D1193" s="5" t="s">
        <v>683</v>
      </c>
      <c r="E1193" s="5"/>
      <c r="F1193" s="15">
        <v>2019</v>
      </c>
    </row>
    <row r="1194" spans="1:6" x14ac:dyDescent="0.3">
      <c r="A1194" s="6">
        <v>1192</v>
      </c>
      <c r="B1194" s="55" t="s">
        <v>2100</v>
      </c>
      <c r="C1194" s="5" t="s">
        <v>676</v>
      </c>
      <c r="D1194" s="5" t="s">
        <v>677</v>
      </c>
      <c r="E1194" s="5"/>
      <c r="F1194" s="15">
        <v>2019</v>
      </c>
    </row>
    <row r="1195" spans="1:6" x14ac:dyDescent="0.3">
      <c r="A1195" s="6">
        <v>1193</v>
      </c>
      <c r="B1195" s="55" t="s">
        <v>2100</v>
      </c>
      <c r="C1195" s="5" t="s">
        <v>678</v>
      </c>
      <c r="D1195" s="5" t="s">
        <v>679</v>
      </c>
      <c r="E1195" s="5"/>
      <c r="F1195" s="15">
        <v>2019</v>
      </c>
    </row>
    <row r="1196" spans="1:6" x14ac:dyDescent="0.3">
      <c r="A1196" s="6">
        <v>1194</v>
      </c>
      <c r="B1196" s="55" t="s">
        <v>3151</v>
      </c>
      <c r="C1196" s="5" t="s">
        <v>2279</v>
      </c>
      <c r="D1196" s="5" t="s">
        <v>2698</v>
      </c>
      <c r="E1196" s="5" t="s">
        <v>2264</v>
      </c>
      <c r="F1196" s="15">
        <v>2018</v>
      </c>
    </row>
    <row r="1197" spans="1:6" x14ac:dyDescent="0.3">
      <c r="A1197" s="6">
        <v>1195</v>
      </c>
      <c r="B1197" s="55" t="s">
        <v>3151</v>
      </c>
      <c r="C1197" s="5" t="s">
        <v>2508</v>
      </c>
      <c r="D1197" s="5" t="s">
        <v>2509</v>
      </c>
      <c r="E1197" s="5" t="s">
        <v>2483</v>
      </c>
      <c r="F1197" s="15">
        <v>2019</v>
      </c>
    </row>
    <row r="1198" spans="1:6" x14ac:dyDescent="0.3">
      <c r="A1198" s="6">
        <v>1196</v>
      </c>
      <c r="B1198" s="55" t="s">
        <v>2100</v>
      </c>
      <c r="C1198" s="5" t="s">
        <v>665</v>
      </c>
      <c r="D1198" s="5" t="s">
        <v>666</v>
      </c>
      <c r="E1198" s="5" t="s">
        <v>667</v>
      </c>
      <c r="F1198" s="15">
        <v>2018</v>
      </c>
    </row>
    <row r="1199" spans="1:6" x14ac:dyDescent="0.3">
      <c r="A1199" s="6">
        <v>1197</v>
      </c>
      <c r="B1199" s="15" t="s">
        <v>261</v>
      </c>
      <c r="C1199" s="5" t="s">
        <v>35</v>
      </c>
      <c r="D1199" s="5" t="s">
        <v>236</v>
      </c>
      <c r="E1199" s="6"/>
      <c r="F1199" s="6">
        <v>2015</v>
      </c>
    </row>
    <row r="1200" spans="1:6" x14ac:dyDescent="0.3">
      <c r="A1200" s="6">
        <v>1198</v>
      </c>
      <c r="B1200" s="55" t="s">
        <v>3151</v>
      </c>
      <c r="C1200" s="5" t="s">
        <v>663</v>
      </c>
      <c r="D1200" s="5" t="s">
        <v>2711</v>
      </c>
      <c r="E1200" s="5" t="s">
        <v>2712</v>
      </c>
      <c r="F1200" s="15">
        <v>2018</v>
      </c>
    </row>
    <row r="1201" spans="1:6" x14ac:dyDescent="0.3">
      <c r="A1201" s="6">
        <v>1199</v>
      </c>
      <c r="B1201" s="55" t="s">
        <v>3151</v>
      </c>
      <c r="C1201" s="5" t="s">
        <v>2273</v>
      </c>
      <c r="D1201" s="5" t="s">
        <v>2713</v>
      </c>
      <c r="E1201" s="5" t="s">
        <v>2264</v>
      </c>
      <c r="F1201" s="15">
        <v>2018</v>
      </c>
    </row>
    <row r="1202" spans="1:6" x14ac:dyDescent="0.3">
      <c r="A1202" s="6">
        <v>1200</v>
      </c>
      <c r="B1202" s="55" t="s">
        <v>2100</v>
      </c>
      <c r="C1202" s="5" t="s">
        <v>663</v>
      </c>
      <c r="D1202" s="5" t="s">
        <v>664</v>
      </c>
      <c r="E1202" s="5"/>
      <c r="F1202" s="15">
        <v>2018</v>
      </c>
    </row>
    <row r="1203" spans="1:6" x14ac:dyDescent="0.3">
      <c r="A1203" s="6">
        <v>1201</v>
      </c>
      <c r="B1203" s="55" t="s">
        <v>2100</v>
      </c>
      <c r="C1203" s="5" t="s">
        <v>661</v>
      </c>
      <c r="D1203" s="5" t="s">
        <v>662</v>
      </c>
      <c r="E1203" s="5"/>
      <c r="F1203" s="15">
        <v>2018</v>
      </c>
    </row>
    <row r="1204" spans="1:6" x14ac:dyDescent="0.3">
      <c r="A1204" s="6">
        <v>1202</v>
      </c>
      <c r="B1204" s="55" t="s">
        <v>2100</v>
      </c>
      <c r="C1204" s="5" t="s">
        <v>660</v>
      </c>
      <c r="D1204" s="5" t="s">
        <v>659</v>
      </c>
      <c r="E1204" s="5"/>
      <c r="F1204" s="15"/>
    </row>
    <row r="1205" spans="1:6" x14ac:dyDescent="0.3">
      <c r="A1205" s="6">
        <v>1203</v>
      </c>
      <c r="B1205" s="55" t="s">
        <v>2100</v>
      </c>
      <c r="C1205" s="5" t="s">
        <v>656</v>
      </c>
      <c r="D1205" s="5" t="s">
        <v>657</v>
      </c>
      <c r="E1205" s="5"/>
      <c r="F1205" s="15">
        <v>2018</v>
      </c>
    </row>
    <row r="1206" spans="1:6" x14ac:dyDescent="0.3">
      <c r="A1206" s="6">
        <v>1204</v>
      </c>
      <c r="B1206" s="55" t="s">
        <v>2100</v>
      </c>
      <c r="C1206" s="5" t="s">
        <v>653</v>
      </c>
      <c r="D1206" s="5" t="s">
        <v>654</v>
      </c>
      <c r="E1206" s="5" t="s">
        <v>655</v>
      </c>
      <c r="F1206" s="15">
        <v>2018</v>
      </c>
    </row>
    <row r="1207" spans="1:6" x14ac:dyDescent="0.3">
      <c r="A1207" s="6">
        <v>1205</v>
      </c>
      <c r="B1207" s="55" t="s">
        <v>2100</v>
      </c>
      <c r="C1207" s="5" t="s">
        <v>651</v>
      </c>
      <c r="D1207" s="5" t="s">
        <v>652</v>
      </c>
      <c r="E1207" s="5" t="s">
        <v>629</v>
      </c>
      <c r="F1207" s="15">
        <v>2019</v>
      </c>
    </row>
    <row r="1208" spans="1:6" x14ac:dyDescent="0.3">
      <c r="A1208" s="6">
        <v>1206</v>
      </c>
      <c r="B1208" s="55" t="s">
        <v>2100</v>
      </c>
      <c r="C1208" s="5" t="s">
        <v>649</v>
      </c>
      <c r="D1208" s="5" t="s">
        <v>650</v>
      </c>
      <c r="E1208" s="5"/>
      <c r="F1208" s="15">
        <v>2018</v>
      </c>
    </row>
    <row r="1209" spans="1:6" x14ac:dyDescent="0.3">
      <c r="A1209" s="6">
        <v>1207</v>
      </c>
      <c r="B1209" s="55" t="s">
        <v>2100</v>
      </c>
      <c r="C1209" s="5" t="s">
        <v>646</v>
      </c>
      <c r="D1209" s="5" t="s">
        <v>647</v>
      </c>
      <c r="E1209" s="5" t="s">
        <v>648</v>
      </c>
      <c r="F1209" s="15">
        <v>2019</v>
      </c>
    </row>
    <row r="1210" spans="1:6" x14ac:dyDescent="0.3">
      <c r="A1210" s="6">
        <v>1208</v>
      </c>
      <c r="B1210" s="55" t="s">
        <v>2100</v>
      </c>
      <c r="C1210" s="5" t="s">
        <v>643</v>
      </c>
      <c r="D1210" s="5" t="s">
        <v>644</v>
      </c>
      <c r="E1210" s="5" t="s">
        <v>645</v>
      </c>
      <c r="F1210" s="15">
        <v>2018</v>
      </c>
    </row>
    <row r="1211" spans="1:6" x14ac:dyDescent="0.3">
      <c r="A1211" s="6">
        <v>1209</v>
      </c>
      <c r="B1211" s="55" t="s">
        <v>2100</v>
      </c>
      <c r="C1211" s="5" t="s">
        <v>641</v>
      </c>
      <c r="D1211" s="5" t="s">
        <v>642</v>
      </c>
      <c r="E1211" s="5"/>
      <c r="F1211" s="15">
        <v>2018</v>
      </c>
    </row>
    <row r="1212" spans="1:6" x14ac:dyDescent="0.3">
      <c r="A1212" s="6">
        <v>1210</v>
      </c>
      <c r="B1212" s="55" t="s">
        <v>2321</v>
      </c>
      <c r="C1212" s="21" t="s">
        <v>2289</v>
      </c>
      <c r="D1212" s="21" t="s">
        <v>2290</v>
      </c>
      <c r="E1212" s="21" t="s">
        <v>2264</v>
      </c>
      <c r="F1212" s="27">
        <v>2019</v>
      </c>
    </row>
    <row r="1213" spans="1:6" x14ac:dyDescent="0.3">
      <c r="A1213" s="6">
        <v>1211</v>
      </c>
      <c r="B1213" s="55" t="s">
        <v>3151</v>
      </c>
      <c r="C1213" s="5" t="s">
        <v>2921</v>
      </c>
      <c r="D1213" s="5" t="s">
        <v>2922</v>
      </c>
      <c r="E1213" s="5" t="s">
        <v>2483</v>
      </c>
      <c r="F1213" s="15">
        <v>2018</v>
      </c>
    </row>
    <row r="1214" spans="1:6" x14ac:dyDescent="0.3">
      <c r="A1214" s="6">
        <v>1212</v>
      </c>
      <c r="B1214" s="55" t="s">
        <v>380</v>
      </c>
      <c r="C1214" s="5" t="s">
        <v>345</v>
      </c>
      <c r="D1214" s="5" t="s">
        <v>346</v>
      </c>
      <c r="E1214" s="5" t="s">
        <v>347</v>
      </c>
      <c r="F1214" s="15">
        <v>2018</v>
      </c>
    </row>
    <row r="1215" spans="1:6" x14ac:dyDescent="0.3">
      <c r="A1215" s="6">
        <v>1213</v>
      </c>
      <c r="B1215" s="55" t="s">
        <v>2321</v>
      </c>
      <c r="C1215" s="21" t="s">
        <v>2241</v>
      </c>
      <c r="D1215" s="21" t="s">
        <v>2242</v>
      </c>
      <c r="E1215" s="21" t="s">
        <v>1591</v>
      </c>
      <c r="F1215" s="27">
        <v>2018</v>
      </c>
    </row>
    <row r="1216" spans="1:6" x14ac:dyDescent="0.3">
      <c r="A1216" s="6">
        <v>1214</v>
      </c>
      <c r="B1216" s="55" t="s">
        <v>2100</v>
      </c>
      <c r="C1216" s="5" t="s">
        <v>639</v>
      </c>
      <c r="D1216" s="5" t="s">
        <v>640</v>
      </c>
      <c r="E1216" s="5" t="s">
        <v>470</v>
      </c>
      <c r="F1216" s="15">
        <v>2018</v>
      </c>
    </row>
    <row r="1217" spans="1:6" x14ac:dyDescent="0.3">
      <c r="A1217" s="6">
        <v>1215</v>
      </c>
      <c r="B1217" s="55" t="s">
        <v>2100</v>
      </c>
      <c r="C1217" s="5" t="s">
        <v>637</v>
      </c>
      <c r="D1217" s="5" t="s">
        <v>638</v>
      </c>
      <c r="E1217" s="5"/>
      <c r="F1217" s="15">
        <v>2019</v>
      </c>
    </row>
    <row r="1218" spans="1:6" x14ac:dyDescent="0.3">
      <c r="A1218" s="6">
        <v>1216</v>
      </c>
      <c r="B1218" s="55" t="s">
        <v>2100</v>
      </c>
      <c r="C1218" s="5" t="s">
        <v>635</v>
      </c>
      <c r="D1218" s="5" t="s">
        <v>636</v>
      </c>
      <c r="E1218" s="5"/>
      <c r="F1218" s="15">
        <v>2018</v>
      </c>
    </row>
    <row r="1219" spans="1:6" x14ac:dyDescent="0.3">
      <c r="A1219" s="6">
        <v>1217</v>
      </c>
      <c r="B1219" s="15" t="s">
        <v>261</v>
      </c>
      <c r="C1219" s="8" t="s">
        <v>107</v>
      </c>
      <c r="D1219" s="9" t="s">
        <v>256</v>
      </c>
      <c r="E1219" s="13" t="s">
        <v>108</v>
      </c>
      <c r="F1219" s="10">
        <v>2017</v>
      </c>
    </row>
    <row r="1220" spans="1:6" x14ac:dyDescent="0.3">
      <c r="A1220" s="6">
        <v>1218</v>
      </c>
      <c r="B1220" s="15" t="s">
        <v>261</v>
      </c>
      <c r="C1220" s="8" t="s">
        <v>109</v>
      </c>
      <c r="D1220" s="9" t="s">
        <v>110</v>
      </c>
      <c r="E1220" s="13" t="s">
        <v>111</v>
      </c>
      <c r="F1220" s="10">
        <v>2017</v>
      </c>
    </row>
    <row r="1221" spans="1:6" x14ac:dyDescent="0.3">
      <c r="A1221" s="6">
        <v>1219</v>
      </c>
      <c r="B1221" s="55" t="s">
        <v>2100</v>
      </c>
      <c r="C1221" s="5" t="s">
        <v>633</v>
      </c>
      <c r="D1221" s="5" t="s">
        <v>634</v>
      </c>
      <c r="E1221" s="5"/>
      <c r="F1221" s="15">
        <v>2018</v>
      </c>
    </row>
    <row r="1222" spans="1:6" x14ac:dyDescent="0.3">
      <c r="A1222" s="6">
        <v>1220</v>
      </c>
      <c r="B1222" s="55" t="s">
        <v>2100</v>
      </c>
      <c r="C1222" s="5" t="s">
        <v>630</v>
      </c>
      <c r="D1222" s="5" t="s">
        <v>631</v>
      </c>
      <c r="E1222" s="5" t="s">
        <v>632</v>
      </c>
      <c r="F1222" s="15">
        <v>2018</v>
      </c>
    </row>
    <row r="1223" spans="1:6" x14ac:dyDescent="0.3">
      <c r="A1223" s="6">
        <v>1221</v>
      </c>
      <c r="B1223" s="15" t="s">
        <v>261</v>
      </c>
      <c r="C1223" s="8" t="s">
        <v>112</v>
      </c>
      <c r="D1223" s="9" t="s">
        <v>113</v>
      </c>
      <c r="E1223" s="13" t="s">
        <v>114</v>
      </c>
      <c r="F1223" s="10">
        <v>2010</v>
      </c>
    </row>
    <row r="1224" spans="1:6" x14ac:dyDescent="0.3">
      <c r="A1224" s="6">
        <v>1222</v>
      </c>
      <c r="B1224" s="55" t="s">
        <v>3151</v>
      </c>
      <c r="C1224" s="5" t="s">
        <v>625</v>
      </c>
      <c r="D1224" s="5" t="s">
        <v>2704</v>
      </c>
      <c r="E1224" s="5" t="s">
        <v>2705</v>
      </c>
      <c r="F1224" s="15">
        <v>2018</v>
      </c>
    </row>
    <row r="1225" spans="1:6" x14ac:dyDescent="0.3">
      <c r="A1225" s="6">
        <v>1223</v>
      </c>
      <c r="B1225" s="55" t="s">
        <v>2100</v>
      </c>
      <c r="C1225" s="5" t="s">
        <v>627</v>
      </c>
      <c r="D1225" s="5" t="s">
        <v>628</v>
      </c>
      <c r="E1225" s="5" t="s">
        <v>629</v>
      </c>
      <c r="F1225" s="15">
        <v>2018</v>
      </c>
    </row>
    <row r="1226" spans="1:6" x14ac:dyDescent="0.3">
      <c r="A1226" s="6">
        <v>1224</v>
      </c>
      <c r="B1226" s="55" t="s">
        <v>2100</v>
      </c>
      <c r="C1226" s="5" t="s">
        <v>625</v>
      </c>
      <c r="D1226" s="5" t="s">
        <v>626</v>
      </c>
      <c r="E1226" s="5"/>
      <c r="F1226" s="15">
        <v>2018</v>
      </c>
    </row>
    <row r="1227" spans="1:6" x14ac:dyDescent="0.3">
      <c r="A1227" s="6">
        <v>1225</v>
      </c>
      <c r="B1227" s="55" t="s">
        <v>3151</v>
      </c>
      <c r="C1227" s="5" t="s">
        <v>2970</v>
      </c>
      <c r="D1227" s="5" t="s">
        <v>2971</v>
      </c>
      <c r="E1227" s="5" t="s">
        <v>2483</v>
      </c>
      <c r="F1227" s="15">
        <v>2018</v>
      </c>
    </row>
    <row r="1228" spans="1:6" x14ac:dyDescent="0.3">
      <c r="A1228" s="6">
        <v>1226</v>
      </c>
      <c r="B1228" s="15" t="s">
        <v>261</v>
      </c>
      <c r="C1228" s="5" t="s">
        <v>238</v>
      </c>
      <c r="D1228" s="5" t="s">
        <v>237</v>
      </c>
      <c r="E1228" s="6"/>
      <c r="F1228" s="6">
        <v>2017</v>
      </c>
    </row>
    <row r="1229" spans="1:6" x14ac:dyDescent="0.3">
      <c r="A1229" s="6">
        <v>1227</v>
      </c>
      <c r="B1229" s="55" t="s">
        <v>3151</v>
      </c>
      <c r="C1229" s="5" t="s">
        <v>2599</v>
      </c>
      <c r="D1229" s="5" t="s">
        <v>2600</v>
      </c>
      <c r="E1229" s="5" t="s">
        <v>2483</v>
      </c>
      <c r="F1229" s="15">
        <v>2019</v>
      </c>
    </row>
    <row r="1230" spans="1:6" x14ac:dyDescent="0.3">
      <c r="A1230" s="6">
        <v>1228</v>
      </c>
      <c r="B1230" s="55" t="s">
        <v>2100</v>
      </c>
      <c r="C1230" s="5" t="s">
        <v>622</v>
      </c>
      <c r="D1230" s="5" t="s">
        <v>623</v>
      </c>
      <c r="E1230" s="5" t="s">
        <v>624</v>
      </c>
      <c r="F1230" s="15">
        <v>2018</v>
      </c>
    </row>
    <row r="1231" spans="1:6" x14ac:dyDescent="0.3">
      <c r="A1231" s="6">
        <v>1229</v>
      </c>
      <c r="B1231" s="55" t="s">
        <v>3151</v>
      </c>
      <c r="C1231" s="5" t="s">
        <v>620</v>
      </c>
      <c r="D1231" s="5" t="s">
        <v>2857</v>
      </c>
      <c r="E1231" s="5" t="s">
        <v>2851</v>
      </c>
      <c r="F1231" s="15">
        <v>2018</v>
      </c>
    </row>
    <row r="1232" spans="1:6" x14ac:dyDescent="0.3">
      <c r="A1232" s="6">
        <v>1230</v>
      </c>
      <c r="B1232" s="55" t="s">
        <v>2100</v>
      </c>
      <c r="C1232" s="5" t="s">
        <v>620</v>
      </c>
      <c r="D1232" s="5" t="s">
        <v>621</v>
      </c>
      <c r="E1232" s="5"/>
      <c r="F1232" s="15">
        <v>2018</v>
      </c>
    </row>
    <row r="1233" spans="1:6" x14ac:dyDescent="0.3">
      <c r="A1233" s="6">
        <v>1231</v>
      </c>
      <c r="B1233" s="55" t="s">
        <v>2239</v>
      </c>
      <c r="C1233" s="20" t="s">
        <v>1319</v>
      </c>
      <c r="D1233" s="20" t="s">
        <v>2181</v>
      </c>
      <c r="E1233" s="20" t="s">
        <v>2182</v>
      </c>
      <c r="F1233" s="26">
        <v>2019</v>
      </c>
    </row>
    <row r="1234" spans="1:6" x14ac:dyDescent="0.3">
      <c r="A1234" s="6">
        <v>1232</v>
      </c>
      <c r="B1234" s="55" t="s">
        <v>2239</v>
      </c>
      <c r="C1234" s="21" t="s">
        <v>2237</v>
      </c>
      <c r="D1234" s="21" t="s">
        <v>2238</v>
      </c>
      <c r="E1234" s="21" t="s">
        <v>2107</v>
      </c>
      <c r="F1234" s="27">
        <v>2018</v>
      </c>
    </row>
    <row r="1235" spans="1:6" x14ac:dyDescent="0.3">
      <c r="A1235" s="6">
        <v>1233</v>
      </c>
      <c r="B1235" s="55" t="s">
        <v>2239</v>
      </c>
      <c r="C1235" s="21" t="s">
        <v>668</v>
      </c>
      <c r="D1235" s="21" t="s">
        <v>2216</v>
      </c>
      <c r="E1235" s="21" t="s">
        <v>2107</v>
      </c>
      <c r="F1235" s="27">
        <v>2018</v>
      </c>
    </row>
    <row r="1236" spans="1:6" x14ac:dyDescent="0.3">
      <c r="A1236" s="6">
        <v>1234</v>
      </c>
      <c r="B1236" s="15" t="s">
        <v>261</v>
      </c>
      <c r="C1236" s="5" t="s">
        <v>38</v>
      </c>
      <c r="D1236" s="5" t="s">
        <v>254</v>
      </c>
      <c r="E1236" s="14" t="s">
        <v>37</v>
      </c>
      <c r="F1236" s="6">
        <v>2015</v>
      </c>
    </row>
    <row r="1237" spans="1:6" x14ac:dyDescent="0.3">
      <c r="A1237" s="6">
        <v>1235</v>
      </c>
      <c r="B1237" s="15" t="s">
        <v>261</v>
      </c>
      <c r="C1237" s="8" t="s">
        <v>115</v>
      </c>
      <c r="D1237" s="9" t="s">
        <v>116</v>
      </c>
      <c r="E1237" s="13" t="s">
        <v>117</v>
      </c>
      <c r="F1237" s="10">
        <v>2014</v>
      </c>
    </row>
    <row r="1238" spans="1:6" x14ac:dyDescent="0.3">
      <c r="A1238" s="6">
        <v>1236</v>
      </c>
      <c r="B1238" s="55" t="s">
        <v>2100</v>
      </c>
      <c r="C1238" s="5" t="s">
        <v>618</v>
      </c>
      <c r="D1238" s="5" t="s">
        <v>619</v>
      </c>
      <c r="E1238" s="5"/>
      <c r="F1238" s="15">
        <v>2018</v>
      </c>
    </row>
    <row r="1239" spans="1:6" x14ac:dyDescent="0.3">
      <c r="A1239" s="6">
        <v>1237</v>
      </c>
      <c r="B1239" s="55" t="s">
        <v>3151</v>
      </c>
      <c r="C1239" s="5" t="s">
        <v>2881</v>
      </c>
      <c r="D1239" s="5" t="s">
        <v>2882</v>
      </c>
      <c r="E1239" s="5" t="s">
        <v>2878</v>
      </c>
      <c r="F1239" s="15">
        <v>2018</v>
      </c>
    </row>
    <row r="1240" spans="1:6" x14ac:dyDescent="0.3">
      <c r="A1240" s="6">
        <v>1238</v>
      </c>
      <c r="B1240" s="55" t="s">
        <v>2100</v>
      </c>
      <c r="C1240" s="5" t="s">
        <v>615</v>
      </c>
      <c r="D1240" s="5" t="s">
        <v>616</v>
      </c>
      <c r="E1240" s="5" t="s">
        <v>617</v>
      </c>
      <c r="F1240" s="15">
        <v>2019</v>
      </c>
    </row>
    <row r="1241" spans="1:6" x14ac:dyDescent="0.3">
      <c r="A1241" s="6">
        <v>1239</v>
      </c>
      <c r="B1241" s="55" t="s">
        <v>3151</v>
      </c>
      <c r="C1241" s="5" t="s">
        <v>3007</v>
      </c>
      <c r="D1241" s="5" t="s">
        <v>3008</v>
      </c>
      <c r="E1241" s="5" t="s">
        <v>3009</v>
      </c>
      <c r="F1241" s="15">
        <v>2018</v>
      </c>
    </row>
    <row r="1242" spans="1:6" x14ac:dyDescent="0.3">
      <c r="A1242" s="6">
        <v>1240</v>
      </c>
      <c r="B1242" s="55" t="s">
        <v>2100</v>
      </c>
      <c r="C1242" s="5" t="s">
        <v>612</v>
      </c>
      <c r="D1242" s="5" t="s">
        <v>613</v>
      </c>
      <c r="E1242" s="5" t="s">
        <v>614</v>
      </c>
      <c r="F1242" s="15">
        <v>2019</v>
      </c>
    </row>
    <row r="1243" spans="1:6" x14ac:dyDescent="0.3">
      <c r="A1243" s="6">
        <v>1241</v>
      </c>
      <c r="B1243" s="55" t="s">
        <v>2100</v>
      </c>
      <c r="C1243" s="5" t="s">
        <v>610</v>
      </c>
      <c r="D1243" s="5" t="s">
        <v>611</v>
      </c>
      <c r="E1243" s="5" t="s">
        <v>470</v>
      </c>
      <c r="F1243" s="15">
        <v>2018</v>
      </c>
    </row>
    <row r="1244" spans="1:6" x14ac:dyDescent="0.3">
      <c r="A1244" s="6">
        <v>1242</v>
      </c>
      <c r="B1244" s="55" t="s">
        <v>2100</v>
      </c>
      <c r="C1244" s="5" t="s">
        <v>608</v>
      </c>
      <c r="D1244" s="5" t="s">
        <v>609</v>
      </c>
      <c r="E1244" s="5" t="s">
        <v>455</v>
      </c>
      <c r="F1244" s="15">
        <v>2019</v>
      </c>
    </row>
    <row r="1245" spans="1:6" x14ac:dyDescent="0.3">
      <c r="A1245" s="6">
        <v>1243</v>
      </c>
      <c r="B1245" s="55" t="s">
        <v>2100</v>
      </c>
      <c r="C1245" s="5" t="s">
        <v>605</v>
      </c>
      <c r="D1245" s="5" t="s">
        <v>606</v>
      </c>
      <c r="E1245" s="5" t="s">
        <v>607</v>
      </c>
      <c r="F1245" s="15">
        <v>2018</v>
      </c>
    </row>
    <row r="1246" spans="1:6" x14ac:dyDescent="0.3">
      <c r="A1246" s="6">
        <v>1244</v>
      </c>
      <c r="B1246" s="55" t="s">
        <v>3151</v>
      </c>
      <c r="C1246" s="5" t="s">
        <v>2771</v>
      </c>
      <c r="D1246" s="5" t="s">
        <v>2772</v>
      </c>
      <c r="E1246" s="5" t="s">
        <v>604</v>
      </c>
      <c r="F1246" s="15">
        <v>2018</v>
      </c>
    </row>
    <row r="1247" spans="1:6" x14ac:dyDescent="0.3">
      <c r="A1247" s="6">
        <v>1245</v>
      </c>
      <c r="B1247" s="55" t="s">
        <v>2100</v>
      </c>
      <c r="C1247" s="5" t="s">
        <v>602</v>
      </c>
      <c r="D1247" s="5" t="s">
        <v>603</v>
      </c>
      <c r="E1247" s="5" t="s">
        <v>604</v>
      </c>
      <c r="F1247" s="15">
        <v>2018</v>
      </c>
    </row>
    <row r="1248" spans="1:6" x14ac:dyDescent="0.3">
      <c r="A1248" s="6">
        <v>1246</v>
      </c>
      <c r="B1248" s="55" t="s">
        <v>380</v>
      </c>
      <c r="C1248" s="5" t="s">
        <v>290</v>
      </c>
      <c r="D1248" s="5" t="s">
        <v>291</v>
      </c>
      <c r="E1248" s="5" t="s">
        <v>292</v>
      </c>
      <c r="F1248" s="15">
        <v>2019</v>
      </c>
    </row>
    <row r="1249" spans="1:6" x14ac:dyDescent="0.3">
      <c r="A1249" s="6">
        <v>1247</v>
      </c>
      <c r="B1249" s="55" t="s">
        <v>2100</v>
      </c>
      <c r="C1249" s="5" t="s">
        <v>600</v>
      </c>
      <c r="D1249" s="5" t="s">
        <v>601</v>
      </c>
      <c r="E1249" s="5" t="s">
        <v>470</v>
      </c>
      <c r="F1249" s="15">
        <v>2018</v>
      </c>
    </row>
    <row r="1250" spans="1:6" x14ac:dyDescent="0.3">
      <c r="A1250" s="6">
        <v>1248</v>
      </c>
      <c r="B1250" s="15" t="s">
        <v>261</v>
      </c>
      <c r="C1250" s="5" t="s">
        <v>240</v>
      </c>
      <c r="D1250" s="5" t="s">
        <v>239</v>
      </c>
      <c r="E1250" s="6"/>
      <c r="F1250" s="6">
        <v>2015</v>
      </c>
    </row>
    <row r="1251" spans="1:6" x14ac:dyDescent="0.3">
      <c r="A1251" s="6">
        <v>1249</v>
      </c>
      <c r="B1251" s="15" t="s">
        <v>261</v>
      </c>
      <c r="C1251" s="5" t="s">
        <v>242</v>
      </c>
      <c r="D1251" s="5" t="s">
        <v>241</v>
      </c>
      <c r="E1251" s="6"/>
      <c r="F1251" s="6">
        <v>2016</v>
      </c>
    </row>
    <row r="1252" spans="1:6" x14ac:dyDescent="0.3">
      <c r="A1252" s="6">
        <v>1250</v>
      </c>
      <c r="B1252" s="15" t="s">
        <v>261</v>
      </c>
      <c r="C1252" s="8" t="s">
        <v>118</v>
      </c>
      <c r="D1252" s="9" t="s">
        <v>119</v>
      </c>
      <c r="E1252" s="13" t="s">
        <v>120</v>
      </c>
      <c r="F1252" s="10">
        <v>2013</v>
      </c>
    </row>
    <row r="1253" spans="1:6" x14ac:dyDescent="0.3">
      <c r="A1253" s="6">
        <v>1251</v>
      </c>
      <c r="B1253" s="15" t="s">
        <v>261</v>
      </c>
      <c r="C1253" s="8" t="s">
        <v>121</v>
      </c>
      <c r="D1253" s="9" t="s">
        <v>122</v>
      </c>
      <c r="E1253" s="13" t="s">
        <v>123</v>
      </c>
      <c r="F1253" s="10">
        <v>2015</v>
      </c>
    </row>
    <row r="1254" spans="1:6" x14ac:dyDescent="0.3">
      <c r="A1254" s="6">
        <v>1252</v>
      </c>
      <c r="B1254" s="55" t="s">
        <v>380</v>
      </c>
      <c r="C1254" s="5" t="s">
        <v>267</v>
      </c>
      <c r="D1254" s="5" t="s">
        <v>268</v>
      </c>
      <c r="E1254" s="5" t="s">
        <v>269</v>
      </c>
      <c r="F1254" s="15">
        <v>2018</v>
      </c>
    </row>
    <row r="1255" spans="1:6" x14ac:dyDescent="0.3">
      <c r="A1255" s="6">
        <v>1253</v>
      </c>
      <c r="B1255" s="55" t="s">
        <v>3151</v>
      </c>
      <c r="C1255" s="5" t="s">
        <v>2574</v>
      </c>
      <c r="D1255" s="5" t="s">
        <v>2575</v>
      </c>
      <c r="E1255" s="5" t="s">
        <v>455</v>
      </c>
      <c r="F1255" s="15">
        <v>2019</v>
      </c>
    </row>
    <row r="1256" spans="1:6" x14ac:dyDescent="0.3">
      <c r="A1256" s="6">
        <v>1254</v>
      </c>
      <c r="B1256" s="55" t="s">
        <v>3151</v>
      </c>
      <c r="C1256" s="5" t="s">
        <v>2128</v>
      </c>
      <c r="D1256" s="5" t="s">
        <v>2720</v>
      </c>
      <c r="E1256" s="5" t="s">
        <v>2721</v>
      </c>
      <c r="F1256" s="15">
        <v>2018</v>
      </c>
    </row>
    <row r="1257" spans="1:6" x14ac:dyDescent="0.3">
      <c r="A1257" s="6">
        <v>1255</v>
      </c>
      <c r="B1257" s="55" t="s">
        <v>2100</v>
      </c>
      <c r="C1257" s="5" t="s">
        <v>598</v>
      </c>
      <c r="D1257" s="5" t="s">
        <v>599</v>
      </c>
      <c r="E1257" s="5"/>
      <c r="F1257" s="15">
        <v>2018</v>
      </c>
    </row>
    <row r="1258" spans="1:6" x14ac:dyDescent="0.3">
      <c r="A1258" s="6">
        <v>1256</v>
      </c>
      <c r="B1258" s="55" t="s">
        <v>380</v>
      </c>
      <c r="C1258" s="5" t="s">
        <v>295</v>
      </c>
      <c r="D1258" s="5" t="s">
        <v>296</v>
      </c>
      <c r="E1258" s="5" t="s">
        <v>297</v>
      </c>
      <c r="F1258" s="15">
        <v>2018</v>
      </c>
    </row>
    <row r="1259" spans="1:6" x14ac:dyDescent="0.3">
      <c r="A1259" s="6">
        <v>1257</v>
      </c>
      <c r="B1259" s="55" t="s">
        <v>380</v>
      </c>
      <c r="C1259" s="5" t="s">
        <v>295</v>
      </c>
      <c r="D1259" s="5" t="s">
        <v>296</v>
      </c>
      <c r="E1259" s="5" t="s">
        <v>297</v>
      </c>
      <c r="F1259" s="15">
        <v>2018</v>
      </c>
    </row>
    <row r="1260" spans="1:6" x14ac:dyDescent="0.3">
      <c r="A1260" s="6">
        <v>1258</v>
      </c>
      <c r="B1260" s="55" t="s">
        <v>2239</v>
      </c>
      <c r="C1260" s="20" t="s">
        <v>2211</v>
      </c>
      <c r="D1260" s="20" t="s">
        <v>2212</v>
      </c>
      <c r="E1260" s="20" t="s">
        <v>2213</v>
      </c>
      <c r="F1260" s="26">
        <v>2018</v>
      </c>
    </row>
    <row r="1261" spans="1:6" x14ac:dyDescent="0.3">
      <c r="A1261" s="6">
        <v>1259</v>
      </c>
      <c r="B1261" s="55" t="s">
        <v>2239</v>
      </c>
      <c r="C1261" s="20" t="s">
        <v>1534</v>
      </c>
      <c r="D1261" s="20" t="s">
        <v>2138</v>
      </c>
      <c r="E1261" s="20" t="s">
        <v>2139</v>
      </c>
      <c r="F1261" s="26">
        <v>2018</v>
      </c>
    </row>
    <row r="1262" spans="1:6" x14ac:dyDescent="0.3">
      <c r="A1262" s="6">
        <v>1260</v>
      </c>
      <c r="B1262" s="55" t="s">
        <v>2239</v>
      </c>
      <c r="C1262" s="21" t="s">
        <v>1476</v>
      </c>
      <c r="D1262" s="21" t="s">
        <v>2140</v>
      </c>
      <c r="E1262" s="21" t="s">
        <v>2141</v>
      </c>
      <c r="F1262" s="27">
        <v>2018</v>
      </c>
    </row>
    <row r="1263" spans="1:6" x14ac:dyDescent="0.3">
      <c r="A1263" s="6">
        <v>1261</v>
      </c>
      <c r="B1263" s="55" t="s">
        <v>2239</v>
      </c>
      <c r="C1263" s="21" t="s">
        <v>1340</v>
      </c>
      <c r="D1263" s="21" t="s">
        <v>2142</v>
      </c>
      <c r="E1263" s="21" t="s">
        <v>2143</v>
      </c>
      <c r="F1263" s="27">
        <v>2019</v>
      </c>
    </row>
    <row r="1264" spans="1:6" x14ac:dyDescent="0.3">
      <c r="A1264" s="6">
        <v>1262</v>
      </c>
      <c r="B1264" s="55" t="s">
        <v>2239</v>
      </c>
      <c r="C1264" s="21" t="s">
        <v>2164</v>
      </c>
      <c r="D1264" s="21" t="s">
        <v>2165</v>
      </c>
      <c r="E1264" s="21" t="s">
        <v>2166</v>
      </c>
      <c r="F1264" s="27">
        <v>2018</v>
      </c>
    </row>
    <row r="1265" spans="1:6" x14ac:dyDescent="0.3">
      <c r="A1265" s="6">
        <v>1263</v>
      </c>
      <c r="B1265" s="55" t="s">
        <v>2239</v>
      </c>
      <c r="C1265" s="20" t="s">
        <v>2214</v>
      </c>
      <c r="D1265" s="20" t="s">
        <v>2215</v>
      </c>
      <c r="E1265" s="20" t="s">
        <v>2107</v>
      </c>
      <c r="F1265" s="26">
        <v>2018</v>
      </c>
    </row>
    <row r="1266" spans="1:6" x14ac:dyDescent="0.3">
      <c r="A1266" s="6">
        <v>1264</v>
      </c>
      <c r="B1266" s="55" t="s">
        <v>2239</v>
      </c>
      <c r="C1266" s="21" t="s">
        <v>2191</v>
      </c>
      <c r="D1266" s="21" t="s">
        <v>2192</v>
      </c>
      <c r="E1266" s="21" t="s">
        <v>2141</v>
      </c>
      <c r="F1266" s="27">
        <v>2018</v>
      </c>
    </row>
    <row r="1267" spans="1:6" x14ac:dyDescent="0.3">
      <c r="A1267" s="6">
        <v>1265</v>
      </c>
      <c r="B1267" s="55" t="s">
        <v>2239</v>
      </c>
      <c r="C1267" s="20" t="s">
        <v>2161</v>
      </c>
      <c r="D1267" s="20" t="s">
        <v>2162</v>
      </c>
      <c r="E1267" s="20" t="s">
        <v>2163</v>
      </c>
      <c r="F1267" s="26">
        <v>2018</v>
      </c>
    </row>
    <row r="1268" spans="1:6" x14ac:dyDescent="0.3">
      <c r="A1268" s="6">
        <v>1266</v>
      </c>
      <c r="B1268" s="55" t="s">
        <v>2239</v>
      </c>
      <c r="C1268" s="21" t="s">
        <v>2159</v>
      </c>
      <c r="D1268" s="21" t="s">
        <v>2160</v>
      </c>
      <c r="E1268" s="21" t="s">
        <v>2141</v>
      </c>
      <c r="F1268" s="27">
        <v>2018</v>
      </c>
    </row>
    <row r="1269" spans="1:6" x14ac:dyDescent="0.3">
      <c r="A1269" s="6">
        <v>1267</v>
      </c>
      <c r="B1269" s="55" t="s">
        <v>3151</v>
      </c>
      <c r="C1269" s="5" t="s">
        <v>2251</v>
      </c>
      <c r="D1269" s="5" t="s">
        <v>2414</v>
      </c>
      <c r="E1269" s="5" t="s">
        <v>1715</v>
      </c>
      <c r="F1269" s="15">
        <v>2019</v>
      </c>
    </row>
    <row r="1270" spans="1:6" x14ac:dyDescent="0.3">
      <c r="A1270" s="6">
        <v>1268</v>
      </c>
      <c r="B1270" s="55" t="s">
        <v>2100</v>
      </c>
      <c r="C1270" s="5" t="s">
        <v>596</v>
      </c>
      <c r="D1270" s="5" t="s">
        <v>597</v>
      </c>
      <c r="E1270" s="5"/>
      <c r="F1270" s="15">
        <v>2018</v>
      </c>
    </row>
    <row r="1271" spans="1:6" x14ac:dyDescent="0.3">
      <c r="A1271" s="6">
        <v>1269</v>
      </c>
      <c r="B1271" s="55" t="s">
        <v>2100</v>
      </c>
      <c r="C1271" s="5" t="s">
        <v>594</v>
      </c>
      <c r="D1271" s="5" t="s">
        <v>595</v>
      </c>
      <c r="E1271" s="5"/>
      <c r="F1271" s="15"/>
    </row>
    <row r="1272" spans="1:6" x14ac:dyDescent="0.3">
      <c r="A1272" s="6">
        <v>1270</v>
      </c>
      <c r="B1272" s="55" t="s">
        <v>2100</v>
      </c>
      <c r="C1272" s="5" t="s">
        <v>591</v>
      </c>
      <c r="D1272" s="5" t="s">
        <v>592</v>
      </c>
      <c r="E1272" s="5" t="s">
        <v>593</v>
      </c>
      <c r="F1272" s="15">
        <v>2019</v>
      </c>
    </row>
    <row r="1273" spans="1:6" x14ac:dyDescent="0.3">
      <c r="A1273" s="6">
        <v>1271</v>
      </c>
      <c r="B1273" s="15" t="s">
        <v>261</v>
      </c>
      <c r="C1273" s="5" t="s">
        <v>244</v>
      </c>
      <c r="D1273" s="5" t="s">
        <v>243</v>
      </c>
      <c r="E1273" s="14" t="s">
        <v>22</v>
      </c>
      <c r="F1273" s="6">
        <v>2014</v>
      </c>
    </row>
    <row r="1274" spans="1:6" x14ac:dyDescent="0.3">
      <c r="A1274" s="6">
        <v>1272</v>
      </c>
      <c r="B1274" s="55" t="s">
        <v>380</v>
      </c>
      <c r="C1274" s="5" t="s">
        <v>366</v>
      </c>
      <c r="D1274" s="5" t="s">
        <v>367</v>
      </c>
      <c r="E1274" s="5" t="s">
        <v>368</v>
      </c>
      <c r="F1274" s="15">
        <v>2019</v>
      </c>
    </row>
    <row r="1275" spans="1:6" x14ac:dyDescent="0.3">
      <c r="A1275" s="6">
        <v>1273</v>
      </c>
      <c r="B1275" s="55" t="s">
        <v>3151</v>
      </c>
      <c r="C1275" s="5" t="s">
        <v>2118</v>
      </c>
      <c r="D1275" s="5" t="s">
        <v>2386</v>
      </c>
      <c r="E1275" s="5" t="s">
        <v>2385</v>
      </c>
      <c r="F1275" s="15">
        <v>2019</v>
      </c>
    </row>
    <row r="1276" spans="1:6" x14ac:dyDescent="0.3">
      <c r="A1276" s="6">
        <v>1274</v>
      </c>
      <c r="B1276" s="55" t="s">
        <v>3151</v>
      </c>
      <c r="C1276" s="5" t="s">
        <v>2519</v>
      </c>
      <c r="D1276" s="5" t="s">
        <v>2520</v>
      </c>
      <c r="E1276" s="5" t="s">
        <v>455</v>
      </c>
      <c r="F1276" s="15">
        <v>2019</v>
      </c>
    </row>
    <row r="1277" spans="1:6" x14ac:dyDescent="0.3">
      <c r="A1277" s="6">
        <v>1275</v>
      </c>
      <c r="B1277" s="55" t="s">
        <v>2100</v>
      </c>
      <c r="C1277" s="5" t="s">
        <v>588</v>
      </c>
      <c r="D1277" s="5" t="s">
        <v>589</v>
      </c>
      <c r="E1277" s="5" t="s">
        <v>590</v>
      </c>
      <c r="F1277" s="15">
        <v>2018</v>
      </c>
    </row>
    <row r="1278" spans="1:6" x14ac:dyDescent="0.3">
      <c r="A1278" s="6">
        <v>1276</v>
      </c>
      <c r="B1278" s="55" t="s">
        <v>3151</v>
      </c>
      <c r="C1278" s="5" t="s">
        <v>3111</v>
      </c>
      <c r="D1278" s="5" t="s">
        <v>3112</v>
      </c>
      <c r="E1278" s="5" t="s">
        <v>2936</v>
      </c>
      <c r="F1278" s="15">
        <v>2018</v>
      </c>
    </row>
    <row r="1279" spans="1:6" x14ac:dyDescent="0.3">
      <c r="A1279" s="6">
        <v>1277</v>
      </c>
      <c r="B1279" s="55" t="s">
        <v>2100</v>
      </c>
      <c r="C1279" s="5" t="s">
        <v>586</v>
      </c>
      <c r="D1279" s="5" t="s">
        <v>587</v>
      </c>
      <c r="E1279" s="5"/>
      <c r="F1279" s="15">
        <v>2018</v>
      </c>
    </row>
    <row r="1280" spans="1:6" x14ac:dyDescent="0.3">
      <c r="A1280" s="6">
        <v>1278</v>
      </c>
      <c r="B1280" s="55" t="s">
        <v>2100</v>
      </c>
      <c r="C1280" s="5" t="s">
        <v>584</v>
      </c>
      <c r="D1280" s="5" t="s">
        <v>585</v>
      </c>
      <c r="E1280" s="5"/>
      <c r="F1280" s="15">
        <v>2018</v>
      </c>
    </row>
    <row r="1281" spans="1:6" x14ac:dyDescent="0.3">
      <c r="A1281" s="6">
        <v>1279</v>
      </c>
      <c r="B1281" s="55" t="s">
        <v>3151</v>
      </c>
      <c r="C1281" s="5" t="s">
        <v>2955</v>
      </c>
      <c r="D1281" s="5" t="s">
        <v>2956</v>
      </c>
      <c r="E1281" s="5" t="s">
        <v>2957</v>
      </c>
      <c r="F1281" s="15">
        <v>2018</v>
      </c>
    </row>
    <row r="1282" spans="1:6" x14ac:dyDescent="0.3">
      <c r="A1282" s="6">
        <v>1280</v>
      </c>
      <c r="B1282" s="55" t="s">
        <v>3151</v>
      </c>
      <c r="C1282" s="5" t="s">
        <v>3105</v>
      </c>
      <c r="D1282" s="5" t="s">
        <v>3106</v>
      </c>
      <c r="E1282" s="5" t="s">
        <v>1149</v>
      </c>
      <c r="F1282" s="15">
        <v>2018</v>
      </c>
    </row>
    <row r="1283" spans="1:6" x14ac:dyDescent="0.3">
      <c r="A1283" s="6">
        <v>1281</v>
      </c>
      <c r="B1283" s="55" t="s">
        <v>2100</v>
      </c>
      <c r="C1283" s="5" t="s">
        <v>582</v>
      </c>
      <c r="D1283" s="5" t="s">
        <v>583</v>
      </c>
      <c r="E1283" s="5"/>
      <c r="F1283" s="15">
        <v>2018</v>
      </c>
    </row>
    <row r="1284" spans="1:6" x14ac:dyDescent="0.3">
      <c r="A1284" s="6">
        <v>1282</v>
      </c>
      <c r="B1284" s="15" t="s">
        <v>261</v>
      </c>
      <c r="C1284" s="5" t="s">
        <v>246</v>
      </c>
      <c r="D1284" s="5" t="s">
        <v>245</v>
      </c>
      <c r="E1284" s="6"/>
      <c r="F1284" s="6">
        <v>2016</v>
      </c>
    </row>
    <row r="1285" spans="1:6" x14ac:dyDescent="0.3">
      <c r="A1285" s="6">
        <v>1283</v>
      </c>
      <c r="B1285" s="55" t="s">
        <v>3151</v>
      </c>
      <c r="C1285" s="5" t="s">
        <v>2450</v>
      </c>
      <c r="D1285" s="5" t="s">
        <v>2451</v>
      </c>
      <c r="E1285" s="5" t="s">
        <v>2452</v>
      </c>
      <c r="F1285" s="15">
        <v>2019</v>
      </c>
    </row>
    <row r="1286" spans="1:6" x14ac:dyDescent="0.3">
      <c r="A1286" s="6">
        <v>1284</v>
      </c>
      <c r="B1286" s="55" t="s">
        <v>3151</v>
      </c>
      <c r="C1286" s="5" t="s">
        <v>2631</v>
      </c>
      <c r="D1286" s="5" t="s">
        <v>2632</v>
      </c>
      <c r="E1286" s="5" t="s">
        <v>2345</v>
      </c>
      <c r="F1286" s="15">
        <v>2018</v>
      </c>
    </row>
    <row r="1287" spans="1:6" x14ac:dyDescent="0.3">
      <c r="A1287" s="6">
        <v>1285</v>
      </c>
      <c r="B1287" s="55" t="s">
        <v>3151</v>
      </c>
      <c r="C1287" s="5" t="s">
        <v>2844</v>
      </c>
      <c r="D1287" s="5" t="s">
        <v>2845</v>
      </c>
      <c r="E1287" s="5" t="s">
        <v>2846</v>
      </c>
      <c r="F1287" s="15">
        <v>2018</v>
      </c>
    </row>
    <row r="1288" spans="1:6" x14ac:dyDescent="0.3">
      <c r="A1288" s="6">
        <v>1286</v>
      </c>
      <c r="B1288" s="55" t="s">
        <v>2321</v>
      </c>
      <c r="C1288" s="20" t="s">
        <v>2279</v>
      </c>
      <c r="D1288" s="20" t="s">
        <v>2280</v>
      </c>
      <c r="E1288" s="20" t="s">
        <v>2264</v>
      </c>
      <c r="F1288" s="26">
        <v>2018</v>
      </c>
    </row>
    <row r="1289" spans="1:6" x14ac:dyDescent="0.3">
      <c r="A1289" s="6">
        <v>1287</v>
      </c>
      <c r="B1289" s="55" t="s">
        <v>2100</v>
      </c>
      <c r="C1289" s="5" t="s">
        <v>580</v>
      </c>
      <c r="D1289" s="5" t="s">
        <v>581</v>
      </c>
      <c r="E1289" s="5"/>
      <c r="F1289" s="15">
        <v>2018</v>
      </c>
    </row>
    <row r="1290" spans="1:6" x14ac:dyDescent="0.3">
      <c r="A1290" s="6">
        <v>1288</v>
      </c>
      <c r="B1290" s="55" t="s">
        <v>2100</v>
      </c>
      <c r="C1290" s="5" t="s">
        <v>578</v>
      </c>
      <c r="D1290" s="5" t="s">
        <v>579</v>
      </c>
      <c r="E1290" s="5"/>
      <c r="F1290" s="15">
        <v>2018</v>
      </c>
    </row>
    <row r="1291" spans="1:6" x14ac:dyDescent="0.3">
      <c r="A1291" s="6">
        <v>1289</v>
      </c>
      <c r="B1291" s="15" t="s">
        <v>261</v>
      </c>
      <c r="C1291" s="8" t="s">
        <v>124</v>
      </c>
      <c r="D1291" s="9" t="s">
        <v>125</v>
      </c>
      <c r="E1291" s="13" t="s">
        <v>126</v>
      </c>
      <c r="F1291" s="10">
        <v>2007</v>
      </c>
    </row>
    <row r="1292" spans="1:6" x14ac:dyDescent="0.3">
      <c r="A1292" s="6">
        <v>1290</v>
      </c>
      <c r="B1292" s="55" t="s">
        <v>3151</v>
      </c>
      <c r="C1292" s="5" t="s">
        <v>2757</v>
      </c>
      <c r="D1292" s="5" t="s">
        <v>2758</v>
      </c>
      <c r="E1292" s="5" t="s">
        <v>2759</v>
      </c>
      <c r="F1292" s="15">
        <v>2018</v>
      </c>
    </row>
    <row r="1293" spans="1:6" x14ac:dyDescent="0.3">
      <c r="A1293" s="6">
        <v>1291</v>
      </c>
      <c r="B1293" s="55" t="s">
        <v>2100</v>
      </c>
      <c r="C1293" s="5" t="s">
        <v>576</v>
      </c>
      <c r="D1293" s="5" t="s">
        <v>577</v>
      </c>
      <c r="E1293" s="5" t="s">
        <v>470</v>
      </c>
      <c r="F1293" s="15">
        <v>2018</v>
      </c>
    </row>
    <row r="1294" spans="1:6" x14ac:dyDescent="0.3">
      <c r="A1294" s="6">
        <v>1292</v>
      </c>
      <c r="B1294" s="55" t="s">
        <v>2100</v>
      </c>
      <c r="C1294" s="5" t="s">
        <v>574</v>
      </c>
      <c r="D1294" s="5" t="s">
        <v>575</v>
      </c>
      <c r="E1294" s="5"/>
      <c r="F1294" s="15">
        <v>2018</v>
      </c>
    </row>
    <row r="1295" spans="1:6" x14ac:dyDescent="0.3">
      <c r="A1295" s="6">
        <v>1293</v>
      </c>
      <c r="B1295" s="55" t="s">
        <v>2321</v>
      </c>
      <c r="C1295" s="20" t="s">
        <v>2271</v>
      </c>
      <c r="D1295" s="20" t="s">
        <v>2272</v>
      </c>
      <c r="E1295" s="20" t="s">
        <v>2264</v>
      </c>
      <c r="F1295" s="26">
        <v>2018</v>
      </c>
    </row>
    <row r="1296" spans="1:6" x14ac:dyDescent="0.3">
      <c r="A1296" s="6">
        <v>1294</v>
      </c>
      <c r="B1296" s="55" t="s">
        <v>2321</v>
      </c>
      <c r="C1296" s="21" t="s">
        <v>2291</v>
      </c>
      <c r="D1296" s="21" t="s">
        <v>2292</v>
      </c>
      <c r="E1296" s="21" t="s">
        <v>2293</v>
      </c>
      <c r="F1296" s="27">
        <v>2019</v>
      </c>
    </row>
    <row r="1297" spans="1:6" x14ac:dyDescent="0.3">
      <c r="A1297" s="6">
        <v>1295</v>
      </c>
      <c r="B1297" s="55" t="s">
        <v>3151</v>
      </c>
      <c r="C1297" s="5" t="s">
        <v>2825</v>
      </c>
      <c r="D1297" s="5" t="s">
        <v>2826</v>
      </c>
      <c r="E1297" s="5" t="s">
        <v>2822</v>
      </c>
      <c r="F1297" s="15">
        <v>2018</v>
      </c>
    </row>
    <row r="1298" spans="1:6" x14ac:dyDescent="0.3">
      <c r="A1298" s="6">
        <v>1296</v>
      </c>
      <c r="B1298" s="55" t="s">
        <v>380</v>
      </c>
      <c r="C1298" s="5" t="s">
        <v>348</v>
      </c>
      <c r="D1298" s="5" t="s">
        <v>349</v>
      </c>
      <c r="E1298" s="5" t="s">
        <v>283</v>
      </c>
      <c r="F1298" s="15">
        <v>2018</v>
      </c>
    </row>
    <row r="1299" spans="1:6" x14ac:dyDescent="0.3">
      <c r="A1299" s="6">
        <v>1297</v>
      </c>
      <c r="B1299" s="55" t="s">
        <v>380</v>
      </c>
      <c r="C1299" s="5" t="s">
        <v>348</v>
      </c>
      <c r="D1299" s="5" t="s">
        <v>349</v>
      </c>
      <c r="E1299" s="5" t="s">
        <v>283</v>
      </c>
      <c r="F1299" s="15">
        <v>2018</v>
      </c>
    </row>
    <row r="1300" spans="1:6" x14ac:dyDescent="0.3">
      <c r="A1300" s="6">
        <v>1298</v>
      </c>
      <c r="B1300" s="55" t="s">
        <v>2321</v>
      </c>
      <c r="C1300" s="21" t="s">
        <v>2259</v>
      </c>
      <c r="D1300" s="21" t="s">
        <v>2260</v>
      </c>
      <c r="E1300" s="21" t="s">
        <v>2261</v>
      </c>
      <c r="F1300" s="27">
        <v>2019</v>
      </c>
    </row>
    <row r="1301" spans="1:6" x14ac:dyDescent="0.3">
      <c r="A1301" s="6">
        <v>1299</v>
      </c>
      <c r="B1301" s="55" t="s">
        <v>3151</v>
      </c>
      <c r="C1301" s="5" t="s">
        <v>2348</v>
      </c>
      <c r="D1301" s="5" t="s">
        <v>2349</v>
      </c>
      <c r="E1301" s="5" t="s">
        <v>2345</v>
      </c>
      <c r="F1301" s="15">
        <v>2019</v>
      </c>
    </row>
    <row r="1302" spans="1:6" x14ac:dyDescent="0.3">
      <c r="A1302" s="6">
        <v>1300</v>
      </c>
      <c r="B1302" s="55" t="s">
        <v>2100</v>
      </c>
      <c r="C1302" s="5" t="s">
        <v>572</v>
      </c>
      <c r="D1302" s="5" t="s">
        <v>573</v>
      </c>
      <c r="E1302" s="5"/>
      <c r="F1302" s="15">
        <v>2018</v>
      </c>
    </row>
    <row r="1303" spans="1:6" x14ac:dyDescent="0.3">
      <c r="A1303" s="6">
        <v>1301</v>
      </c>
      <c r="B1303" s="55" t="s">
        <v>380</v>
      </c>
      <c r="C1303" s="5" t="s">
        <v>372</v>
      </c>
      <c r="D1303" s="5" t="s">
        <v>373</v>
      </c>
      <c r="E1303" s="5" t="s">
        <v>374</v>
      </c>
      <c r="F1303" s="15">
        <v>2019</v>
      </c>
    </row>
    <row r="1304" spans="1:6" x14ac:dyDescent="0.3">
      <c r="A1304" s="6">
        <v>1302</v>
      </c>
      <c r="B1304" s="55" t="s">
        <v>2100</v>
      </c>
      <c r="C1304" s="5" t="s">
        <v>570</v>
      </c>
      <c r="D1304" s="5" t="s">
        <v>571</v>
      </c>
      <c r="E1304" s="5"/>
      <c r="F1304" s="15">
        <v>2018</v>
      </c>
    </row>
    <row r="1305" spans="1:6" x14ac:dyDescent="0.3">
      <c r="A1305" s="6">
        <v>1303</v>
      </c>
      <c r="B1305" s="15" t="s">
        <v>261</v>
      </c>
      <c r="C1305" s="5" t="s">
        <v>61</v>
      </c>
      <c r="D1305" s="7" t="s">
        <v>62</v>
      </c>
      <c r="E1305" s="14" t="s">
        <v>63</v>
      </c>
      <c r="F1305" s="6">
        <v>2017</v>
      </c>
    </row>
    <row r="1306" spans="1:6" x14ac:dyDescent="0.3">
      <c r="A1306" s="6">
        <v>1304</v>
      </c>
      <c r="B1306" s="55" t="s">
        <v>3151</v>
      </c>
      <c r="C1306" s="5" t="s">
        <v>2436</v>
      </c>
      <c r="D1306" s="5" t="s">
        <v>2437</v>
      </c>
      <c r="E1306" s="5" t="s">
        <v>569</v>
      </c>
      <c r="F1306" s="15">
        <v>2019</v>
      </c>
    </row>
    <row r="1307" spans="1:6" x14ac:dyDescent="0.3">
      <c r="A1307" s="6">
        <v>1305</v>
      </c>
      <c r="B1307" s="55" t="s">
        <v>2100</v>
      </c>
      <c r="C1307" s="5" t="s">
        <v>567</v>
      </c>
      <c r="D1307" s="5" t="s">
        <v>568</v>
      </c>
      <c r="E1307" s="5" t="s">
        <v>569</v>
      </c>
      <c r="F1307" s="15">
        <v>2019</v>
      </c>
    </row>
    <row r="1308" spans="1:6" x14ac:dyDescent="0.3">
      <c r="A1308" s="6">
        <v>1306</v>
      </c>
      <c r="B1308" s="55" t="s">
        <v>2100</v>
      </c>
      <c r="C1308" s="5" t="s">
        <v>564</v>
      </c>
      <c r="D1308" s="5" t="s">
        <v>565</v>
      </c>
      <c r="E1308" s="5" t="s">
        <v>566</v>
      </c>
      <c r="F1308" s="15">
        <v>2018</v>
      </c>
    </row>
    <row r="1309" spans="1:6" x14ac:dyDescent="0.3">
      <c r="A1309" s="6">
        <v>1307</v>
      </c>
      <c r="B1309" s="55" t="s">
        <v>3151</v>
      </c>
      <c r="C1309" s="5" t="s">
        <v>2836</v>
      </c>
      <c r="D1309" s="5" t="s">
        <v>2837</v>
      </c>
      <c r="E1309" s="5" t="s">
        <v>2838</v>
      </c>
      <c r="F1309" s="15">
        <v>2018</v>
      </c>
    </row>
    <row r="1310" spans="1:6" x14ac:dyDescent="0.3">
      <c r="A1310" s="6">
        <v>1308</v>
      </c>
      <c r="B1310" s="55" t="s">
        <v>3151</v>
      </c>
      <c r="C1310" s="5" t="s">
        <v>2330</v>
      </c>
      <c r="D1310" s="5" t="s">
        <v>2331</v>
      </c>
      <c r="E1310" s="5" t="s">
        <v>2329</v>
      </c>
      <c r="F1310" s="15">
        <v>2019</v>
      </c>
    </row>
    <row r="1311" spans="1:6" x14ac:dyDescent="0.3">
      <c r="A1311" s="6">
        <v>1309</v>
      </c>
      <c r="B1311" s="55" t="s">
        <v>3151</v>
      </c>
      <c r="C1311" s="5" t="s">
        <v>2716</v>
      </c>
      <c r="D1311" s="5" t="s">
        <v>2717</v>
      </c>
      <c r="E1311" s="5" t="s">
        <v>2718</v>
      </c>
      <c r="F1311" s="15">
        <v>2018</v>
      </c>
    </row>
    <row r="1312" spans="1:6" x14ac:dyDescent="0.3">
      <c r="A1312" s="6">
        <v>1310</v>
      </c>
      <c r="B1312" s="55" t="s">
        <v>3151</v>
      </c>
      <c r="C1312" s="5" t="s">
        <v>2418</v>
      </c>
      <c r="D1312" s="5" t="s">
        <v>2419</v>
      </c>
      <c r="E1312" s="5" t="s">
        <v>2378</v>
      </c>
      <c r="F1312" s="15">
        <v>2019</v>
      </c>
    </row>
    <row r="1313" spans="1:6" x14ac:dyDescent="0.3">
      <c r="A1313" s="6">
        <v>1311</v>
      </c>
      <c r="B1313" s="55" t="s">
        <v>3151</v>
      </c>
      <c r="C1313" s="5" t="s">
        <v>2972</v>
      </c>
      <c r="D1313" s="5" t="s">
        <v>2973</v>
      </c>
      <c r="E1313" s="5" t="s">
        <v>2483</v>
      </c>
      <c r="F1313" s="15">
        <v>2018</v>
      </c>
    </row>
    <row r="1314" spans="1:6" x14ac:dyDescent="0.3">
      <c r="A1314" s="6">
        <v>1312</v>
      </c>
      <c r="B1314" s="55" t="s">
        <v>3151</v>
      </c>
      <c r="C1314" s="5" t="s">
        <v>2887</v>
      </c>
      <c r="D1314" s="5" t="s">
        <v>2888</v>
      </c>
      <c r="E1314" s="5" t="s">
        <v>2889</v>
      </c>
      <c r="F1314" s="15">
        <v>2018</v>
      </c>
    </row>
    <row r="1315" spans="1:6" x14ac:dyDescent="0.3">
      <c r="A1315" s="6">
        <v>1313</v>
      </c>
      <c r="B1315" s="55" t="s">
        <v>2100</v>
      </c>
      <c r="C1315" s="5" t="s">
        <v>562</v>
      </c>
      <c r="D1315" s="5" t="s">
        <v>563</v>
      </c>
      <c r="E1315" s="5"/>
      <c r="F1315" s="15">
        <v>2018</v>
      </c>
    </row>
    <row r="1316" spans="1:6" x14ac:dyDescent="0.3">
      <c r="A1316" s="6">
        <v>1314</v>
      </c>
      <c r="B1316" s="55" t="s">
        <v>3151</v>
      </c>
      <c r="C1316" s="5" t="s">
        <v>561</v>
      </c>
      <c r="D1316" s="5" t="s">
        <v>2325</v>
      </c>
      <c r="E1316" s="5" t="s">
        <v>2326</v>
      </c>
      <c r="F1316" s="15">
        <v>2019</v>
      </c>
    </row>
    <row r="1317" spans="1:6" x14ac:dyDescent="0.3">
      <c r="A1317" s="6">
        <v>1315</v>
      </c>
      <c r="B1317" s="55" t="s">
        <v>2100</v>
      </c>
      <c r="C1317" s="5" t="s">
        <v>559</v>
      </c>
      <c r="D1317" s="5" t="s">
        <v>560</v>
      </c>
      <c r="E1317" s="5"/>
      <c r="F1317" s="15">
        <v>2018</v>
      </c>
    </row>
    <row r="1318" spans="1:6" x14ac:dyDescent="0.3">
      <c r="A1318" s="6">
        <v>1316</v>
      </c>
      <c r="B1318" s="55" t="s">
        <v>2100</v>
      </c>
      <c r="C1318" s="5" t="s">
        <v>561</v>
      </c>
      <c r="D1318" s="5" t="s">
        <v>560</v>
      </c>
      <c r="E1318" s="5" t="s">
        <v>541</v>
      </c>
      <c r="F1318" s="15">
        <v>2019</v>
      </c>
    </row>
    <row r="1319" spans="1:6" x14ac:dyDescent="0.3">
      <c r="A1319" s="6">
        <v>1317</v>
      </c>
      <c r="B1319" s="55" t="s">
        <v>3151</v>
      </c>
      <c r="C1319" s="5" t="s">
        <v>3054</v>
      </c>
      <c r="D1319" s="5" t="s">
        <v>3055</v>
      </c>
      <c r="E1319" s="5" t="s">
        <v>2936</v>
      </c>
      <c r="F1319" s="15">
        <v>2018</v>
      </c>
    </row>
    <row r="1320" spans="1:6" x14ac:dyDescent="0.3">
      <c r="A1320" s="6">
        <v>1318</v>
      </c>
      <c r="B1320" s="55" t="s">
        <v>3151</v>
      </c>
      <c r="C1320" s="5" t="s">
        <v>2525</v>
      </c>
      <c r="D1320" s="5" t="s">
        <v>2526</v>
      </c>
      <c r="E1320" s="5" t="s">
        <v>455</v>
      </c>
      <c r="F1320" s="15">
        <v>2019</v>
      </c>
    </row>
    <row r="1321" spans="1:6" x14ac:dyDescent="0.3">
      <c r="A1321" s="6">
        <v>1319</v>
      </c>
      <c r="B1321" s="55" t="s">
        <v>2100</v>
      </c>
      <c r="C1321" s="5" t="s">
        <v>557</v>
      </c>
      <c r="D1321" s="5" t="s">
        <v>558</v>
      </c>
      <c r="E1321" s="5" t="s">
        <v>470</v>
      </c>
      <c r="F1321" s="15">
        <v>2018</v>
      </c>
    </row>
    <row r="1322" spans="1:6" x14ac:dyDescent="0.3">
      <c r="A1322" s="6">
        <v>1320</v>
      </c>
      <c r="B1322" s="55" t="s">
        <v>380</v>
      </c>
      <c r="C1322" s="5" t="s">
        <v>310</v>
      </c>
      <c r="D1322" s="5" t="s">
        <v>311</v>
      </c>
      <c r="E1322" s="5" t="s">
        <v>312</v>
      </c>
      <c r="F1322" s="15">
        <v>2018</v>
      </c>
    </row>
    <row r="1323" spans="1:6" x14ac:dyDescent="0.3">
      <c r="A1323" s="6">
        <v>1321</v>
      </c>
      <c r="B1323" s="55" t="s">
        <v>2239</v>
      </c>
      <c r="C1323" s="20" t="s">
        <v>1574</v>
      </c>
      <c r="D1323" s="20" t="s">
        <v>2183</v>
      </c>
      <c r="E1323" s="20" t="s">
        <v>2184</v>
      </c>
      <c r="F1323" s="26">
        <v>2018</v>
      </c>
    </row>
    <row r="1324" spans="1:6" x14ac:dyDescent="0.3">
      <c r="A1324" s="6">
        <v>1322</v>
      </c>
      <c r="B1324" s="55" t="s">
        <v>2239</v>
      </c>
      <c r="C1324" s="21" t="s">
        <v>2113</v>
      </c>
      <c r="D1324" s="21" t="s">
        <v>2114</v>
      </c>
      <c r="E1324" s="21" t="s">
        <v>2115</v>
      </c>
      <c r="F1324" s="27">
        <v>2018</v>
      </c>
    </row>
    <row r="1325" spans="1:6" x14ac:dyDescent="0.3">
      <c r="A1325" s="6">
        <v>1323</v>
      </c>
      <c r="B1325" s="55" t="s">
        <v>2239</v>
      </c>
      <c r="C1325" s="20" t="s">
        <v>2113</v>
      </c>
      <c r="D1325" s="20" t="s">
        <v>2114</v>
      </c>
      <c r="E1325" s="20" t="s">
        <v>2115</v>
      </c>
      <c r="F1325" s="26">
        <v>2018</v>
      </c>
    </row>
    <row r="1326" spans="1:6" x14ac:dyDescent="0.3">
      <c r="A1326" s="6">
        <v>1324</v>
      </c>
      <c r="B1326" s="55" t="s">
        <v>2239</v>
      </c>
      <c r="C1326" s="21" t="s">
        <v>2113</v>
      </c>
      <c r="D1326" s="21" t="s">
        <v>2114</v>
      </c>
      <c r="E1326" s="21" t="s">
        <v>2115</v>
      </c>
      <c r="F1326" s="27">
        <v>2018</v>
      </c>
    </row>
    <row r="1327" spans="1:6" x14ac:dyDescent="0.3">
      <c r="A1327" s="6">
        <v>1325</v>
      </c>
      <c r="B1327" s="55" t="s">
        <v>3151</v>
      </c>
      <c r="C1327" s="5" t="s">
        <v>3091</v>
      </c>
      <c r="D1327" s="5" t="s">
        <v>3092</v>
      </c>
      <c r="E1327" s="5" t="s">
        <v>2483</v>
      </c>
      <c r="F1327" s="15">
        <v>2018</v>
      </c>
    </row>
    <row r="1328" spans="1:6" x14ac:dyDescent="0.3">
      <c r="A1328" s="6">
        <v>1326</v>
      </c>
      <c r="B1328" s="55" t="s">
        <v>3151</v>
      </c>
      <c r="C1328" s="5" t="s">
        <v>3035</v>
      </c>
      <c r="D1328" s="5" t="s">
        <v>3036</v>
      </c>
      <c r="E1328" s="5" t="s">
        <v>3037</v>
      </c>
      <c r="F1328" s="15">
        <v>2018</v>
      </c>
    </row>
    <row r="1329" spans="1:6" x14ac:dyDescent="0.3">
      <c r="A1329" s="6">
        <v>1327</v>
      </c>
      <c r="B1329" s="55" t="s">
        <v>2100</v>
      </c>
      <c r="C1329" s="5" t="s">
        <v>555</v>
      </c>
      <c r="D1329" s="5" t="s">
        <v>556</v>
      </c>
      <c r="E1329" s="5" t="s">
        <v>470</v>
      </c>
      <c r="F1329" s="15">
        <v>2018</v>
      </c>
    </row>
    <row r="1330" spans="1:6" x14ac:dyDescent="0.3">
      <c r="A1330" s="6">
        <v>1328</v>
      </c>
      <c r="B1330" s="55" t="s">
        <v>3151</v>
      </c>
      <c r="C1330" s="5" t="s">
        <v>553</v>
      </c>
      <c r="D1330" s="5" t="s">
        <v>2963</v>
      </c>
      <c r="E1330" s="5" t="s">
        <v>2936</v>
      </c>
      <c r="F1330" s="15">
        <v>2018</v>
      </c>
    </row>
    <row r="1331" spans="1:6" x14ac:dyDescent="0.3">
      <c r="A1331" s="6">
        <v>1329</v>
      </c>
      <c r="B1331" s="55" t="s">
        <v>2100</v>
      </c>
      <c r="C1331" s="5" t="s">
        <v>553</v>
      </c>
      <c r="D1331" s="5" t="s">
        <v>554</v>
      </c>
      <c r="E1331" s="5"/>
      <c r="F1331" s="15">
        <v>2018</v>
      </c>
    </row>
    <row r="1332" spans="1:6" x14ac:dyDescent="0.3">
      <c r="A1332" s="6">
        <v>1330</v>
      </c>
      <c r="B1332" s="55" t="s">
        <v>380</v>
      </c>
      <c r="C1332" s="5" t="s">
        <v>287</v>
      </c>
      <c r="D1332" s="5" t="s">
        <v>288</v>
      </c>
      <c r="E1332" s="5" t="s">
        <v>289</v>
      </c>
      <c r="F1332" s="15">
        <v>2018</v>
      </c>
    </row>
    <row r="1333" spans="1:6" x14ac:dyDescent="0.3">
      <c r="A1333" s="6">
        <v>1331</v>
      </c>
      <c r="B1333" s="55" t="s">
        <v>380</v>
      </c>
      <c r="C1333" s="5" t="s">
        <v>307</v>
      </c>
      <c r="D1333" s="5" t="s">
        <v>308</v>
      </c>
      <c r="E1333" s="5" t="s">
        <v>309</v>
      </c>
      <c r="F1333" s="15">
        <v>2019</v>
      </c>
    </row>
    <row r="1334" spans="1:6" x14ac:dyDescent="0.3">
      <c r="A1334" s="6">
        <v>1332</v>
      </c>
      <c r="B1334" s="55" t="s">
        <v>2100</v>
      </c>
      <c r="C1334" s="5" t="s">
        <v>551</v>
      </c>
      <c r="D1334" s="5" t="s">
        <v>552</v>
      </c>
      <c r="E1334" s="5" t="s">
        <v>470</v>
      </c>
      <c r="F1334" s="15">
        <v>2018</v>
      </c>
    </row>
    <row r="1335" spans="1:6" x14ac:dyDescent="0.3">
      <c r="A1335" s="6">
        <v>1333</v>
      </c>
      <c r="B1335" s="55" t="s">
        <v>2100</v>
      </c>
      <c r="C1335" s="5" t="s">
        <v>548</v>
      </c>
      <c r="D1335" s="5" t="s">
        <v>549</v>
      </c>
      <c r="E1335" s="5" t="s">
        <v>550</v>
      </c>
      <c r="F1335" s="15">
        <v>2019</v>
      </c>
    </row>
    <row r="1336" spans="1:6" x14ac:dyDescent="0.3">
      <c r="A1336" s="6">
        <v>1334</v>
      </c>
      <c r="B1336" s="55" t="s">
        <v>3151</v>
      </c>
      <c r="C1336" s="5" t="s">
        <v>2487</v>
      </c>
      <c r="D1336" s="5" t="s">
        <v>2488</v>
      </c>
      <c r="E1336" s="5" t="s">
        <v>2483</v>
      </c>
      <c r="F1336" s="15">
        <v>2019</v>
      </c>
    </row>
    <row r="1337" spans="1:6" x14ac:dyDescent="0.3">
      <c r="A1337" s="6">
        <v>1335</v>
      </c>
      <c r="B1337" s="55" t="s">
        <v>2100</v>
      </c>
      <c r="C1337" s="5" t="s">
        <v>545</v>
      </c>
      <c r="D1337" s="5" t="s">
        <v>546</v>
      </c>
      <c r="E1337" s="5" t="s">
        <v>547</v>
      </c>
      <c r="F1337" s="15">
        <v>2019</v>
      </c>
    </row>
    <row r="1338" spans="1:6" x14ac:dyDescent="0.3">
      <c r="A1338" s="6">
        <v>1336</v>
      </c>
      <c r="B1338" s="55" t="s">
        <v>2100</v>
      </c>
      <c r="C1338" s="5" t="s">
        <v>542</v>
      </c>
      <c r="D1338" s="5" t="s">
        <v>543</v>
      </c>
      <c r="E1338" s="5" t="s">
        <v>544</v>
      </c>
      <c r="F1338" s="15">
        <v>2019</v>
      </c>
    </row>
    <row r="1339" spans="1:6" x14ac:dyDescent="0.3">
      <c r="A1339" s="6">
        <v>1337</v>
      </c>
      <c r="B1339" s="55" t="s">
        <v>2100</v>
      </c>
      <c r="C1339" s="5" t="s">
        <v>539</v>
      </c>
      <c r="D1339" s="5" t="s">
        <v>540</v>
      </c>
      <c r="E1339" s="5" t="s">
        <v>541</v>
      </c>
      <c r="F1339" s="15">
        <v>2019</v>
      </c>
    </row>
    <row r="1340" spans="1:6" x14ac:dyDescent="0.3">
      <c r="A1340" s="6">
        <v>1338</v>
      </c>
      <c r="B1340" s="55" t="s">
        <v>2100</v>
      </c>
      <c r="C1340" s="5" t="s">
        <v>536</v>
      </c>
      <c r="D1340" s="5" t="s">
        <v>537</v>
      </c>
      <c r="E1340" s="5" t="s">
        <v>538</v>
      </c>
      <c r="F1340" s="15">
        <v>2019</v>
      </c>
    </row>
    <row r="1341" spans="1:6" x14ac:dyDescent="0.3">
      <c r="A1341" s="6">
        <v>1339</v>
      </c>
      <c r="B1341" s="55" t="s">
        <v>2100</v>
      </c>
      <c r="C1341" s="5" t="s">
        <v>532</v>
      </c>
      <c r="D1341" s="5" t="s">
        <v>533</v>
      </c>
      <c r="E1341" s="5"/>
      <c r="F1341" s="15">
        <v>2018</v>
      </c>
    </row>
    <row r="1342" spans="1:6" x14ac:dyDescent="0.3">
      <c r="A1342" s="6">
        <v>1340</v>
      </c>
      <c r="B1342" s="55" t="s">
        <v>2100</v>
      </c>
      <c r="C1342" s="5" t="s">
        <v>534</v>
      </c>
      <c r="D1342" s="5" t="s">
        <v>535</v>
      </c>
      <c r="E1342" s="5" t="s">
        <v>470</v>
      </c>
      <c r="F1342" s="15">
        <v>2018</v>
      </c>
    </row>
    <row r="1343" spans="1:6" x14ac:dyDescent="0.3">
      <c r="A1343" s="6">
        <v>1341</v>
      </c>
      <c r="B1343" s="55" t="s">
        <v>2100</v>
      </c>
      <c r="C1343" s="5" t="s">
        <v>530</v>
      </c>
      <c r="D1343" s="5" t="s">
        <v>531</v>
      </c>
      <c r="E1343" s="5" t="s">
        <v>470</v>
      </c>
      <c r="F1343" s="15">
        <v>2018</v>
      </c>
    </row>
    <row r="1344" spans="1:6" x14ac:dyDescent="0.3">
      <c r="A1344" s="6">
        <v>1342</v>
      </c>
      <c r="B1344" s="55" t="s">
        <v>2100</v>
      </c>
      <c r="C1344" s="5" t="s">
        <v>528</v>
      </c>
      <c r="D1344" s="5" t="s">
        <v>529</v>
      </c>
      <c r="E1344" s="5"/>
      <c r="F1344" s="15">
        <v>2018</v>
      </c>
    </row>
    <row r="1345" spans="1:6" x14ac:dyDescent="0.3">
      <c r="A1345" s="6">
        <v>1343</v>
      </c>
      <c r="B1345" s="55" t="s">
        <v>2100</v>
      </c>
      <c r="C1345" s="5" t="s">
        <v>526</v>
      </c>
      <c r="D1345" s="5" t="s">
        <v>527</v>
      </c>
      <c r="E1345" s="5"/>
      <c r="F1345" s="15">
        <v>2018</v>
      </c>
    </row>
    <row r="1346" spans="1:6" x14ac:dyDescent="0.3">
      <c r="A1346" s="6">
        <v>1344</v>
      </c>
      <c r="B1346" s="55" t="s">
        <v>2100</v>
      </c>
      <c r="C1346" s="5" t="s">
        <v>524</v>
      </c>
      <c r="D1346" s="5" t="s">
        <v>525</v>
      </c>
      <c r="E1346" s="5" t="s">
        <v>470</v>
      </c>
      <c r="F1346" s="15">
        <v>2018</v>
      </c>
    </row>
    <row r="1347" spans="1:6" x14ac:dyDescent="0.3">
      <c r="A1347" s="6">
        <v>1345</v>
      </c>
      <c r="B1347" s="55" t="s">
        <v>3151</v>
      </c>
      <c r="C1347" s="5" t="s">
        <v>2871</v>
      </c>
      <c r="D1347" s="5" t="s">
        <v>2872</v>
      </c>
      <c r="E1347" s="5" t="s">
        <v>2873</v>
      </c>
      <c r="F1347" s="15">
        <v>2018</v>
      </c>
    </row>
    <row r="1348" spans="1:6" x14ac:dyDescent="0.3">
      <c r="A1348" s="6">
        <v>1346</v>
      </c>
      <c r="B1348" s="55" t="s">
        <v>2100</v>
      </c>
      <c r="C1348" s="5" t="s">
        <v>519</v>
      </c>
      <c r="D1348" s="5" t="s">
        <v>520</v>
      </c>
      <c r="E1348" s="5"/>
      <c r="F1348" s="15">
        <v>2018</v>
      </c>
    </row>
    <row r="1349" spans="1:6" x14ac:dyDescent="0.3">
      <c r="A1349" s="6">
        <v>1347</v>
      </c>
      <c r="B1349" s="55" t="s">
        <v>2100</v>
      </c>
      <c r="C1349" s="5" t="s">
        <v>521</v>
      </c>
      <c r="D1349" s="5" t="s">
        <v>522</v>
      </c>
      <c r="E1349" s="5" t="s">
        <v>523</v>
      </c>
      <c r="F1349" s="15">
        <v>2018</v>
      </c>
    </row>
    <row r="1350" spans="1:6" x14ac:dyDescent="0.3">
      <c r="A1350" s="6">
        <v>1348</v>
      </c>
      <c r="B1350" s="55" t="s">
        <v>2100</v>
      </c>
      <c r="C1350" s="5" t="s">
        <v>517</v>
      </c>
      <c r="D1350" s="5" t="s">
        <v>518</v>
      </c>
      <c r="E1350" s="5"/>
      <c r="F1350" s="15">
        <v>2018</v>
      </c>
    </row>
    <row r="1351" spans="1:6" x14ac:dyDescent="0.3">
      <c r="A1351" s="6">
        <v>1349</v>
      </c>
      <c r="B1351" s="15" t="s">
        <v>261</v>
      </c>
      <c r="C1351" s="8" t="s">
        <v>127</v>
      </c>
      <c r="D1351" s="9" t="s">
        <v>128</v>
      </c>
      <c r="E1351" s="13" t="s">
        <v>129</v>
      </c>
      <c r="F1351" s="10">
        <v>2017</v>
      </c>
    </row>
    <row r="1352" spans="1:6" x14ac:dyDescent="0.3">
      <c r="A1352" s="6">
        <v>1350</v>
      </c>
      <c r="B1352" s="55" t="s">
        <v>2100</v>
      </c>
      <c r="C1352" s="5" t="s">
        <v>513</v>
      </c>
      <c r="D1352" s="5" t="s">
        <v>514</v>
      </c>
      <c r="E1352" s="5"/>
      <c r="F1352" s="15">
        <v>2018</v>
      </c>
    </row>
    <row r="1353" spans="1:6" x14ac:dyDescent="0.3">
      <c r="A1353" s="6">
        <v>1351</v>
      </c>
      <c r="B1353" s="55" t="s">
        <v>2100</v>
      </c>
      <c r="C1353" s="5" t="s">
        <v>510</v>
      </c>
      <c r="D1353" s="5" t="s">
        <v>511</v>
      </c>
      <c r="E1353" s="5" t="s">
        <v>512</v>
      </c>
      <c r="F1353" s="15">
        <v>2018</v>
      </c>
    </row>
    <row r="1354" spans="1:6" x14ac:dyDescent="0.3">
      <c r="A1354" s="6">
        <v>1352</v>
      </c>
      <c r="B1354" s="55" t="s">
        <v>2100</v>
      </c>
      <c r="C1354" s="5" t="s">
        <v>515</v>
      </c>
      <c r="D1354" s="5" t="s">
        <v>516</v>
      </c>
      <c r="E1354" s="5"/>
      <c r="F1354" s="15">
        <v>2018</v>
      </c>
    </row>
    <row r="1355" spans="1:6" x14ac:dyDescent="0.3">
      <c r="A1355" s="6">
        <v>1353</v>
      </c>
      <c r="B1355" s="55" t="s">
        <v>2100</v>
      </c>
      <c r="C1355" s="5" t="s">
        <v>508</v>
      </c>
      <c r="D1355" s="5" t="s">
        <v>509</v>
      </c>
      <c r="E1355" s="5" t="s">
        <v>455</v>
      </c>
      <c r="F1355" s="15">
        <v>2018</v>
      </c>
    </row>
    <row r="1356" spans="1:6" x14ac:dyDescent="0.3">
      <c r="A1356" s="6">
        <v>1354</v>
      </c>
      <c r="B1356" s="55" t="s">
        <v>2100</v>
      </c>
      <c r="C1356" s="5" t="s">
        <v>506</v>
      </c>
      <c r="D1356" s="5" t="s">
        <v>507</v>
      </c>
      <c r="E1356" s="5" t="s">
        <v>470</v>
      </c>
      <c r="F1356" s="15">
        <v>2018</v>
      </c>
    </row>
    <row r="1357" spans="1:6" x14ac:dyDescent="0.3">
      <c r="A1357" s="6">
        <v>1355</v>
      </c>
      <c r="B1357" s="55" t="s">
        <v>3151</v>
      </c>
      <c r="C1357" s="5" t="s">
        <v>2271</v>
      </c>
      <c r="D1357" s="5" t="s">
        <v>2795</v>
      </c>
      <c r="E1357" s="5" t="s">
        <v>2264</v>
      </c>
      <c r="F1357" s="15">
        <v>2018</v>
      </c>
    </row>
    <row r="1358" spans="1:6" x14ac:dyDescent="0.3">
      <c r="A1358" s="6">
        <v>1356</v>
      </c>
      <c r="B1358" s="55" t="s">
        <v>3151</v>
      </c>
      <c r="C1358" s="5" t="s">
        <v>2291</v>
      </c>
      <c r="D1358" s="5" t="s">
        <v>2494</v>
      </c>
      <c r="E1358" s="5" t="s">
        <v>2293</v>
      </c>
      <c r="F1358" s="15">
        <v>2019</v>
      </c>
    </row>
    <row r="1359" spans="1:6" x14ac:dyDescent="0.3">
      <c r="A1359" s="6">
        <v>1357</v>
      </c>
      <c r="B1359" s="55" t="s">
        <v>3151</v>
      </c>
      <c r="C1359" s="5" t="s">
        <v>2928</v>
      </c>
      <c r="D1359" s="5" t="s">
        <v>2929</v>
      </c>
      <c r="E1359" s="5" t="s">
        <v>2483</v>
      </c>
      <c r="F1359" s="15">
        <v>2018</v>
      </c>
    </row>
    <row r="1360" spans="1:6" x14ac:dyDescent="0.3">
      <c r="A1360" s="6">
        <v>1358</v>
      </c>
      <c r="B1360" s="55" t="s">
        <v>2100</v>
      </c>
      <c r="C1360" s="5" t="s">
        <v>498</v>
      </c>
      <c r="D1360" s="5" t="s">
        <v>499</v>
      </c>
      <c r="E1360" s="5" t="s">
        <v>470</v>
      </c>
      <c r="F1360" s="15">
        <v>2018</v>
      </c>
    </row>
    <row r="1361" spans="1:6" x14ac:dyDescent="0.3">
      <c r="A1361" s="6">
        <v>1359</v>
      </c>
      <c r="B1361" s="55" t="s">
        <v>2100</v>
      </c>
      <c r="C1361" s="5" t="s">
        <v>500</v>
      </c>
      <c r="D1361" s="5" t="s">
        <v>501</v>
      </c>
      <c r="E1361" s="5" t="s">
        <v>502</v>
      </c>
      <c r="F1361" s="15">
        <v>2019</v>
      </c>
    </row>
    <row r="1362" spans="1:6" x14ac:dyDescent="0.3">
      <c r="A1362" s="6">
        <v>1360</v>
      </c>
      <c r="B1362" s="55" t="s">
        <v>2100</v>
      </c>
      <c r="C1362" s="5" t="s">
        <v>496</v>
      </c>
      <c r="D1362" s="5" t="s">
        <v>497</v>
      </c>
      <c r="E1362" s="5"/>
      <c r="F1362" s="15">
        <v>2018</v>
      </c>
    </row>
    <row r="1363" spans="1:6" x14ac:dyDescent="0.3">
      <c r="A1363" s="6">
        <v>1361</v>
      </c>
      <c r="B1363" s="55" t="s">
        <v>2100</v>
      </c>
      <c r="C1363" s="5" t="s">
        <v>503</v>
      </c>
      <c r="D1363" s="5" t="s">
        <v>504</v>
      </c>
      <c r="E1363" s="5" t="s">
        <v>505</v>
      </c>
      <c r="F1363" s="15">
        <v>2018</v>
      </c>
    </row>
    <row r="1364" spans="1:6" x14ac:dyDescent="0.3">
      <c r="A1364" s="6">
        <v>1362</v>
      </c>
      <c r="B1364" s="55" t="s">
        <v>3151</v>
      </c>
      <c r="C1364" s="5" t="s">
        <v>2379</v>
      </c>
      <c r="D1364" s="5" t="s">
        <v>2380</v>
      </c>
      <c r="E1364" s="5" t="s">
        <v>2381</v>
      </c>
      <c r="F1364" s="15">
        <v>2019</v>
      </c>
    </row>
    <row r="1365" spans="1:6" x14ac:dyDescent="0.3">
      <c r="A1365" s="6">
        <v>1363</v>
      </c>
      <c r="B1365" s="55" t="s">
        <v>3151</v>
      </c>
      <c r="C1365" s="5" t="s">
        <v>2286</v>
      </c>
      <c r="D1365" s="5" t="s">
        <v>2427</v>
      </c>
      <c r="E1365" s="5" t="s">
        <v>2288</v>
      </c>
      <c r="F1365" s="15">
        <v>2019</v>
      </c>
    </row>
    <row r="1366" spans="1:6" x14ac:dyDescent="0.3">
      <c r="A1366" s="6">
        <v>1364</v>
      </c>
      <c r="B1366" s="55" t="s">
        <v>2100</v>
      </c>
      <c r="C1366" s="5" t="s">
        <v>493</v>
      </c>
      <c r="D1366" s="5" t="s">
        <v>494</v>
      </c>
      <c r="E1366" s="5" t="s">
        <v>495</v>
      </c>
      <c r="F1366" s="15">
        <v>2018</v>
      </c>
    </row>
    <row r="1367" spans="1:6" x14ac:dyDescent="0.3">
      <c r="A1367" s="6">
        <v>1365</v>
      </c>
      <c r="B1367" s="55" t="s">
        <v>2321</v>
      </c>
      <c r="C1367" s="20" t="s">
        <v>2286</v>
      </c>
      <c r="D1367" s="20" t="s">
        <v>2287</v>
      </c>
      <c r="E1367" s="20" t="s">
        <v>2288</v>
      </c>
      <c r="F1367" s="26">
        <v>2019</v>
      </c>
    </row>
    <row r="1368" spans="1:6" x14ac:dyDescent="0.3">
      <c r="A1368" s="6">
        <v>1366</v>
      </c>
      <c r="B1368" s="55" t="s">
        <v>3151</v>
      </c>
      <c r="C1368" s="5" t="s">
        <v>2476</v>
      </c>
      <c r="D1368" s="5" t="s">
        <v>2477</v>
      </c>
      <c r="E1368" s="5" t="s">
        <v>2478</v>
      </c>
      <c r="F1368" s="15">
        <v>2019</v>
      </c>
    </row>
    <row r="1369" spans="1:6" x14ac:dyDescent="0.3">
      <c r="A1369" s="6">
        <v>1367</v>
      </c>
      <c r="B1369" s="55" t="s">
        <v>2100</v>
      </c>
      <c r="C1369" s="5" t="s">
        <v>491</v>
      </c>
      <c r="D1369" s="5" t="s">
        <v>492</v>
      </c>
      <c r="E1369" s="5"/>
      <c r="F1369" s="15">
        <v>2018</v>
      </c>
    </row>
    <row r="1370" spans="1:6" x14ac:dyDescent="0.3">
      <c r="A1370" s="6">
        <v>1368</v>
      </c>
      <c r="B1370" s="55" t="s">
        <v>2100</v>
      </c>
      <c r="C1370" s="5" t="s">
        <v>487</v>
      </c>
      <c r="D1370" s="5" t="s">
        <v>488</v>
      </c>
      <c r="E1370" s="5"/>
      <c r="F1370" s="15">
        <v>2018</v>
      </c>
    </row>
    <row r="1371" spans="1:6" x14ac:dyDescent="0.3">
      <c r="A1371" s="6">
        <v>1369</v>
      </c>
      <c r="B1371" s="55" t="s">
        <v>2100</v>
      </c>
      <c r="C1371" s="5" t="s">
        <v>489</v>
      </c>
      <c r="D1371" s="5" t="s">
        <v>490</v>
      </c>
      <c r="E1371" s="5"/>
      <c r="F1371" s="15"/>
    </row>
    <row r="1372" spans="1:6" x14ac:dyDescent="0.3">
      <c r="A1372" s="6">
        <v>1370</v>
      </c>
      <c r="B1372" s="55" t="s">
        <v>2100</v>
      </c>
      <c r="C1372" s="5" t="s">
        <v>484</v>
      </c>
      <c r="D1372" s="5" t="s">
        <v>485</v>
      </c>
      <c r="E1372" s="5" t="s">
        <v>486</v>
      </c>
      <c r="F1372" s="15">
        <v>2018</v>
      </c>
    </row>
    <row r="1373" spans="1:6" x14ac:dyDescent="0.3">
      <c r="A1373" s="6">
        <v>1371</v>
      </c>
      <c r="B1373" s="55" t="s">
        <v>3151</v>
      </c>
      <c r="C1373" s="5" t="s">
        <v>315</v>
      </c>
      <c r="D1373" s="5" t="s">
        <v>2735</v>
      </c>
      <c r="E1373" s="5" t="s">
        <v>2733</v>
      </c>
      <c r="F1373" s="15">
        <v>2018</v>
      </c>
    </row>
    <row r="1374" spans="1:6" x14ac:dyDescent="0.3">
      <c r="A1374" s="6">
        <v>1372</v>
      </c>
      <c r="B1374" s="55" t="s">
        <v>3151</v>
      </c>
      <c r="C1374" s="5" t="s">
        <v>482</v>
      </c>
      <c r="D1374" s="5" t="s">
        <v>2576</v>
      </c>
      <c r="E1374" s="5" t="s">
        <v>2483</v>
      </c>
      <c r="F1374" s="15">
        <v>2019</v>
      </c>
    </row>
    <row r="1375" spans="1:6" x14ac:dyDescent="0.3">
      <c r="A1375" s="6">
        <v>1373</v>
      </c>
      <c r="B1375" s="55" t="s">
        <v>3151</v>
      </c>
      <c r="C1375" s="5" t="s">
        <v>3140</v>
      </c>
      <c r="D1375" s="5" t="s">
        <v>3141</v>
      </c>
      <c r="E1375" s="5" t="s">
        <v>2483</v>
      </c>
      <c r="F1375" s="15">
        <v>2018</v>
      </c>
    </row>
    <row r="1376" spans="1:6" x14ac:dyDescent="0.3">
      <c r="A1376" s="6">
        <v>1374</v>
      </c>
      <c r="B1376" s="55" t="s">
        <v>2100</v>
      </c>
      <c r="C1376" s="5" t="s">
        <v>480</v>
      </c>
      <c r="D1376" s="5" t="s">
        <v>481</v>
      </c>
      <c r="E1376" s="5" t="s">
        <v>470</v>
      </c>
      <c r="F1376" s="15">
        <v>2018</v>
      </c>
    </row>
    <row r="1377" spans="1:6" x14ac:dyDescent="0.3">
      <c r="A1377" s="6">
        <v>1375</v>
      </c>
      <c r="B1377" s="55" t="s">
        <v>2100</v>
      </c>
      <c r="C1377" s="5" t="s">
        <v>482</v>
      </c>
      <c r="D1377" s="5" t="s">
        <v>483</v>
      </c>
      <c r="E1377" s="5"/>
      <c r="F1377" s="15">
        <v>2019</v>
      </c>
    </row>
    <row r="1378" spans="1:6" x14ac:dyDescent="0.3">
      <c r="A1378" s="6">
        <v>1376</v>
      </c>
      <c r="B1378" s="55" t="s">
        <v>2100</v>
      </c>
      <c r="C1378" s="5" t="s">
        <v>477</v>
      </c>
      <c r="D1378" s="5" t="s">
        <v>478</v>
      </c>
      <c r="E1378" s="5" t="s">
        <v>479</v>
      </c>
      <c r="F1378" s="15">
        <v>2019</v>
      </c>
    </row>
    <row r="1379" spans="1:6" x14ac:dyDescent="0.3">
      <c r="A1379" s="6">
        <v>1377</v>
      </c>
      <c r="B1379" s="55" t="s">
        <v>2321</v>
      </c>
      <c r="C1379" s="21" t="s">
        <v>2273</v>
      </c>
      <c r="D1379" s="21" t="s">
        <v>2274</v>
      </c>
      <c r="E1379" s="21" t="s">
        <v>2264</v>
      </c>
      <c r="F1379" s="27">
        <v>2018</v>
      </c>
    </row>
    <row r="1380" spans="1:6" x14ac:dyDescent="0.3">
      <c r="A1380" s="6">
        <v>1378</v>
      </c>
      <c r="B1380" s="55" t="s">
        <v>2100</v>
      </c>
      <c r="C1380" s="5" t="s">
        <v>474</v>
      </c>
      <c r="D1380" s="5" t="s">
        <v>475</v>
      </c>
      <c r="E1380" s="5" t="s">
        <v>476</v>
      </c>
      <c r="F1380" s="15">
        <v>2018</v>
      </c>
    </row>
    <row r="1381" spans="1:6" x14ac:dyDescent="0.3">
      <c r="A1381" s="6">
        <v>1379</v>
      </c>
      <c r="B1381" s="55" t="s">
        <v>3151</v>
      </c>
      <c r="C1381" s="5" t="s">
        <v>2841</v>
      </c>
      <c r="D1381" s="5" t="s">
        <v>2842</v>
      </c>
      <c r="E1381" s="5" t="s">
        <v>2843</v>
      </c>
      <c r="F1381" s="15">
        <v>2018</v>
      </c>
    </row>
    <row r="1382" spans="1:6" x14ac:dyDescent="0.3">
      <c r="A1382" s="6">
        <v>1380</v>
      </c>
      <c r="B1382" s="55" t="s">
        <v>2321</v>
      </c>
      <c r="C1382" s="21" t="s">
        <v>2317</v>
      </c>
      <c r="D1382" s="21" t="s">
        <v>2318</v>
      </c>
      <c r="E1382" s="21" t="s">
        <v>2245</v>
      </c>
      <c r="F1382" s="27">
        <v>2019</v>
      </c>
    </row>
    <row r="1383" spans="1:6" x14ac:dyDescent="0.3">
      <c r="A1383" s="6">
        <v>1381</v>
      </c>
      <c r="B1383" s="55" t="s">
        <v>2100</v>
      </c>
      <c r="C1383" s="5" t="s">
        <v>471</v>
      </c>
      <c r="D1383" s="5" t="s">
        <v>472</v>
      </c>
      <c r="E1383" s="5" t="s">
        <v>473</v>
      </c>
      <c r="F1383" s="15">
        <v>2018</v>
      </c>
    </row>
    <row r="1384" spans="1:6" x14ac:dyDescent="0.3">
      <c r="A1384" s="6">
        <v>1382</v>
      </c>
      <c r="B1384" s="55" t="s">
        <v>3151</v>
      </c>
      <c r="C1384" s="5" t="s">
        <v>2937</v>
      </c>
      <c r="D1384" s="5" t="s">
        <v>2938</v>
      </c>
      <c r="E1384" s="5" t="s">
        <v>2939</v>
      </c>
      <c r="F1384" s="15">
        <v>2018</v>
      </c>
    </row>
    <row r="1385" spans="1:6" x14ac:dyDescent="0.3">
      <c r="A1385" s="6">
        <v>1383</v>
      </c>
      <c r="B1385" s="55" t="s">
        <v>3151</v>
      </c>
      <c r="C1385" s="5" t="s">
        <v>2350</v>
      </c>
      <c r="D1385" s="5" t="s">
        <v>2351</v>
      </c>
      <c r="E1385" s="5" t="s">
        <v>2345</v>
      </c>
      <c r="F1385" s="15">
        <v>2019</v>
      </c>
    </row>
    <row r="1386" spans="1:6" x14ac:dyDescent="0.3">
      <c r="A1386" s="6">
        <v>1384</v>
      </c>
      <c r="B1386" s="55" t="s">
        <v>3151</v>
      </c>
      <c r="C1386" s="5" t="s">
        <v>2262</v>
      </c>
      <c r="D1386" s="5" t="s">
        <v>2741</v>
      </c>
      <c r="E1386" s="5" t="s">
        <v>2264</v>
      </c>
      <c r="F1386" s="15">
        <v>2018</v>
      </c>
    </row>
    <row r="1387" spans="1:6" x14ac:dyDescent="0.3">
      <c r="A1387" s="6">
        <v>1385</v>
      </c>
      <c r="B1387" s="55" t="s">
        <v>3151</v>
      </c>
      <c r="C1387" s="5" t="s">
        <v>2614</v>
      </c>
      <c r="D1387" s="5" t="s">
        <v>2615</v>
      </c>
      <c r="E1387" s="5" t="s">
        <v>2616</v>
      </c>
      <c r="F1387" s="15">
        <v>2019</v>
      </c>
    </row>
    <row r="1388" spans="1:6" x14ac:dyDescent="0.3">
      <c r="A1388" s="6">
        <v>1386</v>
      </c>
      <c r="B1388" s="55" t="s">
        <v>3151</v>
      </c>
      <c r="C1388" s="5" t="s">
        <v>3142</v>
      </c>
      <c r="D1388" s="5" t="s">
        <v>3143</v>
      </c>
      <c r="E1388" s="5" t="s">
        <v>2480</v>
      </c>
      <c r="F1388" s="15">
        <v>2018</v>
      </c>
    </row>
    <row r="1389" spans="1:6" x14ac:dyDescent="0.3">
      <c r="A1389" s="6">
        <v>1387</v>
      </c>
      <c r="B1389" s="55" t="s">
        <v>3151</v>
      </c>
      <c r="C1389" s="5" t="s">
        <v>2281</v>
      </c>
      <c r="D1389" s="5" t="s">
        <v>2675</v>
      </c>
      <c r="E1389" s="5" t="s">
        <v>2258</v>
      </c>
      <c r="F1389" s="15">
        <v>2018</v>
      </c>
    </row>
    <row r="1390" spans="1:6" x14ac:dyDescent="0.3">
      <c r="A1390" s="6">
        <v>1388</v>
      </c>
      <c r="B1390" s="55" t="s">
        <v>2100</v>
      </c>
      <c r="C1390" s="5" t="s">
        <v>468</v>
      </c>
      <c r="D1390" s="5" t="s">
        <v>469</v>
      </c>
      <c r="E1390" s="5" t="s">
        <v>470</v>
      </c>
      <c r="F1390" s="15">
        <v>2018</v>
      </c>
    </row>
    <row r="1391" spans="1:6" x14ac:dyDescent="0.3">
      <c r="A1391" s="6">
        <v>1389</v>
      </c>
      <c r="B1391" s="55" t="s">
        <v>3151</v>
      </c>
      <c r="C1391" s="5" t="s">
        <v>2355</v>
      </c>
      <c r="D1391" s="5" t="s">
        <v>2356</v>
      </c>
      <c r="E1391" s="5" t="s">
        <v>2357</v>
      </c>
      <c r="F1391" s="15">
        <v>2019</v>
      </c>
    </row>
    <row r="1392" spans="1:6" x14ac:dyDescent="0.3">
      <c r="A1392" s="6">
        <v>1390</v>
      </c>
      <c r="B1392" s="55" t="s">
        <v>2100</v>
      </c>
      <c r="C1392" s="5" t="s">
        <v>465</v>
      </c>
      <c r="D1392" s="5" t="s">
        <v>466</v>
      </c>
      <c r="E1392" s="5" t="s">
        <v>467</v>
      </c>
      <c r="F1392" s="15">
        <v>2019</v>
      </c>
    </row>
    <row r="1393" spans="1:6" x14ac:dyDescent="0.3">
      <c r="A1393" s="6">
        <v>1391</v>
      </c>
      <c r="B1393" s="55" t="s">
        <v>2100</v>
      </c>
      <c r="C1393" s="5" t="s">
        <v>463</v>
      </c>
      <c r="D1393" s="5" t="s">
        <v>464</v>
      </c>
      <c r="E1393" s="5"/>
      <c r="F1393" s="15">
        <v>2019</v>
      </c>
    </row>
    <row r="1394" spans="1:6" x14ac:dyDescent="0.3">
      <c r="A1394" s="6">
        <v>1392</v>
      </c>
      <c r="B1394" s="55" t="s">
        <v>3151</v>
      </c>
      <c r="C1394" s="5" t="s">
        <v>2833</v>
      </c>
      <c r="D1394" s="5" t="s">
        <v>2834</v>
      </c>
      <c r="E1394" s="5" t="s">
        <v>2835</v>
      </c>
      <c r="F1394" s="15">
        <v>2018</v>
      </c>
    </row>
    <row r="1395" spans="1:6" x14ac:dyDescent="0.3">
      <c r="A1395" s="6">
        <v>1393</v>
      </c>
      <c r="B1395" s="55" t="s">
        <v>3151</v>
      </c>
      <c r="C1395" s="5" t="s">
        <v>2879</v>
      </c>
      <c r="D1395" s="5" t="s">
        <v>2880</v>
      </c>
      <c r="E1395" s="5" t="s">
        <v>2878</v>
      </c>
      <c r="F1395" s="15">
        <v>2018</v>
      </c>
    </row>
    <row r="1396" spans="1:6" x14ac:dyDescent="0.3">
      <c r="A1396" s="6">
        <v>1394</v>
      </c>
      <c r="B1396" s="55" t="s">
        <v>2100</v>
      </c>
      <c r="C1396" s="5" t="s">
        <v>460</v>
      </c>
      <c r="D1396" s="5" t="s">
        <v>461</v>
      </c>
      <c r="E1396" s="5" t="s">
        <v>462</v>
      </c>
      <c r="F1396" s="15">
        <v>2018</v>
      </c>
    </row>
    <row r="1397" spans="1:6" x14ac:dyDescent="0.3">
      <c r="A1397" s="6">
        <v>1395</v>
      </c>
      <c r="B1397" s="55" t="s">
        <v>3151</v>
      </c>
      <c r="C1397" s="5" t="s">
        <v>458</v>
      </c>
      <c r="D1397" s="5" t="s">
        <v>2433</v>
      </c>
      <c r="E1397" s="5" t="s">
        <v>2432</v>
      </c>
      <c r="F1397" s="15">
        <v>2019</v>
      </c>
    </row>
    <row r="1398" spans="1:6" x14ac:dyDescent="0.3">
      <c r="A1398" s="6">
        <v>1396</v>
      </c>
      <c r="B1398" s="55" t="s">
        <v>2100</v>
      </c>
      <c r="C1398" s="5" t="s">
        <v>458</v>
      </c>
      <c r="D1398" s="5" t="s">
        <v>459</v>
      </c>
      <c r="E1398" s="5"/>
      <c r="F1398" s="15">
        <v>2019</v>
      </c>
    </row>
    <row r="1399" spans="1:6" x14ac:dyDescent="0.3">
      <c r="A1399" s="6">
        <v>1397</v>
      </c>
      <c r="B1399" s="55" t="s">
        <v>2100</v>
      </c>
      <c r="C1399" s="5" t="s">
        <v>456</v>
      </c>
      <c r="D1399" s="5" t="s">
        <v>457</v>
      </c>
      <c r="E1399" s="5"/>
      <c r="F1399" s="15">
        <v>2018</v>
      </c>
    </row>
    <row r="1400" spans="1:6" x14ac:dyDescent="0.3">
      <c r="A1400" s="6">
        <v>1398</v>
      </c>
      <c r="B1400" s="55" t="s">
        <v>2100</v>
      </c>
      <c r="C1400" s="5" t="s">
        <v>453</v>
      </c>
      <c r="D1400" s="5" t="s">
        <v>454</v>
      </c>
      <c r="E1400" s="5" t="s">
        <v>455</v>
      </c>
      <c r="F1400" s="15">
        <v>2019</v>
      </c>
    </row>
    <row r="1401" spans="1:6" x14ac:dyDescent="0.3">
      <c r="A1401" s="6">
        <v>1399</v>
      </c>
      <c r="B1401" s="15" t="s">
        <v>261</v>
      </c>
      <c r="C1401" s="5" t="s">
        <v>248</v>
      </c>
      <c r="D1401" s="5" t="s">
        <v>247</v>
      </c>
      <c r="E1401" s="6" t="s">
        <v>258</v>
      </c>
      <c r="F1401" s="6">
        <v>2017</v>
      </c>
    </row>
    <row r="1402" spans="1:6" x14ac:dyDescent="0.3">
      <c r="A1402" s="6">
        <v>1400</v>
      </c>
      <c r="B1402" s="55" t="s">
        <v>380</v>
      </c>
      <c r="C1402" s="5" t="s">
        <v>298</v>
      </c>
      <c r="D1402" s="5" t="s">
        <v>299</v>
      </c>
      <c r="E1402" s="5" t="s">
        <v>269</v>
      </c>
      <c r="F1402" s="15">
        <v>2018</v>
      </c>
    </row>
    <row r="1403" spans="1:6" x14ac:dyDescent="0.3">
      <c r="A1403" s="6">
        <v>1401</v>
      </c>
      <c r="B1403" s="55" t="s">
        <v>380</v>
      </c>
      <c r="C1403" s="5" t="s">
        <v>298</v>
      </c>
      <c r="D1403" s="5" t="s">
        <v>299</v>
      </c>
      <c r="E1403" s="5" t="s">
        <v>269</v>
      </c>
      <c r="F1403" s="15">
        <v>2018</v>
      </c>
    </row>
    <row r="1404" spans="1:6" x14ac:dyDescent="0.3">
      <c r="A1404" s="6">
        <v>1402</v>
      </c>
      <c r="B1404" s="55" t="s">
        <v>2100</v>
      </c>
      <c r="C1404" s="5" t="s">
        <v>450</v>
      </c>
      <c r="D1404" s="5" t="s">
        <v>451</v>
      </c>
      <c r="E1404" s="5" t="s">
        <v>452</v>
      </c>
      <c r="F1404" s="15"/>
    </row>
    <row r="1405" spans="1:6" x14ac:dyDescent="0.3">
      <c r="A1405" s="6">
        <v>1403</v>
      </c>
      <c r="B1405" s="55" t="s">
        <v>2100</v>
      </c>
      <c r="C1405" s="5" t="s">
        <v>448</v>
      </c>
      <c r="D1405" s="5" t="s">
        <v>449</v>
      </c>
      <c r="E1405" s="5"/>
      <c r="F1405" s="15">
        <v>2018</v>
      </c>
    </row>
    <row r="1406" spans="1:6" x14ac:dyDescent="0.3">
      <c r="A1406" s="6">
        <v>1404</v>
      </c>
      <c r="B1406" s="55" t="s">
        <v>2100</v>
      </c>
      <c r="C1406" s="5" t="s">
        <v>446</v>
      </c>
      <c r="D1406" s="5" t="s">
        <v>447</v>
      </c>
      <c r="E1406" s="5"/>
      <c r="F1406" s="15">
        <v>2018</v>
      </c>
    </row>
    <row r="1407" spans="1:6" x14ac:dyDescent="0.3">
      <c r="A1407" s="6">
        <v>1405</v>
      </c>
      <c r="B1407" s="55" t="s">
        <v>2100</v>
      </c>
      <c r="C1407" s="5" t="s">
        <v>444</v>
      </c>
      <c r="D1407" s="5" t="s">
        <v>445</v>
      </c>
      <c r="E1407" s="5"/>
      <c r="F1407" s="15">
        <v>2018</v>
      </c>
    </row>
    <row r="1408" spans="1:6" x14ac:dyDescent="0.3">
      <c r="A1408" s="6">
        <v>1406</v>
      </c>
      <c r="B1408" s="15" t="s">
        <v>261</v>
      </c>
      <c r="C1408" s="5" t="s">
        <v>250</v>
      </c>
      <c r="D1408" s="5" t="s">
        <v>249</v>
      </c>
      <c r="E1408" s="6"/>
      <c r="F1408" s="6">
        <v>2017</v>
      </c>
    </row>
    <row r="1409" spans="1:6" x14ac:dyDescent="0.3">
      <c r="A1409" s="6">
        <v>1407</v>
      </c>
      <c r="B1409" s="55" t="s">
        <v>2100</v>
      </c>
      <c r="C1409" s="5" t="s">
        <v>442</v>
      </c>
      <c r="D1409" s="5" t="s">
        <v>443</v>
      </c>
      <c r="E1409" s="5"/>
      <c r="F1409" s="15">
        <v>2018</v>
      </c>
    </row>
    <row r="1410" spans="1:6" x14ac:dyDescent="0.3">
      <c r="A1410" s="6">
        <v>1408</v>
      </c>
      <c r="B1410" s="55" t="s">
        <v>2100</v>
      </c>
      <c r="C1410" s="5" t="s">
        <v>440</v>
      </c>
      <c r="D1410" s="5" t="s">
        <v>441</v>
      </c>
      <c r="E1410" s="5"/>
      <c r="F1410" s="15">
        <v>2018</v>
      </c>
    </row>
  </sheetData>
  <sortState ref="A3:F1410">
    <sortCondition ref="D3:D1410"/>
  </sortState>
  <mergeCells count="1">
    <mergeCell ref="A1:F1"/>
  </mergeCells>
  <hyperlinks>
    <hyperlink ref="E732" r:id="rId1"/>
    <hyperlink ref="E789" r:id="rId2"/>
    <hyperlink ref="E849" r:id="rId3"/>
    <hyperlink ref="E887" r:id="rId4"/>
    <hyperlink ref="E993" r:id="rId5"/>
    <hyperlink ref="E1305" r:id="rId6"/>
    <hyperlink ref="E27" r:id="rId7"/>
    <hyperlink ref="E110" r:id="rId8"/>
    <hyperlink ref="E164" r:id="rId9"/>
    <hyperlink ref="E165" r:id="rId10"/>
    <hyperlink ref="E199" r:id="rId11"/>
    <hyperlink ref="E219" r:id="rId12"/>
    <hyperlink ref="E231" r:id="rId13"/>
    <hyperlink ref="E302" r:id="rId14"/>
    <hyperlink ref="E352" r:id="rId15"/>
    <hyperlink ref="E815" r:id="rId16"/>
    <hyperlink ref="E858" r:id="rId17"/>
    <hyperlink ref="E966" r:id="rId18"/>
    <hyperlink ref="E968" r:id="rId19"/>
    <hyperlink ref="E1067" r:id="rId20"/>
    <hyperlink ref="E1068" r:id="rId21"/>
    <hyperlink ref="E1219" r:id="rId22"/>
    <hyperlink ref="E1220" r:id="rId23"/>
    <hyperlink ref="E1223" r:id="rId24"/>
    <hyperlink ref="E1237" r:id="rId25"/>
    <hyperlink ref="E1252" r:id="rId26"/>
    <hyperlink ref="E1253" r:id="rId27"/>
    <hyperlink ref="E1291" r:id="rId28"/>
    <hyperlink ref="E1351" r:id="rId29"/>
    <hyperlink ref="E371" r:id="rId30"/>
    <hyperlink ref="E632" r:id="rId31"/>
    <hyperlink ref="E1102" r:id="rId32"/>
    <hyperlink ref="E845" r:id="rId33"/>
    <hyperlink ref="E350" r:id="rId34"/>
    <hyperlink ref="E1236" r:id="rId35"/>
    <hyperlink ref="E57" r:id="rId36"/>
    <hyperlink ref="E868" r:id="rId37"/>
    <hyperlink ref="E1105" r:id="rId38"/>
    <hyperlink ref="E1273" r:id="rId39"/>
    <hyperlink ref="E124" r:id="rId40"/>
    <hyperlink ref="E253" r:id="rId41"/>
    <hyperlink ref="E90" r:id="rId42"/>
    <hyperlink ref="E731" r:id="rId43"/>
    <hyperlink ref="E996" r:id="rId44"/>
    <hyperlink ref="E750" r:id="rId45"/>
    <hyperlink ref="E315" r:id="rId46"/>
    <hyperlink ref="E549" r:id="rId47"/>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7"/>
  <sheetViews>
    <sheetView workbookViewId="0">
      <pane ySplit="2" topLeftCell="A3" activePane="bottomLeft" state="frozen"/>
      <selection pane="bottomLeft" activeCell="D1116" sqref="D1116"/>
    </sheetView>
  </sheetViews>
  <sheetFormatPr defaultRowHeight="14.4" x14ac:dyDescent="0.3"/>
  <cols>
    <col min="2" max="2" width="14.44140625" style="16" bestFit="1" customWidth="1"/>
    <col min="3" max="3" width="37" customWidth="1"/>
    <col min="4" max="4" width="42.5546875" customWidth="1"/>
    <col min="5" max="5" width="19.5546875" customWidth="1"/>
    <col min="6" max="6" width="12.6640625" style="16" customWidth="1"/>
    <col min="7" max="7" width="8.77734375" customWidth="1"/>
    <col min="8" max="8" width="10.109375" customWidth="1"/>
    <col min="9" max="9" width="10.33203125" customWidth="1"/>
    <col min="10" max="10" width="9.109375" customWidth="1"/>
  </cols>
  <sheetData>
    <row r="1" spans="1:12" ht="17.399999999999999" x14ac:dyDescent="0.3">
      <c r="A1" s="67" t="s">
        <v>130</v>
      </c>
      <c r="B1" s="68"/>
      <c r="C1" s="68"/>
      <c r="D1" s="68"/>
      <c r="E1" s="68"/>
      <c r="F1" s="68"/>
      <c r="G1" s="69"/>
    </row>
    <row r="2" spans="1:12" x14ac:dyDescent="0.3">
      <c r="A2" s="70" t="s">
        <v>30</v>
      </c>
      <c r="B2" s="71" t="s">
        <v>260</v>
      </c>
      <c r="C2" s="71" t="s">
        <v>3164</v>
      </c>
      <c r="D2" s="71" t="s">
        <v>3163</v>
      </c>
      <c r="E2" s="71" t="s">
        <v>0</v>
      </c>
      <c r="F2" s="71" t="s">
        <v>1</v>
      </c>
      <c r="G2" s="71" t="s">
        <v>259</v>
      </c>
    </row>
    <row r="3" spans="1:12" s="11" customFormat="1" x14ac:dyDescent="0.3">
      <c r="A3" s="6">
        <v>16</v>
      </c>
      <c r="B3" s="15" t="s">
        <v>3518</v>
      </c>
      <c r="C3" s="8" t="s">
        <v>107</v>
      </c>
      <c r="D3" s="9" t="s">
        <v>256</v>
      </c>
      <c r="E3" s="13" t="s">
        <v>108</v>
      </c>
      <c r="F3" s="10">
        <v>2017</v>
      </c>
      <c r="G3" s="5" t="s">
        <v>3158</v>
      </c>
      <c r="H3"/>
      <c r="I3"/>
      <c r="J3"/>
      <c r="K3"/>
      <c r="L3"/>
    </row>
    <row r="4" spans="1:12" s="11" customFormat="1" x14ac:dyDescent="0.3">
      <c r="A4" s="6">
        <v>41</v>
      </c>
      <c r="B4" s="15" t="s">
        <v>3518</v>
      </c>
      <c r="C4" s="8" t="s">
        <v>121</v>
      </c>
      <c r="D4" s="9" t="s">
        <v>122</v>
      </c>
      <c r="E4" s="13" t="s">
        <v>123</v>
      </c>
      <c r="F4" s="10">
        <v>2015</v>
      </c>
      <c r="G4" s="5" t="s">
        <v>3158</v>
      </c>
      <c r="H4"/>
      <c r="I4"/>
      <c r="J4"/>
      <c r="K4"/>
      <c r="L4"/>
    </row>
    <row r="5" spans="1:12" s="11" customFormat="1" x14ac:dyDescent="0.3">
      <c r="A5" s="6">
        <v>76</v>
      </c>
      <c r="B5" s="15" t="s">
        <v>3518</v>
      </c>
      <c r="C5" s="5" t="s">
        <v>52</v>
      </c>
      <c r="D5" s="7" t="s">
        <v>255</v>
      </c>
      <c r="E5" s="14" t="s">
        <v>53</v>
      </c>
      <c r="F5" s="6">
        <v>2016</v>
      </c>
      <c r="G5" s="5" t="s">
        <v>3158</v>
      </c>
      <c r="H5"/>
      <c r="I5"/>
      <c r="J5"/>
      <c r="K5"/>
      <c r="L5"/>
    </row>
    <row r="6" spans="1:12" s="11" customFormat="1" x14ac:dyDescent="0.3">
      <c r="A6" s="10">
        <v>1459</v>
      </c>
      <c r="B6" s="55" t="s">
        <v>3518</v>
      </c>
      <c r="C6" s="8" t="s">
        <v>3497</v>
      </c>
      <c r="D6" s="9" t="s">
        <v>3496</v>
      </c>
      <c r="E6" s="9"/>
      <c r="F6" s="55"/>
      <c r="G6" s="5"/>
      <c r="H6"/>
      <c r="I6"/>
      <c r="J6"/>
      <c r="K6"/>
      <c r="L6"/>
    </row>
    <row r="7" spans="1:12" s="11" customFormat="1" x14ac:dyDescent="0.3">
      <c r="A7" s="6">
        <v>135</v>
      </c>
      <c r="B7" s="15" t="s">
        <v>3518</v>
      </c>
      <c r="C7" s="8" t="s">
        <v>127</v>
      </c>
      <c r="D7" s="9" t="s">
        <v>128</v>
      </c>
      <c r="E7" s="13" t="s">
        <v>129</v>
      </c>
      <c r="F7" s="10">
        <v>2017</v>
      </c>
      <c r="G7" s="5" t="s">
        <v>3158</v>
      </c>
      <c r="H7"/>
      <c r="I7"/>
      <c r="J7"/>
      <c r="K7"/>
      <c r="L7"/>
    </row>
    <row r="8" spans="1:12" s="11" customFormat="1" x14ac:dyDescent="0.3">
      <c r="A8" s="10">
        <v>1453</v>
      </c>
      <c r="B8" s="55" t="s">
        <v>3518</v>
      </c>
      <c r="C8" s="8" t="s">
        <v>3487</v>
      </c>
      <c r="D8" s="9" t="s">
        <v>1424</v>
      </c>
      <c r="E8" s="9"/>
      <c r="F8" s="55"/>
      <c r="G8" s="9" t="s">
        <v>3162</v>
      </c>
      <c r="H8"/>
      <c r="I8"/>
      <c r="J8"/>
      <c r="K8"/>
      <c r="L8"/>
    </row>
    <row r="9" spans="1:12" s="11" customFormat="1" x14ac:dyDescent="0.3">
      <c r="A9" s="6">
        <v>217</v>
      </c>
      <c r="B9" s="15" t="s">
        <v>3518</v>
      </c>
      <c r="C9" s="8" t="s">
        <v>115</v>
      </c>
      <c r="D9" s="9" t="s">
        <v>116</v>
      </c>
      <c r="E9" s="13" t="s">
        <v>117</v>
      </c>
      <c r="F9" s="10">
        <v>2014</v>
      </c>
      <c r="G9" s="5" t="s">
        <v>3158</v>
      </c>
      <c r="H9"/>
      <c r="I9"/>
      <c r="J9"/>
      <c r="K9"/>
      <c r="L9"/>
    </row>
    <row r="10" spans="1:12" s="11" customFormat="1" x14ac:dyDescent="0.3">
      <c r="A10" s="6">
        <v>219</v>
      </c>
      <c r="B10" s="15" t="s">
        <v>3518</v>
      </c>
      <c r="C10" s="8" t="s">
        <v>98</v>
      </c>
      <c r="D10" s="9" t="s">
        <v>99</v>
      </c>
      <c r="E10" s="13" t="s">
        <v>100</v>
      </c>
      <c r="F10" s="10">
        <v>2018</v>
      </c>
      <c r="G10" s="5" t="s">
        <v>3158</v>
      </c>
      <c r="H10"/>
      <c r="I10"/>
      <c r="J10"/>
      <c r="K10"/>
      <c r="L10"/>
    </row>
    <row r="11" spans="1:12" s="11" customFormat="1" x14ac:dyDescent="0.3">
      <c r="A11" s="10">
        <v>1469</v>
      </c>
      <c r="B11" s="55" t="s">
        <v>3518</v>
      </c>
      <c r="C11" s="8" t="s">
        <v>3507</v>
      </c>
      <c r="D11" s="9" t="s">
        <v>3506</v>
      </c>
      <c r="E11" s="9"/>
      <c r="F11" s="55"/>
      <c r="G11" s="9" t="s">
        <v>3158</v>
      </c>
      <c r="H11"/>
      <c r="I11"/>
      <c r="J11"/>
      <c r="K11"/>
      <c r="L11"/>
    </row>
    <row r="12" spans="1:12" s="11" customFormat="1" x14ac:dyDescent="0.3">
      <c r="A12" s="10">
        <v>1460</v>
      </c>
      <c r="B12" s="55" t="s">
        <v>3518</v>
      </c>
      <c r="C12" s="8" t="s">
        <v>3499</v>
      </c>
      <c r="D12" s="9" t="s">
        <v>3498</v>
      </c>
      <c r="E12" s="9"/>
      <c r="F12" s="55"/>
      <c r="G12" s="9" t="s">
        <v>3158</v>
      </c>
      <c r="H12"/>
      <c r="I12"/>
      <c r="J12"/>
      <c r="K12"/>
      <c r="L12"/>
    </row>
    <row r="13" spans="1:12" s="11" customFormat="1" x14ac:dyDescent="0.3">
      <c r="A13" s="6">
        <v>350</v>
      </c>
      <c r="B13" s="15" t="s">
        <v>3518</v>
      </c>
      <c r="C13" s="8" t="s">
        <v>89</v>
      </c>
      <c r="D13" s="9" t="s">
        <v>90</v>
      </c>
      <c r="E13" s="13" t="s">
        <v>91</v>
      </c>
      <c r="F13" s="10">
        <v>2016</v>
      </c>
      <c r="G13" s="5" t="s">
        <v>3158</v>
      </c>
      <c r="H13"/>
      <c r="I13"/>
      <c r="J13"/>
      <c r="K13"/>
      <c r="L13"/>
    </row>
    <row r="14" spans="1:12" s="11" customFormat="1" x14ac:dyDescent="0.3">
      <c r="A14" s="6">
        <v>354</v>
      </c>
      <c r="B14" s="15" t="s">
        <v>3518</v>
      </c>
      <c r="C14" s="8" t="s">
        <v>41</v>
      </c>
      <c r="D14" s="9" t="s">
        <v>87</v>
      </c>
      <c r="E14" s="13" t="s">
        <v>42</v>
      </c>
      <c r="F14" s="10">
        <v>2011</v>
      </c>
      <c r="G14" s="5" t="s">
        <v>3158</v>
      </c>
      <c r="H14"/>
      <c r="I14"/>
      <c r="J14"/>
      <c r="K14"/>
      <c r="L14"/>
    </row>
    <row r="15" spans="1:12" s="11" customFormat="1" x14ac:dyDescent="0.3">
      <c r="A15" s="6">
        <v>391</v>
      </c>
      <c r="B15" s="15" t="s">
        <v>3518</v>
      </c>
      <c r="C15" s="8" t="s">
        <v>80</v>
      </c>
      <c r="D15" s="9" t="s">
        <v>81</v>
      </c>
      <c r="E15" s="13" t="s">
        <v>82</v>
      </c>
      <c r="F15" s="10">
        <v>2017</v>
      </c>
      <c r="G15" s="5" t="s">
        <v>3158</v>
      </c>
      <c r="H15"/>
      <c r="I15"/>
      <c r="J15"/>
      <c r="K15"/>
      <c r="L15"/>
    </row>
    <row r="16" spans="1:12" s="11" customFormat="1" x14ac:dyDescent="0.3">
      <c r="A16" s="6">
        <v>491</v>
      </c>
      <c r="B16" s="15" t="s">
        <v>3518</v>
      </c>
      <c r="C16" s="8" t="s">
        <v>92</v>
      </c>
      <c r="D16" s="9" t="s">
        <v>93</v>
      </c>
      <c r="E16" s="13" t="s">
        <v>94</v>
      </c>
      <c r="F16" s="10">
        <v>2018</v>
      </c>
      <c r="G16" s="5" t="s">
        <v>3158</v>
      </c>
      <c r="H16"/>
      <c r="I16"/>
      <c r="J16"/>
      <c r="K16"/>
      <c r="L16"/>
    </row>
    <row r="17" spans="1:12" s="11" customFormat="1" x14ac:dyDescent="0.3">
      <c r="A17" s="6">
        <v>533</v>
      </c>
      <c r="B17" s="15" t="s">
        <v>3518</v>
      </c>
      <c r="C17" s="8" t="s">
        <v>69</v>
      </c>
      <c r="D17" s="9" t="s">
        <v>70</v>
      </c>
      <c r="E17" s="13" t="s">
        <v>71</v>
      </c>
      <c r="F17" s="10">
        <v>2018</v>
      </c>
      <c r="G17" s="5" t="s">
        <v>3158</v>
      </c>
      <c r="H17"/>
      <c r="I17"/>
      <c r="J17"/>
      <c r="K17"/>
      <c r="L17"/>
    </row>
    <row r="18" spans="1:12" s="11" customFormat="1" x14ac:dyDescent="0.3">
      <c r="A18" s="6">
        <v>534</v>
      </c>
      <c r="B18" s="15" t="s">
        <v>3518</v>
      </c>
      <c r="C18" s="8" t="s">
        <v>72</v>
      </c>
      <c r="D18" s="9" t="s">
        <v>70</v>
      </c>
      <c r="E18" s="13" t="s">
        <v>73</v>
      </c>
      <c r="F18" s="10">
        <v>2018</v>
      </c>
      <c r="G18" s="5" t="s">
        <v>3158</v>
      </c>
      <c r="H18"/>
      <c r="I18"/>
      <c r="J18"/>
      <c r="K18"/>
      <c r="L18"/>
    </row>
    <row r="19" spans="1:12" s="11" customFormat="1" x14ac:dyDescent="0.3">
      <c r="A19" s="6">
        <v>546</v>
      </c>
      <c r="B19" s="15" t="s">
        <v>3518</v>
      </c>
      <c r="C19" s="8" t="s">
        <v>83</v>
      </c>
      <c r="D19" s="9" t="s">
        <v>84</v>
      </c>
      <c r="E19" s="13" t="s">
        <v>85</v>
      </c>
      <c r="F19" s="10">
        <v>2017</v>
      </c>
      <c r="G19" s="5" t="s">
        <v>3158</v>
      </c>
      <c r="H19"/>
      <c r="I19"/>
      <c r="J19"/>
      <c r="K19"/>
      <c r="L19"/>
    </row>
    <row r="20" spans="1:12" s="11" customFormat="1" x14ac:dyDescent="0.3">
      <c r="A20" s="6">
        <v>645</v>
      </c>
      <c r="B20" s="15" t="s">
        <v>3518</v>
      </c>
      <c r="C20" s="8" t="s">
        <v>64</v>
      </c>
      <c r="D20" s="9" t="s">
        <v>65</v>
      </c>
      <c r="E20" s="13" t="s">
        <v>31</v>
      </c>
      <c r="F20" s="10">
        <v>2012</v>
      </c>
      <c r="G20" s="9" t="s">
        <v>3158</v>
      </c>
      <c r="H20"/>
      <c r="I20"/>
      <c r="J20"/>
      <c r="K20"/>
      <c r="L20"/>
    </row>
    <row r="21" spans="1:12" s="11" customFormat="1" x14ac:dyDescent="0.3">
      <c r="A21" s="10">
        <v>1480</v>
      </c>
      <c r="B21" s="55" t="s">
        <v>3518</v>
      </c>
      <c r="C21" s="8" t="s">
        <v>3510</v>
      </c>
      <c r="D21" s="9" t="s">
        <v>522</v>
      </c>
      <c r="E21" s="9"/>
      <c r="F21" s="55"/>
      <c r="G21" s="9" t="s">
        <v>3158</v>
      </c>
      <c r="H21"/>
      <c r="I21"/>
      <c r="J21"/>
      <c r="K21"/>
      <c r="L21"/>
    </row>
    <row r="22" spans="1:12" s="11" customFormat="1" x14ac:dyDescent="0.3">
      <c r="A22" s="6">
        <v>757</v>
      </c>
      <c r="B22" s="15" t="s">
        <v>3518</v>
      </c>
      <c r="C22" s="8" t="s">
        <v>66</v>
      </c>
      <c r="D22" s="9" t="s">
        <v>67</v>
      </c>
      <c r="E22" s="13" t="s">
        <v>68</v>
      </c>
      <c r="F22" s="10">
        <v>2016</v>
      </c>
      <c r="G22" s="5" t="s">
        <v>3158</v>
      </c>
      <c r="H22"/>
      <c r="I22"/>
      <c r="J22"/>
      <c r="K22"/>
      <c r="L22"/>
    </row>
    <row r="23" spans="1:12" x14ac:dyDescent="0.3">
      <c r="A23" s="6">
        <v>763</v>
      </c>
      <c r="B23" s="15" t="s">
        <v>3518</v>
      </c>
      <c r="C23" s="8" t="s">
        <v>77</v>
      </c>
      <c r="D23" s="9" t="s">
        <v>78</v>
      </c>
      <c r="E23" s="13" t="s">
        <v>79</v>
      </c>
      <c r="F23" s="10">
        <v>2018</v>
      </c>
      <c r="G23" s="5" t="s">
        <v>3158</v>
      </c>
    </row>
    <row r="24" spans="1:12" x14ac:dyDescent="0.3">
      <c r="A24" s="6">
        <v>796</v>
      </c>
      <c r="B24" s="15" t="s">
        <v>3518</v>
      </c>
      <c r="C24" s="8" t="s">
        <v>101</v>
      </c>
      <c r="D24" s="9" t="s">
        <v>102</v>
      </c>
      <c r="E24" s="13" t="s">
        <v>103</v>
      </c>
      <c r="F24" s="10">
        <v>2015</v>
      </c>
      <c r="G24" s="5" t="s">
        <v>3158</v>
      </c>
    </row>
    <row r="25" spans="1:12" x14ac:dyDescent="0.3">
      <c r="A25" s="10">
        <v>1456</v>
      </c>
      <c r="B25" s="55" t="s">
        <v>3518</v>
      </c>
      <c r="C25" s="8" t="s">
        <v>3492</v>
      </c>
      <c r="D25" s="9" t="s">
        <v>3491</v>
      </c>
      <c r="E25" s="9"/>
      <c r="F25" s="55"/>
      <c r="G25" s="9" t="s">
        <v>3158</v>
      </c>
    </row>
    <row r="26" spans="1:12" x14ac:dyDescent="0.3">
      <c r="A26" s="10">
        <v>1483</v>
      </c>
      <c r="B26" s="55" t="s">
        <v>3518</v>
      </c>
      <c r="C26" s="8" t="s">
        <v>3505</v>
      </c>
      <c r="D26" s="9" t="s">
        <v>3512</v>
      </c>
      <c r="E26" s="9"/>
      <c r="F26" s="55"/>
      <c r="G26" s="9" t="s">
        <v>3159</v>
      </c>
    </row>
    <row r="27" spans="1:12" x14ac:dyDescent="0.3">
      <c r="A27" s="6">
        <v>801</v>
      </c>
      <c r="B27" s="15" t="s">
        <v>3518</v>
      </c>
      <c r="C27" s="8" t="s">
        <v>95</v>
      </c>
      <c r="D27" s="9" t="s">
        <v>96</v>
      </c>
      <c r="E27" s="13" t="s">
        <v>97</v>
      </c>
      <c r="F27" s="10">
        <v>2018</v>
      </c>
      <c r="G27" s="5" t="s">
        <v>3158</v>
      </c>
    </row>
    <row r="28" spans="1:12" x14ac:dyDescent="0.3">
      <c r="A28" s="6">
        <v>804</v>
      </c>
      <c r="B28" s="15" t="s">
        <v>3518</v>
      </c>
      <c r="C28" s="8" t="s">
        <v>112</v>
      </c>
      <c r="D28" s="9" t="s">
        <v>113</v>
      </c>
      <c r="E28" s="13" t="s">
        <v>114</v>
      </c>
      <c r="F28" s="10">
        <v>2010</v>
      </c>
      <c r="G28" s="5" t="s">
        <v>3158</v>
      </c>
    </row>
    <row r="29" spans="1:12" x14ac:dyDescent="0.3">
      <c r="A29" s="10">
        <v>1488</v>
      </c>
      <c r="B29" s="55" t="s">
        <v>3518</v>
      </c>
      <c r="C29" s="8" t="s">
        <v>3516</v>
      </c>
      <c r="D29" s="9" t="s">
        <v>3515</v>
      </c>
      <c r="E29" s="9"/>
      <c r="F29" s="55"/>
      <c r="G29" s="9" t="s">
        <v>3159</v>
      </c>
    </row>
    <row r="30" spans="1:12" x14ac:dyDescent="0.3">
      <c r="A30" s="6">
        <v>848</v>
      </c>
      <c r="B30" s="15" t="s">
        <v>3518</v>
      </c>
      <c r="C30" s="8" t="s">
        <v>109</v>
      </c>
      <c r="D30" s="9" t="s">
        <v>110</v>
      </c>
      <c r="E30" s="13" t="s">
        <v>111</v>
      </c>
      <c r="F30" s="10">
        <v>2017</v>
      </c>
      <c r="G30" s="5" t="s">
        <v>3158</v>
      </c>
    </row>
    <row r="31" spans="1:12" x14ac:dyDescent="0.3">
      <c r="A31" s="10">
        <v>1448</v>
      </c>
      <c r="B31" s="55" t="s">
        <v>3518</v>
      </c>
      <c r="C31" s="8" t="s">
        <v>3480</v>
      </c>
      <c r="D31" s="9" t="s">
        <v>3479</v>
      </c>
      <c r="E31" s="9"/>
      <c r="F31" s="55"/>
      <c r="G31" s="9" t="s">
        <v>3158</v>
      </c>
    </row>
    <row r="32" spans="1:12" x14ac:dyDescent="0.3">
      <c r="A32" s="10">
        <v>1452</v>
      </c>
      <c r="B32" s="55" t="s">
        <v>3518</v>
      </c>
      <c r="C32" s="8" t="s">
        <v>3486</v>
      </c>
      <c r="D32" s="9" t="s">
        <v>3485</v>
      </c>
      <c r="E32" s="9"/>
      <c r="F32" s="55"/>
      <c r="G32" s="9" t="s">
        <v>3158</v>
      </c>
    </row>
    <row r="33" spans="1:7" x14ac:dyDescent="0.3">
      <c r="A33" s="10">
        <v>1464</v>
      </c>
      <c r="B33" s="55" t="s">
        <v>3518</v>
      </c>
      <c r="C33" s="8" t="s">
        <v>3504</v>
      </c>
      <c r="D33" s="9" t="s">
        <v>3503</v>
      </c>
      <c r="E33" s="9"/>
      <c r="F33" s="55"/>
      <c r="G33" s="9" t="s">
        <v>3161</v>
      </c>
    </row>
    <row r="34" spans="1:7" x14ac:dyDescent="0.3">
      <c r="A34" s="10">
        <v>1481</v>
      </c>
      <c r="B34" s="55" t="s">
        <v>3518</v>
      </c>
      <c r="C34" s="8" t="s">
        <v>3511</v>
      </c>
      <c r="D34" s="9" t="s">
        <v>522</v>
      </c>
      <c r="E34" s="9"/>
      <c r="F34" s="55"/>
      <c r="G34" s="9" t="s">
        <v>3158</v>
      </c>
    </row>
    <row r="35" spans="1:7" x14ac:dyDescent="0.3">
      <c r="A35" s="6">
        <v>957</v>
      </c>
      <c r="B35" s="15" t="s">
        <v>3518</v>
      </c>
      <c r="C35" s="8" t="s">
        <v>74</v>
      </c>
      <c r="D35" s="9" t="s">
        <v>75</v>
      </c>
      <c r="E35" s="13" t="s">
        <v>76</v>
      </c>
      <c r="F35" s="10">
        <v>2010</v>
      </c>
      <c r="G35" s="5" t="s">
        <v>3158</v>
      </c>
    </row>
    <row r="36" spans="1:7" x14ac:dyDescent="0.3">
      <c r="A36" s="10">
        <v>1461</v>
      </c>
      <c r="B36" s="55" t="s">
        <v>3518</v>
      </c>
      <c r="C36" s="8" t="s">
        <v>3501</v>
      </c>
      <c r="D36" s="9" t="s">
        <v>3500</v>
      </c>
      <c r="E36" s="9"/>
      <c r="F36" s="55"/>
      <c r="G36" s="9" t="s">
        <v>3158</v>
      </c>
    </row>
    <row r="37" spans="1:7" x14ac:dyDescent="0.3">
      <c r="A37" s="6">
        <v>1007</v>
      </c>
      <c r="B37" s="15" t="s">
        <v>3518</v>
      </c>
      <c r="C37" s="8" t="s">
        <v>104</v>
      </c>
      <c r="D37" s="9" t="s">
        <v>105</v>
      </c>
      <c r="E37" s="13" t="s">
        <v>106</v>
      </c>
      <c r="F37" s="10">
        <v>2018</v>
      </c>
      <c r="G37" s="5" t="s">
        <v>3158</v>
      </c>
    </row>
    <row r="38" spans="1:7" x14ac:dyDescent="0.3">
      <c r="A38" s="6">
        <v>1026</v>
      </c>
      <c r="B38" s="15" t="s">
        <v>3518</v>
      </c>
      <c r="C38" s="8" t="s">
        <v>124</v>
      </c>
      <c r="D38" s="9" t="s">
        <v>125</v>
      </c>
      <c r="E38" s="13" t="s">
        <v>126</v>
      </c>
      <c r="F38" s="10">
        <v>2007</v>
      </c>
      <c r="G38" s="5" t="s">
        <v>3158</v>
      </c>
    </row>
    <row r="39" spans="1:7" x14ac:dyDescent="0.3">
      <c r="A39" s="6">
        <v>123</v>
      </c>
      <c r="B39" s="55" t="s">
        <v>380</v>
      </c>
      <c r="C39" s="5" t="s">
        <v>366</v>
      </c>
      <c r="D39" s="5" t="s">
        <v>367</v>
      </c>
      <c r="E39" s="5" t="s">
        <v>368</v>
      </c>
      <c r="F39" s="15">
        <v>2019</v>
      </c>
      <c r="G39" s="5" t="s">
        <v>3157</v>
      </c>
    </row>
    <row r="40" spans="1:7" x14ac:dyDescent="0.3">
      <c r="A40" s="6">
        <v>169</v>
      </c>
      <c r="B40" s="55" t="s">
        <v>380</v>
      </c>
      <c r="C40" s="5" t="s">
        <v>350</v>
      </c>
      <c r="D40" s="5" t="s">
        <v>351</v>
      </c>
      <c r="E40" s="5" t="s">
        <v>352</v>
      </c>
      <c r="F40" s="15">
        <v>2018</v>
      </c>
      <c r="G40" s="5" t="s">
        <v>3157</v>
      </c>
    </row>
    <row r="41" spans="1:7" x14ac:dyDescent="0.3">
      <c r="A41" s="6">
        <v>237</v>
      </c>
      <c r="B41" s="55" t="s">
        <v>380</v>
      </c>
      <c r="C41" s="5" t="s">
        <v>319</v>
      </c>
      <c r="D41" s="5" t="s">
        <v>320</v>
      </c>
      <c r="E41" s="5" t="s">
        <v>283</v>
      </c>
      <c r="F41" s="15">
        <v>2018</v>
      </c>
      <c r="G41" s="9" t="s">
        <v>3158</v>
      </c>
    </row>
    <row r="42" spans="1:7" x14ac:dyDescent="0.3">
      <c r="A42" s="6">
        <v>252</v>
      </c>
      <c r="B42" s="55" t="s">
        <v>380</v>
      </c>
      <c r="C42" s="5" t="s">
        <v>262</v>
      </c>
      <c r="D42" s="5" t="s">
        <v>263</v>
      </c>
      <c r="E42" s="5"/>
      <c r="F42" s="15">
        <v>2018</v>
      </c>
      <c r="G42" s="9" t="s">
        <v>3159</v>
      </c>
    </row>
    <row r="43" spans="1:7" x14ac:dyDescent="0.3">
      <c r="A43" s="6">
        <v>255</v>
      </c>
      <c r="B43" s="55" t="s">
        <v>380</v>
      </c>
      <c r="C43" s="5" t="s">
        <v>334</v>
      </c>
      <c r="D43" s="5" t="s">
        <v>335</v>
      </c>
      <c r="E43" s="5" t="s">
        <v>336</v>
      </c>
      <c r="F43" s="15">
        <v>2019</v>
      </c>
      <c r="G43" s="5" t="s">
        <v>3157</v>
      </c>
    </row>
    <row r="44" spans="1:7" x14ac:dyDescent="0.3">
      <c r="A44" s="6">
        <v>276</v>
      </c>
      <c r="B44" s="55" t="s">
        <v>380</v>
      </c>
      <c r="C44" s="5" t="s">
        <v>342</v>
      </c>
      <c r="D44" s="5" t="s">
        <v>343</v>
      </c>
      <c r="E44" s="5" t="s">
        <v>344</v>
      </c>
      <c r="F44" s="15">
        <v>2019</v>
      </c>
      <c r="G44" s="5" t="s">
        <v>3157</v>
      </c>
    </row>
    <row r="45" spans="1:7" x14ac:dyDescent="0.3">
      <c r="A45" s="6">
        <v>302</v>
      </c>
      <c r="B45" s="55" t="s">
        <v>380</v>
      </c>
      <c r="C45" s="5" t="s">
        <v>372</v>
      </c>
      <c r="D45" s="5" t="s">
        <v>373</v>
      </c>
      <c r="E45" s="5" t="s">
        <v>374</v>
      </c>
      <c r="F45" s="15">
        <v>2019</v>
      </c>
      <c r="G45" s="5" t="s">
        <v>3157</v>
      </c>
    </row>
    <row r="46" spans="1:7" x14ac:dyDescent="0.3">
      <c r="A46" s="6">
        <v>304</v>
      </c>
      <c r="B46" s="55" t="s">
        <v>380</v>
      </c>
      <c r="C46" s="5" t="s">
        <v>337</v>
      </c>
      <c r="D46" s="5" t="s">
        <v>338</v>
      </c>
      <c r="E46" s="5" t="s">
        <v>339</v>
      </c>
      <c r="F46" s="15">
        <v>2018</v>
      </c>
      <c r="G46" s="5" t="s">
        <v>3157</v>
      </c>
    </row>
    <row r="47" spans="1:7" x14ac:dyDescent="0.3">
      <c r="A47" s="6">
        <v>328</v>
      </c>
      <c r="B47" s="55" t="s">
        <v>380</v>
      </c>
      <c r="C47" s="5" t="s">
        <v>331</v>
      </c>
      <c r="D47" s="5" t="s">
        <v>332</v>
      </c>
      <c r="E47" s="5" t="s">
        <v>333</v>
      </c>
      <c r="F47" s="15">
        <v>2019</v>
      </c>
      <c r="G47" s="5" t="s">
        <v>3157</v>
      </c>
    </row>
    <row r="48" spans="1:7" x14ac:dyDescent="0.3">
      <c r="A48" s="6">
        <v>434</v>
      </c>
      <c r="B48" s="55" t="s">
        <v>380</v>
      </c>
      <c r="C48" s="5" t="s">
        <v>270</v>
      </c>
      <c r="D48" s="5" t="s">
        <v>271</v>
      </c>
      <c r="E48" s="5" t="s">
        <v>272</v>
      </c>
      <c r="F48" s="15">
        <v>2018</v>
      </c>
      <c r="G48" s="9" t="s">
        <v>3157</v>
      </c>
    </row>
    <row r="49" spans="1:7" x14ac:dyDescent="0.3">
      <c r="A49" s="6">
        <v>452</v>
      </c>
      <c r="B49" s="55" t="s">
        <v>380</v>
      </c>
      <c r="C49" s="5" t="s">
        <v>305</v>
      </c>
      <c r="D49" s="5" t="s">
        <v>306</v>
      </c>
      <c r="E49" s="5" t="s">
        <v>266</v>
      </c>
      <c r="F49" s="15">
        <v>2018</v>
      </c>
      <c r="G49" s="5" t="s">
        <v>3157</v>
      </c>
    </row>
    <row r="50" spans="1:7" x14ac:dyDescent="0.3">
      <c r="A50" s="6">
        <v>543</v>
      </c>
      <c r="B50" s="55" t="s">
        <v>380</v>
      </c>
      <c r="C50" s="5" t="s">
        <v>300</v>
      </c>
      <c r="D50" s="5" t="s">
        <v>301</v>
      </c>
      <c r="E50" s="5" t="s">
        <v>302</v>
      </c>
      <c r="F50" s="15">
        <v>2019</v>
      </c>
      <c r="G50" s="5" t="s">
        <v>3157</v>
      </c>
    </row>
    <row r="51" spans="1:7" x14ac:dyDescent="0.3">
      <c r="A51" s="6">
        <v>545</v>
      </c>
      <c r="B51" s="55" t="s">
        <v>380</v>
      </c>
      <c r="C51" s="5" t="s">
        <v>358</v>
      </c>
      <c r="D51" s="5" t="s">
        <v>359</v>
      </c>
      <c r="E51" s="5" t="s">
        <v>360</v>
      </c>
      <c r="F51" s="15">
        <v>2018</v>
      </c>
      <c r="G51" s="5" t="s">
        <v>3157</v>
      </c>
    </row>
    <row r="52" spans="1:7" x14ac:dyDescent="0.3">
      <c r="A52" s="6">
        <v>547</v>
      </c>
      <c r="B52" s="55" t="s">
        <v>380</v>
      </c>
      <c r="C52" s="5" t="s">
        <v>378</v>
      </c>
      <c r="D52" s="5" t="s">
        <v>379</v>
      </c>
      <c r="E52" s="5" t="s">
        <v>283</v>
      </c>
      <c r="F52" s="15">
        <v>2018</v>
      </c>
      <c r="G52" s="5" t="s">
        <v>3158</v>
      </c>
    </row>
    <row r="53" spans="1:7" x14ac:dyDescent="0.3">
      <c r="A53" s="6">
        <v>551</v>
      </c>
      <c r="B53" s="55" t="s">
        <v>380</v>
      </c>
      <c r="C53" s="5" t="s">
        <v>307</v>
      </c>
      <c r="D53" s="5" t="s">
        <v>308</v>
      </c>
      <c r="E53" s="5" t="s">
        <v>309</v>
      </c>
      <c r="F53" s="15">
        <v>2019</v>
      </c>
      <c r="G53" s="5" t="s">
        <v>3157</v>
      </c>
    </row>
    <row r="54" spans="1:7" x14ac:dyDescent="0.3">
      <c r="A54" s="6">
        <v>566</v>
      </c>
      <c r="B54" s="55" t="s">
        <v>380</v>
      </c>
      <c r="C54" s="5" t="s">
        <v>363</v>
      </c>
      <c r="D54" s="5" t="s">
        <v>364</v>
      </c>
      <c r="E54" s="5" t="s">
        <v>365</v>
      </c>
      <c r="F54" s="15">
        <v>2018</v>
      </c>
      <c r="G54" s="5" t="s">
        <v>3157</v>
      </c>
    </row>
    <row r="55" spans="1:7" x14ac:dyDescent="0.3">
      <c r="A55" s="6">
        <v>589</v>
      </c>
      <c r="B55" s="55" t="s">
        <v>380</v>
      </c>
      <c r="C55" s="5" t="s">
        <v>369</v>
      </c>
      <c r="D55" s="5" t="s">
        <v>370</v>
      </c>
      <c r="E55" s="5" t="s">
        <v>371</v>
      </c>
      <c r="F55" s="15">
        <v>2018</v>
      </c>
      <c r="G55" s="9" t="s">
        <v>3159</v>
      </c>
    </row>
    <row r="56" spans="1:7" x14ac:dyDescent="0.3">
      <c r="A56" s="6">
        <v>596</v>
      </c>
      <c r="B56" s="55" t="s">
        <v>380</v>
      </c>
      <c r="C56" s="5" t="s">
        <v>273</v>
      </c>
      <c r="D56" s="5" t="s">
        <v>274</v>
      </c>
      <c r="E56" s="5" t="s">
        <v>275</v>
      </c>
      <c r="F56" s="15">
        <v>2019</v>
      </c>
      <c r="G56" s="9" t="s">
        <v>3158</v>
      </c>
    </row>
    <row r="57" spans="1:7" x14ac:dyDescent="0.3">
      <c r="A57" s="6">
        <v>653</v>
      </c>
      <c r="B57" s="55" t="s">
        <v>380</v>
      </c>
      <c r="C57" s="5" t="s">
        <v>276</v>
      </c>
      <c r="D57" s="5" t="s">
        <v>277</v>
      </c>
      <c r="E57" s="5" t="s">
        <v>278</v>
      </c>
      <c r="F57" s="15">
        <v>2019</v>
      </c>
      <c r="G57" s="5" t="s">
        <v>3158</v>
      </c>
    </row>
    <row r="58" spans="1:7" x14ac:dyDescent="0.3">
      <c r="A58" s="6">
        <v>684</v>
      </c>
      <c r="B58" s="55" t="s">
        <v>380</v>
      </c>
      <c r="C58" s="5" t="s">
        <v>317</v>
      </c>
      <c r="D58" s="5" t="s">
        <v>318</v>
      </c>
      <c r="E58" s="5" t="s">
        <v>289</v>
      </c>
      <c r="F58" s="15">
        <v>2018</v>
      </c>
      <c r="G58" s="5" t="s">
        <v>3158</v>
      </c>
    </row>
    <row r="59" spans="1:7" x14ac:dyDescent="0.3">
      <c r="A59" s="6">
        <v>713</v>
      </c>
      <c r="B59" s="55" t="s">
        <v>380</v>
      </c>
      <c r="C59" s="5" t="s">
        <v>345</v>
      </c>
      <c r="D59" s="5" t="s">
        <v>346</v>
      </c>
      <c r="E59" s="5" t="s">
        <v>347</v>
      </c>
      <c r="F59" s="15">
        <v>2018</v>
      </c>
      <c r="G59" s="5" t="s">
        <v>3157</v>
      </c>
    </row>
    <row r="60" spans="1:7" x14ac:dyDescent="0.3">
      <c r="A60" s="6">
        <v>740</v>
      </c>
      <c r="B60" s="55" t="s">
        <v>380</v>
      </c>
      <c r="C60" s="5" t="s">
        <v>310</v>
      </c>
      <c r="D60" s="5" t="s">
        <v>311</v>
      </c>
      <c r="E60" s="5" t="s">
        <v>312</v>
      </c>
      <c r="F60" s="15">
        <v>2018</v>
      </c>
      <c r="G60" s="9" t="s">
        <v>3158</v>
      </c>
    </row>
    <row r="61" spans="1:7" x14ac:dyDescent="0.3">
      <c r="A61" s="6">
        <v>806</v>
      </c>
      <c r="B61" s="55" t="s">
        <v>380</v>
      </c>
      <c r="C61" s="5" t="s">
        <v>264</v>
      </c>
      <c r="D61" s="5" t="s">
        <v>265</v>
      </c>
      <c r="E61" s="5" t="s">
        <v>266</v>
      </c>
      <c r="F61" s="15">
        <v>2018</v>
      </c>
      <c r="G61" s="9" t="s">
        <v>3158</v>
      </c>
    </row>
    <row r="62" spans="1:7" x14ac:dyDescent="0.3">
      <c r="A62" s="6">
        <v>829</v>
      </c>
      <c r="B62" s="55" t="s">
        <v>380</v>
      </c>
      <c r="C62" s="5" t="s">
        <v>355</v>
      </c>
      <c r="D62" s="5" t="s">
        <v>356</v>
      </c>
      <c r="E62" s="5" t="s">
        <v>357</v>
      </c>
      <c r="F62" s="15">
        <v>2019</v>
      </c>
      <c r="G62" s="5" t="s">
        <v>3157</v>
      </c>
    </row>
    <row r="63" spans="1:7" x14ac:dyDescent="0.3">
      <c r="A63" s="6">
        <v>899</v>
      </c>
      <c r="B63" s="55" t="s">
        <v>380</v>
      </c>
      <c r="C63" s="5" t="s">
        <v>298</v>
      </c>
      <c r="D63" s="5" t="s">
        <v>299</v>
      </c>
      <c r="E63" s="5" t="s">
        <v>269</v>
      </c>
      <c r="F63" s="15">
        <v>2018</v>
      </c>
      <c r="G63" s="5" t="s">
        <v>3157</v>
      </c>
    </row>
    <row r="64" spans="1:7" x14ac:dyDescent="0.3">
      <c r="A64" s="6">
        <v>905</v>
      </c>
      <c r="B64" s="55" t="s">
        <v>380</v>
      </c>
      <c r="C64" s="5" t="s">
        <v>279</v>
      </c>
      <c r="D64" s="5" t="s">
        <v>280</v>
      </c>
      <c r="E64" s="5"/>
      <c r="F64" s="15">
        <v>2018</v>
      </c>
      <c r="G64" s="9" t="s">
        <v>3160</v>
      </c>
    </row>
    <row r="65" spans="1:7" x14ac:dyDescent="0.3">
      <c r="A65" s="6">
        <v>1053</v>
      </c>
      <c r="B65" s="55" t="s">
        <v>380</v>
      </c>
      <c r="C65" s="5" t="s">
        <v>348</v>
      </c>
      <c r="D65" s="5" t="s">
        <v>349</v>
      </c>
      <c r="E65" s="5" t="s">
        <v>283</v>
      </c>
      <c r="F65" s="15">
        <v>2018</v>
      </c>
      <c r="G65" s="5" t="s">
        <v>3157</v>
      </c>
    </row>
    <row r="66" spans="1:7" x14ac:dyDescent="0.3">
      <c r="A66" s="6">
        <v>1057</v>
      </c>
      <c r="B66" s="55" t="s">
        <v>380</v>
      </c>
      <c r="C66" s="5" t="s">
        <v>329</v>
      </c>
      <c r="D66" s="5" t="s">
        <v>330</v>
      </c>
      <c r="E66" s="5"/>
      <c r="F66" s="15">
        <v>2018</v>
      </c>
      <c r="G66" s="5" t="s">
        <v>3157</v>
      </c>
    </row>
    <row r="67" spans="1:7" x14ac:dyDescent="0.3">
      <c r="A67" s="6">
        <v>1061</v>
      </c>
      <c r="B67" s="55" t="s">
        <v>380</v>
      </c>
      <c r="C67" s="5" t="s">
        <v>321</v>
      </c>
      <c r="D67" s="5" t="s">
        <v>322</v>
      </c>
      <c r="E67" s="5" t="s">
        <v>323</v>
      </c>
      <c r="F67" s="15">
        <v>2018</v>
      </c>
      <c r="G67" s="5" t="s">
        <v>3158</v>
      </c>
    </row>
    <row r="68" spans="1:7" x14ac:dyDescent="0.3">
      <c r="A68" s="6">
        <v>1062</v>
      </c>
      <c r="B68" s="55" t="s">
        <v>380</v>
      </c>
      <c r="C68" s="5" t="s">
        <v>327</v>
      </c>
      <c r="D68" s="5" t="s">
        <v>328</v>
      </c>
      <c r="E68" s="5" t="s">
        <v>266</v>
      </c>
      <c r="F68" s="15">
        <v>2018</v>
      </c>
      <c r="G68" s="5" t="s">
        <v>3157</v>
      </c>
    </row>
    <row r="69" spans="1:7" x14ac:dyDescent="0.3">
      <c r="A69" s="6">
        <v>1117</v>
      </c>
      <c r="B69" s="55" t="s">
        <v>380</v>
      </c>
      <c r="C69" s="5" t="s">
        <v>340</v>
      </c>
      <c r="D69" s="5" t="s">
        <v>341</v>
      </c>
      <c r="E69" s="5" t="s">
        <v>275</v>
      </c>
      <c r="F69" s="15">
        <v>2019</v>
      </c>
      <c r="G69" s="5" t="s">
        <v>3157</v>
      </c>
    </row>
    <row r="70" spans="1:7" x14ac:dyDescent="0.3">
      <c r="A70" s="6">
        <v>1122</v>
      </c>
      <c r="B70" s="55" t="s">
        <v>380</v>
      </c>
      <c r="C70" s="5" t="s">
        <v>281</v>
      </c>
      <c r="D70" s="5" t="s">
        <v>282</v>
      </c>
      <c r="E70" s="5" t="s">
        <v>283</v>
      </c>
      <c r="F70" s="15">
        <v>2018</v>
      </c>
      <c r="G70" s="9" t="s">
        <v>3158</v>
      </c>
    </row>
    <row r="71" spans="1:7" x14ac:dyDescent="0.3">
      <c r="A71" s="6">
        <v>1132</v>
      </c>
      <c r="B71" s="55" t="s">
        <v>380</v>
      </c>
      <c r="C71" s="5" t="s">
        <v>353</v>
      </c>
      <c r="D71" s="5" t="s">
        <v>354</v>
      </c>
      <c r="E71" s="5" t="s">
        <v>283</v>
      </c>
      <c r="F71" s="15">
        <v>2018</v>
      </c>
      <c r="G71" s="5" t="s">
        <v>3157</v>
      </c>
    </row>
    <row r="72" spans="1:7" x14ac:dyDescent="0.3">
      <c r="A72" s="6">
        <v>1125</v>
      </c>
      <c r="B72" s="15" t="s">
        <v>3522</v>
      </c>
      <c r="C72" s="5" t="s">
        <v>39</v>
      </c>
      <c r="D72" s="5" t="s">
        <v>15</v>
      </c>
      <c r="E72" s="14" t="s">
        <v>40</v>
      </c>
      <c r="F72" s="6">
        <v>2014</v>
      </c>
      <c r="G72" s="5" t="s">
        <v>3158</v>
      </c>
    </row>
    <row r="73" spans="1:7" x14ac:dyDescent="0.3">
      <c r="A73" s="6">
        <v>51</v>
      </c>
      <c r="B73" s="15" t="s">
        <v>3522</v>
      </c>
      <c r="C73" s="5" t="s">
        <v>207</v>
      </c>
      <c r="D73" s="5" t="s">
        <v>206</v>
      </c>
      <c r="E73" s="14" t="s">
        <v>19</v>
      </c>
      <c r="F73" s="6">
        <v>2015</v>
      </c>
      <c r="G73" s="5" t="s">
        <v>3158</v>
      </c>
    </row>
    <row r="74" spans="1:7" x14ac:dyDescent="0.3">
      <c r="A74" s="6">
        <v>61</v>
      </c>
      <c r="B74" s="15" t="s">
        <v>3522</v>
      </c>
      <c r="C74" s="5" t="s">
        <v>248</v>
      </c>
      <c r="D74" s="5" t="s">
        <v>247</v>
      </c>
      <c r="E74" s="6" t="s">
        <v>258</v>
      </c>
      <c r="F74" s="6">
        <v>2017</v>
      </c>
      <c r="G74" s="5" t="s">
        <v>3159</v>
      </c>
    </row>
    <row r="75" spans="1:7" x14ac:dyDescent="0.3">
      <c r="A75" s="6">
        <v>64</v>
      </c>
      <c r="B75" s="15" t="s">
        <v>3522</v>
      </c>
      <c r="C75" s="5" t="s">
        <v>152</v>
      </c>
      <c r="D75" s="5" t="s">
        <v>151</v>
      </c>
      <c r="E75" s="14"/>
      <c r="F75" s="6">
        <v>2014</v>
      </c>
      <c r="G75" s="5" t="s">
        <v>3158</v>
      </c>
    </row>
    <row r="76" spans="1:7" x14ac:dyDescent="0.3">
      <c r="A76" s="6">
        <v>74</v>
      </c>
      <c r="B76" s="15" t="s">
        <v>3522</v>
      </c>
      <c r="C76" s="5" t="s">
        <v>32</v>
      </c>
      <c r="D76" s="5" t="s">
        <v>184</v>
      </c>
      <c r="E76" s="14" t="s">
        <v>14</v>
      </c>
      <c r="F76" s="6">
        <v>2016</v>
      </c>
      <c r="G76" s="5" t="s">
        <v>3158</v>
      </c>
    </row>
    <row r="77" spans="1:7" x14ac:dyDescent="0.3">
      <c r="A77" s="6">
        <v>98</v>
      </c>
      <c r="B77" s="15" t="s">
        <v>3522</v>
      </c>
      <c r="C77" s="5" t="s">
        <v>229</v>
      </c>
      <c r="D77" s="5" t="s">
        <v>228</v>
      </c>
      <c r="E77" s="6"/>
      <c r="F77" s="6">
        <v>2014</v>
      </c>
      <c r="G77" s="5" t="s">
        <v>3158</v>
      </c>
    </row>
    <row r="78" spans="1:7" x14ac:dyDescent="0.3">
      <c r="A78" s="6">
        <v>101</v>
      </c>
      <c r="B78" s="15" t="s">
        <v>3522</v>
      </c>
      <c r="C78" s="5" t="s">
        <v>224</v>
      </c>
      <c r="D78" s="5" t="s">
        <v>223</v>
      </c>
      <c r="E78" s="6"/>
      <c r="F78" s="6">
        <v>2010</v>
      </c>
      <c r="G78" s="5" t="s">
        <v>3158</v>
      </c>
    </row>
    <row r="79" spans="1:7" x14ac:dyDescent="0.3">
      <c r="A79" s="6">
        <v>118</v>
      </c>
      <c r="B79" s="15" t="s">
        <v>3522</v>
      </c>
      <c r="C79" s="5" t="s">
        <v>144</v>
      </c>
      <c r="D79" s="5" t="s">
        <v>143</v>
      </c>
      <c r="E79" s="14"/>
      <c r="F79" s="6">
        <v>2011</v>
      </c>
      <c r="G79" s="5" t="s">
        <v>3158</v>
      </c>
    </row>
    <row r="80" spans="1:7" x14ac:dyDescent="0.3">
      <c r="A80" s="6">
        <v>121</v>
      </c>
      <c r="B80" s="15" t="s">
        <v>3522</v>
      </c>
      <c r="C80" s="5" t="s">
        <v>250</v>
      </c>
      <c r="D80" s="5" t="s">
        <v>249</v>
      </c>
      <c r="E80" s="6"/>
      <c r="F80" s="6">
        <v>2017</v>
      </c>
      <c r="G80" s="5" t="s">
        <v>3158</v>
      </c>
    </row>
    <row r="81" spans="1:9" x14ac:dyDescent="0.3">
      <c r="A81" s="6">
        <v>137</v>
      </c>
      <c r="B81" s="15" t="s">
        <v>3522</v>
      </c>
      <c r="C81" s="5" t="s">
        <v>183</v>
      </c>
      <c r="D81" s="5" t="s">
        <v>252</v>
      </c>
      <c r="E81" s="13"/>
      <c r="F81" s="6">
        <v>2016</v>
      </c>
      <c r="G81" s="5" t="s">
        <v>3158</v>
      </c>
    </row>
    <row r="82" spans="1:9" x14ac:dyDescent="0.3">
      <c r="A82" s="6">
        <v>144</v>
      </c>
      <c r="B82" s="15" t="s">
        <v>3522</v>
      </c>
      <c r="C82" s="5" t="s">
        <v>226</v>
      </c>
      <c r="D82" s="5" t="s">
        <v>225</v>
      </c>
      <c r="E82" s="6"/>
      <c r="F82" s="6">
        <v>2016</v>
      </c>
      <c r="G82" s="5" t="s">
        <v>3158</v>
      </c>
    </row>
    <row r="83" spans="1:9" x14ac:dyDescent="0.3">
      <c r="A83" s="6">
        <v>150</v>
      </c>
      <c r="B83" s="15" t="s">
        <v>3522</v>
      </c>
      <c r="C83" s="5" t="s">
        <v>174</v>
      </c>
      <c r="D83" s="5" t="s">
        <v>173</v>
      </c>
      <c r="E83" s="14"/>
      <c r="F83" s="6">
        <v>2017</v>
      </c>
      <c r="G83" s="5" t="s">
        <v>3157</v>
      </c>
    </row>
    <row r="84" spans="1:9" x14ac:dyDescent="0.3">
      <c r="A84" s="6">
        <v>229</v>
      </c>
      <c r="B84" s="15" t="s">
        <v>3522</v>
      </c>
      <c r="C84" s="5" t="s">
        <v>156</v>
      </c>
      <c r="D84" s="5" t="s">
        <v>155</v>
      </c>
      <c r="E84" s="14"/>
      <c r="F84" s="6">
        <v>2017</v>
      </c>
      <c r="G84" s="5" t="s">
        <v>3158</v>
      </c>
    </row>
    <row r="85" spans="1:9" x14ac:dyDescent="0.3">
      <c r="A85" s="6">
        <v>232</v>
      </c>
      <c r="B85" s="15" t="s">
        <v>3522</v>
      </c>
      <c r="C85" s="5" t="s">
        <v>164</v>
      </c>
      <c r="D85" s="5" t="s">
        <v>257</v>
      </c>
      <c r="E85" s="14"/>
      <c r="F85" s="6">
        <v>2014</v>
      </c>
      <c r="G85" s="5" t="s">
        <v>3158</v>
      </c>
    </row>
    <row r="86" spans="1:9" x14ac:dyDescent="0.3">
      <c r="A86" s="6">
        <v>253</v>
      </c>
      <c r="B86" s="15" t="s">
        <v>3522</v>
      </c>
      <c r="C86" s="5" t="s">
        <v>233</v>
      </c>
      <c r="D86" s="5" t="s">
        <v>232</v>
      </c>
      <c r="E86" s="6"/>
      <c r="F86" s="6">
        <v>2014</v>
      </c>
      <c r="G86" s="5" t="s">
        <v>3158</v>
      </c>
    </row>
    <row r="87" spans="1:9" x14ac:dyDescent="0.3">
      <c r="A87" s="6">
        <v>261</v>
      </c>
      <c r="B87" s="15" t="s">
        <v>3522</v>
      </c>
      <c r="C87" s="5" t="s">
        <v>148</v>
      </c>
      <c r="D87" s="5" t="s">
        <v>147</v>
      </c>
      <c r="E87" s="14" t="s">
        <v>24</v>
      </c>
      <c r="F87" s="6">
        <v>2013</v>
      </c>
      <c r="G87" s="5" t="s">
        <v>3158</v>
      </c>
    </row>
    <row r="88" spans="1:9" x14ac:dyDescent="0.3">
      <c r="A88" s="6">
        <v>313</v>
      </c>
      <c r="B88" s="15" t="s">
        <v>3522</v>
      </c>
      <c r="C88" s="5" t="s">
        <v>34</v>
      </c>
      <c r="D88" s="7" t="s">
        <v>54</v>
      </c>
      <c r="E88" s="14" t="s">
        <v>55</v>
      </c>
      <c r="F88" s="6">
        <v>2015</v>
      </c>
      <c r="G88" s="5" t="s">
        <v>3158</v>
      </c>
    </row>
    <row r="89" spans="1:9" x14ac:dyDescent="0.3">
      <c r="A89" s="6">
        <v>352</v>
      </c>
      <c r="B89" s="15" t="s">
        <v>3522</v>
      </c>
      <c r="C89" s="5" t="s">
        <v>240</v>
      </c>
      <c r="D89" s="5" t="s">
        <v>239</v>
      </c>
      <c r="E89" s="6"/>
      <c r="F89" s="6">
        <v>2015</v>
      </c>
      <c r="G89" s="5" t="s">
        <v>3159</v>
      </c>
    </row>
    <row r="90" spans="1:9" x14ac:dyDescent="0.3">
      <c r="A90" s="6">
        <v>364</v>
      </c>
      <c r="B90" s="15" t="s">
        <v>3522</v>
      </c>
      <c r="C90" s="5" t="s">
        <v>188</v>
      </c>
      <c r="D90" s="5" t="s">
        <v>187</v>
      </c>
      <c r="E90" s="13"/>
      <c r="F90" s="6">
        <v>2013</v>
      </c>
      <c r="G90" s="5" t="s">
        <v>3158</v>
      </c>
    </row>
    <row r="91" spans="1:9" x14ac:dyDescent="0.3">
      <c r="A91" s="6">
        <v>368</v>
      </c>
      <c r="B91" s="15" t="s">
        <v>3522</v>
      </c>
      <c r="C91" s="5" t="s">
        <v>205</v>
      </c>
      <c r="D91" s="5" t="s">
        <v>204</v>
      </c>
      <c r="E91" s="13"/>
      <c r="F91" s="6">
        <v>2017</v>
      </c>
      <c r="G91" s="5" t="s">
        <v>3158</v>
      </c>
    </row>
    <row r="92" spans="1:9" x14ac:dyDescent="0.3">
      <c r="A92" s="6">
        <v>377</v>
      </c>
      <c r="B92" s="15" t="s">
        <v>3522</v>
      </c>
      <c r="C92" s="5" t="s">
        <v>48</v>
      </c>
      <c r="D92" s="5" t="s">
        <v>198</v>
      </c>
      <c r="E92" s="14" t="s">
        <v>28</v>
      </c>
      <c r="F92" s="6">
        <v>2011</v>
      </c>
      <c r="G92" s="5" t="s">
        <v>3158</v>
      </c>
      <c r="H92" t="s">
        <v>3157</v>
      </c>
      <c r="I92">
        <f t="shared" ref="I92:I98" si="0">COUNTIF($G$92:$G$121,H92)</f>
        <v>0</v>
      </c>
    </row>
    <row r="93" spans="1:9" x14ac:dyDescent="0.3">
      <c r="A93" s="6">
        <v>378</v>
      </c>
      <c r="B93" s="15" t="s">
        <v>3522</v>
      </c>
      <c r="C93" s="5" t="s">
        <v>178</v>
      </c>
      <c r="D93" s="5" t="s">
        <v>177</v>
      </c>
      <c r="E93" s="14"/>
      <c r="F93" s="6">
        <v>2016</v>
      </c>
      <c r="G93" s="5" t="s">
        <v>3158</v>
      </c>
      <c r="H93" t="s">
        <v>3167</v>
      </c>
      <c r="I93">
        <f t="shared" si="0"/>
        <v>0</v>
      </c>
    </row>
    <row r="94" spans="1:9" x14ac:dyDescent="0.3">
      <c r="A94" s="6">
        <v>387</v>
      </c>
      <c r="B94" s="15" t="s">
        <v>3522</v>
      </c>
      <c r="C94" s="5" t="s">
        <v>211</v>
      </c>
      <c r="D94" s="5" t="s">
        <v>210</v>
      </c>
      <c r="E94" s="13"/>
      <c r="F94" s="6">
        <v>2016</v>
      </c>
      <c r="G94" s="5" t="s">
        <v>3158</v>
      </c>
      <c r="H94" s="19" t="s">
        <v>3160</v>
      </c>
      <c r="I94">
        <f t="shared" si="0"/>
        <v>0</v>
      </c>
    </row>
    <row r="95" spans="1:9" x14ac:dyDescent="0.3">
      <c r="A95" s="6">
        <v>404</v>
      </c>
      <c r="B95" s="15" t="s">
        <v>3522</v>
      </c>
      <c r="C95" s="5" t="s">
        <v>50</v>
      </c>
      <c r="D95" s="7" t="s">
        <v>51</v>
      </c>
      <c r="E95" s="14" t="s">
        <v>25</v>
      </c>
      <c r="F95" s="6">
        <v>2013</v>
      </c>
      <c r="G95" s="5" t="s">
        <v>3158</v>
      </c>
      <c r="H95" s="19" t="s">
        <v>3161</v>
      </c>
      <c r="I95">
        <f t="shared" si="0"/>
        <v>0</v>
      </c>
    </row>
    <row r="96" spans="1:9" x14ac:dyDescent="0.3">
      <c r="A96" s="6">
        <v>426</v>
      </c>
      <c r="B96" s="15" t="s">
        <v>3522</v>
      </c>
      <c r="C96" s="5" t="s">
        <v>154</v>
      </c>
      <c r="D96" s="5" t="s">
        <v>153</v>
      </c>
      <c r="E96" s="14"/>
      <c r="F96" s="6">
        <v>2014</v>
      </c>
      <c r="G96" s="5" t="s">
        <v>3158</v>
      </c>
      <c r="H96" s="19" t="s">
        <v>3165</v>
      </c>
      <c r="I96">
        <f t="shared" si="0"/>
        <v>0</v>
      </c>
    </row>
    <row r="97" spans="1:9" x14ac:dyDescent="0.3">
      <c r="A97" s="6">
        <v>430</v>
      </c>
      <c r="B97" s="15" t="s">
        <v>3522</v>
      </c>
      <c r="C97" s="5" t="s">
        <v>167</v>
      </c>
      <c r="D97" s="5" t="s">
        <v>166</v>
      </c>
      <c r="E97" s="14"/>
      <c r="F97" s="6">
        <v>2014</v>
      </c>
      <c r="G97" s="5" t="s">
        <v>3158</v>
      </c>
      <c r="H97" s="19" t="s">
        <v>3162</v>
      </c>
      <c r="I97">
        <f t="shared" si="0"/>
        <v>0</v>
      </c>
    </row>
    <row r="98" spans="1:9" x14ac:dyDescent="0.3">
      <c r="A98" s="6">
        <v>445</v>
      </c>
      <c r="B98" s="15" t="s">
        <v>3522</v>
      </c>
      <c r="C98" s="5" t="s">
        <v>203</v>
      </c>
      <c r="D98" s="5" t="s">
        <v>202</v>
      </c>
      <c r="E98" s="13"/>
      <c r="F98" s="6">
        <v>2014</v>
      </c>
      <c r="G98" s="5" t="s">
        <v>3158</v>
      </c>
      <c r="H98" s="19" t="s">
        <v>3159</v>
      </c>
      <c r="I98">
        <f t="shared" si="0"/>
        <v>5</v>
      </c>
    </row>
    <row r="99" spans="1:9" x14ac:dyDescent="0.3">
      <c r="A99" s="6">
        <v>461</v>
      </c>
      <c r="B99" s="15" t="s">
        <v>3522</v>
      </c>
      <c r="C99" s="5" t="s">
        <v>146</v>
      </c>
      <c r="D99" s="5" t="s">
        <v>145</v>
      </c>
      <c r="E99" s="14"/>
      <c r="F99" s="6">
        <v>2016</v>
      </c>
      <c r="G99" s="5" t="s">
        <v>3159</v>
      </c>
    </row>
    <row r="100" spans="1:9" x14ac:dyDescent="0.3">
      <c r="A100" s="6">
        <v>468</v>
      </c>
      <c r="B100" s="15" t="s">
        <v>3522</v>
      </c>
      <c r="C100" s="5" t="s">
        <v>46</v>
      </c>
      <c r="D100" s="5" t="s">
        <v>197</v>
      </c>
      <c r="E100" s="14" t="s">
        <v>27</v>
      </c>
      <c r="F100" s="6">
        <v>2012</v>
      </c>
      <c r="G100" s="5" t="s">
        <v>3158</v>
      </c>
    </row>
    <row r="101" spans="1:9" x14ac:dyDescent="0.3">
      <c r="A101" s="6">
        <v>509</v>
      </c>
      <c r="B101" s="15" t="s">
        <v>3522</v>
      </c>
      <c r="C101" s="5" t="s">
        <v>209</v>
      </c>
      <c r="D101" s="5" t="s">
        <v>208</v>
      </c>
      <c r="E101" s="13"/>
      <c r="F101" s="6">
        <v>2014</v>
      </c>
      <c r="G101" s="5" t="s">
        <v>3158</v>
      </c>
    </row>
    <row r="102" spans="1:9" x14ac:dyDescent="0.3">
      <c r="A102" s="6">
        <v>519</v>
      </c>
      <c r="B102" s="15" t="s">
        <v>3522</v>
      </c>
      <c r="C102" s="5" t="s">
        <v>35</v>
      </c>
      <c r="D102" s="5" t="s">
        <v>236</v>
      </c>
      <c r="E102" s="6"/>
      <c r="F102" s="6">
        <v>2015</v>
      </c>
      <c r="G102" s="5" t="s">
        <v>3159</v>
      </c>
    </row>
    <row r="103" spans="1:9" x14ac:dyDescent="0.3">
      <c r="A103" s="6">
        <v>535</v>
      </c>
      <c r="B103" s="15" t="s">
        <v>3522</v>
      </c>
      <c r="C103" s="5" t="s">
        <v>170</v>
      </c>
      <c r="D103" s="5" t="s">
        <v>169</v>
      </c>
      <c r="E103" s="14"/>
      <c r="F103" s="6">
        <v>2016</v>
      </c>
      <c r="G103" s="5" t="s">
        <v>3159</v>
      </c>
    </row>
    <row r="104" spans="1:9" x14ac:dyDescent="0.3">
      <c r="A104" s="6">
        <v>552</v>
      </c>
      <c r="B104" s="15" t="s">
        <v>3522</v>
      </c>
      <c r="C104" s="5" t="s">
        <v>242</v>
      </c>
      <c r="D104" s="5" t="s">
        <v>241</v>
      </c>
      <c r="E104" s="6"/>
      <c r="F104" s="6">
        <v>2016</v>
      </c>
      <c r="G104" s="5" t="s">
        <v>3158</v>
      </c>
    </row>
    <row r="105" spans="1:9" x14ac:dyDescent="0.3">
      <c r="A105" s="6">
        <v>557</v>
      </c>
      <c r="B105" s="15" t="s">
        <v>3522</v>
      </c>
      <c r="C105" s="5" t="s">
        <v>163</v>
      </c>
      <c r="D105" s="5" t="s">
        <v>86</v>
      </c>
      <c r="E105" s="14" t="s">
        <v>49</v>
      </c>
      <c r="F105" s="6">
        <v>2011</v>
      </c>
      <c r="G105" s="5" t="s">
        <v>3158</v>
      </c>
    </row>
    <row r="106" spans="1:9" x14ac:dyDescent="0.3">
      <c r="A106" s="6">
        <v>572</v>
      </c>
      <c r="B106" s="15" t="s">
        <v>3522</v>
      </c>
      <c r="C106" s="5" t="s">
        <v>158</v>
      </c>
      <c r="D106" s="5" t="s">
        <v>157</v>
      </c>
      <c r="E106" s="14"/>
      <c r="F106" s="6">
        <v>2016</v>
      </c>
      <c r="G106" s="5" t="s">
        <v>3158</v>
      </c>
    </row>
    <row r="107" spans="1:9" x14ac:dyDescent="0.3">
      <c r="A107" s="6">
        <v>573</v>
      </c>
      <c r="B107" s="15" t="s">
        <v>3522</v>
      </c>
      <c r="C107" s="5" t="s">
        <v>58</v>
      </c>
      <c r="D107" s="7" t="s">
        <v>59</v>
      </c>
      <c r="E107" s="14" t="s">
        <v>60</v>
      </c>
      <c r="F107" s="6">
        <v>2014</v>
      </c>
      <c r="G107" s="5" t="s">
        <v>3158</v>
      </c>
    </row>
    <row r="108" spans="1:9" x14ac:dyDescent="0.3">
      <c r="A108" s="6">
        <v>575</v>
      </c>
      <c r="B108" s="15" t="s">
        <v>3522</v>
      </c>
      <c r="C108" s="5" t="s">
        <v>213</v>
      </c>
      <c r="D108" s="5" t="s">
        <v>212</v>
      </c>
      <c r="E108" s="13"/>
      <c r="F108" s="6">
        <v>2016</v>
      </c>
      <c r="G108" s="5" t="s">
        <v>3159</v>
      </c>
    </row>
    <row r="109" spans="1:9" x14ac:dyDescent="0.3">
      <c r="A109" s="6">
        <v>581</v>
      </c>
      <c r="B109" s="15" t="s">
        <v>3522</v>
      </c>
      <c r="C109" s="5" t="s">
        <v>222</v>
      </c>
      <c r="D109" s="5" t="s">
        <v>221</v>
      </c>
      <c r="E109" s="6"/>
      <c r="F109" s="6">
        <v>2017</v>
      </c>
      <c r="G109" s="5" t="s">
        <v>3159</v>
      </c>
    </row>
    <row r="110" spans="1:9" x14ac:dyDescent="0.3">
      <c r="A110" s="6">
        <v>583</v>
      </c>
      <c r="B110" s="15" t="s">
        <v>3522</v>
      </c>
      <c r="C110" s="5" t="s">
        <v>196</v>
      </c>
      <c r="D110" s="5" t="s">
        <v>195</v>
      </c>
      <c r="E110" s="13"/>
      <c r="F110" s="6">
        <v>2015</v>
      </c>
      <c r="G110" s="5" t="s">
        <v>3158</v>
      </c>
    </row>
    <row r="111" spans="1:9" x14ac:dyDescent="0.3">
      <c r="A111" s="6">
        <v>601</v>
      </c>
      <c r="B111" s="15" t="s">
        <v>3522</v>
      </c>
      <c r="C111" s="5" t="s">
        <v>200</v>
      </c>
      <c r="D111" s="5" t="s">
        <v>199</v>
      </c>
      <c r="E111" s="13"/>
      <c r="F111" s="6">
        <v>2013</v>
      </c>
      <c r="G111" s="5" t="s">
        <v>3158</v>
      </c>
    </row>
    <row r="112" spans="1:9" x14ac:dyDescent="0.3">
      <c r="A112" s="6">
        <v>623</v>
      </c>
      <c r="B112" s="15" t="s">
        <v>3522</v>
      </c>
      <c r="C112" s="5" t="s">
        <v>192</v>
      </c>
      <c r="D112" s="5" t="s">
        <v>191</v>
      </c>
      <c r="E112" s="13"/>
      <c r="F112" s="6">
        <v>2012</v>
      </c>
      <c r="G112" s="5" t="s">
        <v>3158</v>
      </c>
    </row>
    <row r="113" spans="1:9" x14ac:dyDescent="0.3">
      <c r="A113" s="6">
        <v>629</v>
      </c>
      <c r="B113" s="15" t="s">
        <v>3522</v>
      </c>
      <c r="C113" s="5" t="s">
        <v>150</v>
      </c>
      <c r="D113" s="5" t="s">
        <v>149</v>
      </c>
      <c r="E113" s="14"/>
      <c r="F113" s="6">
        <v>2015</v>
      </c>
      <c r="G113" s="5" t="s">
        <v>3158</v>
      </c>
    </row>
    <row r="114" spans="1:9" x14ac:dyDescent="0.3">
      <c r="A114" s="6">
        <v>657</v>
      </c>
      <c r="B114" s="15" t="s">
        <v>3522</v>
      </c>
      <c r="C114" s="5" t="s">
        <v>160</v>
      </c>
      <c r="D114" s="5" t="s">
        <v>159</v>
      </c>
      <c r="E114" s="14"/>
      <c r="F114" s="6">
        <v>2015</v>
      </c>
      <c r="G114" s="5" t="s">
        <v>3158</v>
      </c>
    </row>
    <row r="115" spans="1:9" x14ac:dyDescent="0.3">
      <c r="A115" s="6">
        <v>664</v>
      </c>
      <c r="B115" s="15" t="s">
        <v>3522</v>
      </c>
      <c r="C115" s="5" t="s">
        <v>33</v>
      </c>
      <c r="D115" s="5" t="s">
        <v>227</v>
      </c>
      <c r="E115" s="14" t="s">
        <v>18</v>
      </c>
      <c r="F115" s="6">
        <v>2016</v>
      </c>
      <c r="G115" s="5" t="s">
        <v>3158</v>
      </c>
    </row>
    <row r="116" spans="1:9" x14ac:dyDescent="0.3">
      <c r="A116" s="6">
        <v>669</v>
      </c>
      <c r="B116" s="15" t="s">
        <v>3522</v>
      </c>
      <c r="C116" s="5" t="s">
        <v>43</v>
      </c>
      <c r="D116" s="5" t="s">
        <v>16</v>
      </c>
      <c r="E116" s="14" t="s">
        <v>44</v>
      </c>
      <c r="F116" s="6">
        <v>2014</v>
      </c>
      <c r="G116" s="5" t="s">
        <v>3158</v>
      </c>
    </row>
    <row r="117" spans="1:9" x14ac:dyDescent="0.3">
      <c r="A117" s="6">
        <v>671</v>
      </c>
      <c r="B117" s="15" t="s">
        <v>3522</v>
      </c>
      <c r="C117" s="5" t="s">
        <v>137</v>
      </c>
      <c r="D117" s="5" t="s">
        <v>136</v>
      </c>
      <c r="E117" s="14" t="s">
        <v>21</v>
      </c>
      <c r="F117" s="6">
        <v>2015</v>
      </c>
      <c r="G117" s="5" t="s">
        <v>3158</v>
      </c>
    </row>
    <row r="118" spans="1:9" x14ac:dyDescent="0.3">
      <c r="A118" s="6">
        <v>705</v>
      </c>
      <c r="B118" s="15" t="s">
        <v>3522</v>
      </c>
      <c r="C118" s="5" t="s">
        <v>168</v>
      </c>
      <c r="D118" s="5" t="s">
        <v>88</v>
      </c>
      <c r="E118" s="14" t="s">
        <v>2</v>
      </c>
      <c r="F118" s="6">
        <v>2017</v>
      </c>
      <c r="G118" s="5" t="s">
        <v>3158</v>
      </c>
    </row>
    <row r="119" spans="1:9" x14ac:dyDescent="0.3">
      <c r="A119" s="6">
        <v>728</v>
      </c>
      <c r="B119" s="15" t="s">
        <v>3522</v>
      </c>
      <c r="C119" s="5" t="s">
        <v>139</v>
      </c>
      <c r="D119" s="5" t="s">
        <v>138</v>
      </c>
      <c r="E119" s="14"/>
      <c r="F119" s="6">
        <v>2014</v>
      </c>
      <c r="G119" s="5" t="s">
        <v>3158</v>
      </c>
    </row>
    <row r="120" spans="1:9" x14ac:dyDescent="0.3">
      <c r="A120" s="6">
        <v>735</v>
      </c>
      <c r="B120" s="15" t="s">
        <v>3522</v>
      </c>
      <c r="C120" s="5" t="s">
        <v>36</v>
      </c>
      <c r="D120" s="5" t="s">
        <v>165</v>
      </c>
      <c r="E120" s="14" t="s">
        <v>20</v>
      </c>
      <c r="F120" s="6">
        <v>2015</v>
      </c>
      <c r="G120" s="5" t="s">
        <v>3158</v>
      </c>
    </row>
    <row r="121" spans="1:9" x14ac:dyDescent="0.3">
      <c r="A121" s="6">
        <v>737</v>
      </c>
      <c r="B121" s="15" t="s">
        <v>3522</v>
      </c>
      <c r="C121" s="5" t="s">
        <v>133</v>
      </c>
      <c r="D121" s="5" t="s">
        <v>132</v>
      </c>
      <c r="E121" s="14"/>
      <c r="F121" s="6">
        <v>2015</v>
      </c>
      <c r="G121" s="5" t="s">
        <v>3158</v>
      </c>
    </row>
    <row r="122" spans="1:9" x14ac:dyDescent="0.3">
      <c r="A122" s="6">
        <v>794</v>
      </c>
      <c r="B122" s="15" t="s">
        <v>3522</v>
      </c>
      <c r="C122" s="5" t="s">
        <v>235</v>
      </c>
      <c r="D122" s="5" t="s">
        <v>234</v>
      </c>
      <c r="E122" s="6"/>
      <c r="F122" s="6">
        <v>2013</v>
      </c>
      <c r="G122" s="5" t="s">
        <v>3158</v>
      </c>
      <c r="H122" t="s">
        <v>3157</v>
      </c>
      <c r="I122">
        <f t="shared" ref="I122:I127" si="1">COUNTIF($G$122:$G$140,H122)</f>
        <v>0</v>
      </c>
    </row>
    <row r="123" spans="1:9" x14ac:dyDescent="0.3">
      <c r="A123" s="6">
        <v>798</v>
      </c>
      <c r="B123" s="15" t="s">
        <v>3522</v>
      </c>
      <c r="C123" s="5" t="s">
        <v>38</v>
      </c>
      <c r="D123" s="5" t="s">
        <v>254</v>
      </c>
      <c r="E123" s="14" t="s">
        <v>37</v>
      </c>
      <c r="F123" s="6">
        <v>2015</v>
      </c>
      <c r="G123" s="5" t="s">
        <v>3158</v>
      </c>
      <c r="H123" t="s">
        <v>3167</v>
      </c>
      <c r="I123">
        <f t="shared" si="1"/>
        <v>0</v>
      </c>
    </row>
    <row r="124" spans="1:9" x14ac:dyDescent="0.3">
      <c r="A124" s="6">
        <v>805</v>
      </c>
      <c r="B124" s="15" t="s">
        <v>3522</v>
      </c>
      <c r="C124" s="5" t="s">
        <v>140</v>
      </c>
      <c r="D124" s="5" t="s">
        <v>138</v>
      </c>
      <c r="E124" s="14" t="s">
        <v>26</v>
      </c>
      <c r="F124" s="6">
        <v>2013</v>
      </c>
      <c r="G124" s="5" t="s">
        <v>3158</v>
      </c>
      <c r="H124" s="19" t="s">
        <v>3160</v>
      </c>
      <c r="I124">
        <f t="shared" si="1"/>
        <v>0</v>
      </c>
    </row>
    <row r="125" spans="1:9" x14ac:dyDescent="0.3">
      <c r="A125" s="6">
        <v>809</v>
      </c>
      <c r="B125" s="15" t="s">
        <v>3522</v>
      </c>
      <c r="C125" s="8" t="s">
        <v>118</v>
      </c>
      <c r="D125" s="9" t="s">
        <v>119</v>
      </c>
      <c r="E125" s="13" t="s">
        <v>120</v>
      </c>
      <c r="F125" s="10">
        <v>2013</v>
      </c>
      <c r="G125" s="5" t="s">
        <v>3158</v>
      </c>
      <c r="H125" s="19" t="s">
        <v>3165</v>
      </c>
      <c r="I125">
        <f t="shared" si="1"/>
        <v>0</v>
      </c>
    </row>
    <row r="126" spans="1:9" x14ac:dyDescent="0.3">
      <c r="A126" s="6">
        <v>810</v>
      </c>
      <c r="B126" s="15" t="s">
        <v>3522</v>
      </c>
      <c r="C126" s="5" t="s">
        <v>162</v>
      </c>
      <c r="D126" s="5" t="s">
        <v>161</v>
      </c>
      <c r="E126" s="14"/>
      <c r="F126" s="6">
        <v>2011</v>
      </c>
      <c r="G126" s="5" t="s">
        <v>3158</v>
      </c>
      <c r="H126" s="19" t="s">
        <v>3162</v>
      </c>
      <c r="I126">
        <f t="shared" si="1"/>
        <v>0</v>
      </c>
    </row>
    <row r="127" spans="1:9" x14ac:dyDescent="0.3">
      <c r="A127" s="6">
        <v>812</v>
      </c>
      <c r="B127" s="15" t="s">
        <v>3522</v>
      </c>
      <c r="C127" s="5" t="s">
        <v>220</v>
      </c>
      <c r="D127" s="5" t="s">
        <v>219</v>
      </c>
      <c r="E127" s="14" t="s">
        <v>47</v>
      </c>
      <c r="F127" s="6">
        <v>2012</v>
      </c>
      <c r="G127" s="5" t="s">
        <v>3158</v>
      </c>
      <c r="H127" s="19" t="s">
        <v>3159</v>
      </c>
      <c r="I127">
        <f t="shared" si="1"/>
        <v>1</v>
      </c>
    </row>
    <row r="128" spans="1:9" x14ac:dyDescent="0.3">
      <c r="A128" s="6">
        <v>813</v>
      </c>
      <c r="B128" s="15" t="s">
        <v>3522</v>
      </c>
      <c r="C128" s="5" t="s">
        <v>61</v>
      </c>
      <c r="D128" s="7" t="s">
        <v>62</v>
      </c>
      <c r="E128" s="14" t="s">
        <v>63</v>
      </c>
      <c r="F128" s="6">
        <v>2017</v>
      </c>
      <c r="G128" s="5" t="s">
        <v>3158</v>
      </c>
    </row>
    <row r="129" spans="1:9" x14ac:dyDescent="0.3">
      <c r="A129" s="6">
        <v>814</v>
      </c>
      <c r="B129" s="15" t="s">
        <v>3522</v>
      </c>
      <c r="C129" s="5" t="s">
        <v>218</v>
      </c>
      <c r="D129" s="5" t="s">
        <v>217</v>
      </c>
      <c r="E129" s="13"/>
      <c r="F129" s="6">
        <v>2017</v>
      </c>
      <c r="G129" s="5" t="s">
        <v>3158</v>
      </c>
    </row>
    <row r="130" spans="1:9" x14ac:dyDescent="0.3">
      <c r="A130" s="6">
        <v>816</v>
      </c>
      <c r="B130" s="15" t="s">
        <v>3522</v>
      </c>
      <c r="C130" s="5" t="s">
        <v>186</v>
      </c>
      <c r="D130" s="5" t="s">
        <v>185</v>
      </c>
      <c r="E130" s="13"/>
      <c r="F130" s="6">
        <v>2013</v>
      </c>
      <c r="G130" s="5" t="s">
        <v>3158</v>
      </c>
    </row>
    <row r="131" spans="1:9" x14ac:dyDescent="0.3">
      <c r="A131" s="6">
        <v>839</v>
      </c>
      <c r="B131" s="15" t="s">
        <v>3522</v>
      </c>
      <c r="C131" s="5" t="s">
        <v>246</v>
      </c>
      <c r="D131" s="5" t="s">
        <v>245</v>
      </c>
      <c r="E131" s="6"/>
      <c r="F131" s="6">
        <v>2016</v>
      </c>
      <c r="G131" s="5" t="s">
        <v>3158</v>
      </c>
    </row>
    <row r="132" spans="1:9" x14ac:dyDescent="0.3">
      <c r="A132" s="6">
        <v>843</v>
      </c>
      <c r="B132" s="15" t="s">
        <v>3522</v>
      </c>
      <c r="C132" s="5" t="s">
        <v>214</v>
      </c>
      <c r="D132" s="5" t="s">
        <v>253</v>
      </c>
      <c r="E132" s="13"/>
      <c r="F132" s="6">
        <v>2016</v>
      </c>
      <c r="G132" s="5" t="s">
        <v>3158</v>
      </c>
    </row>
    <row r="133" spans="1:9" x14ac:dyDescent="0.3">
      <c r="A133" s="6">
        <v>846</v>
      </c>
      <c r="B133" s="15" t="s">
        <v>3522</v>
      </c>
      <c r="C133" s="5" t="s">
        <v>216</v>
      </c>
      <c r="D133" s="5" t="s">
        <v>215</v>
      </c>
      <c r="E133" s="13"/>
      <c r="F133" s="6">
        <v>2015</v>
      </c>
      <c r="G133" s="5" t="s">
        <v>3158</v>
      </c>
    </row>
    <row r="134" spans="1:9" x14ac:dyDescent="0.3">
      <c r="A134" s="6">
        <v>849</v>
      </c>
      <c r="B134" s="15" t="s">
        <v>3522</v>
      </c>
      <c r="C134" s="5" t="s">
        <v>172</v>
      </c>
      <c r="D134" s="5" t="s">
        <v>171</v>
      </c>
      <c r="E134" s="14"/>
      <c r="F134" s="6">
        <v>2016</v>
      </c>
      <c r="G134" s="5" t="s">
        <v>3158</v>
      </c>
    </row>
    <row r="135" spans="1:9" x14ac:dyDescent="0.3">
      <c r="A135" s="6">
        <v>882</v>
      </c>
      <c r="B135" s="15" t="s">
        <v>3522</v>
      </c>
      <c r="C135" s="5" t="s">
        <v>180</v>
      </c>
      <c r="D135" s="5" t="s">
        <v>179</v>
      </c>
      <c r="E135" s="14" t="s">
        <v>29</v>
      </c>
      <c r="F135" s="6">
        <v>2011</v>
      </c>
      <c r="G135" s="5" t="s">
        <v>3158</v>
      </c>
    </row>
    <row r="136" spans="1:9" x14ac:dyDescent="0.3">
      <c r="A136" s="6">
        <v>900</v>
      </c>
      <c r="B136" s="15" t="s">
        <v>3522</v>
      </c>
      <c r="C136" s="5" t="s">
        <v>190</v>
      </c>
      <c r="D136" s="5" t="s">
        <v>189</v>
      </c>
      <c r="E136" s="13"/>
      <c r="F136" s="6">
        <v>2014</v>
      </c>
      <c r="G136" s="5" t="s">
        <v>3158</v>
      </c>
    </row>
    <row r="137" spans="1:9" x14ac:dyDescent="0.3">
      <c r="A137" s="6">
        <v>911</v>
      </c>
      <c r="B137" s="15" t="s">
        <v>3522</v>
      </c>
      <c r="C137" s="5" t="s">
        <v>135</v>
      </c>
      <c r="D137" s="5" t="s">
        <v>134</v>
      </c>
      <c r="E137" s="14"/>
      <c r="F137" s="6">
        <v>2017</v>
      </c>
      <c r="G137" s="5" t="s">
        <v>3159</v>
      </c>
    </row>
    <row r="138" spans="1:9" x14ac:dyDescent="0.3">
      <c r="A138" s="6">
        <v>914</v>
      </c>
      <c r="B138" s="15" t="s">
        <v>3522</v>
      </c>
      <c r="C138" s="5" t="s">
        <v>244</v>
      </c>
      <c r="D138" s="5" t="s">
        <v>243</v>
      </c>
      <c r="E138" s="14" t="s">
        <v>22</v>
      </c>
      <c r="F138" s="6">
        <v>2014</v>
      </c>
      <c r="G138" s="5" t="s">
        <v>3158</v>
      </c>
    </row>
    <row r="139" spans="1:9" x14ac:dyDescent="0.3">
      <c r="A139" s="6">
        <v>926</v>
      </c>
      <c r="B139" s="15" t="s">
        <v>3522</v>
      </c>
      <c r="C139" s="5" t="s">
        <v>142</v>
      </c>
      <c r="D139" s="5" t="s">
        <v>141</v>
      </c>
      <c r="E139" s="14" t="s">
        <v>23</v>
      </c>
      <c r="F139" s="6">
        <v>2014</v>
      </c>
      <c r="G139" s="5" t="s">
        <v>3158</v>
      </c>
    </row>
    <row r="140" spans="1:9" x14ac:dyDescent="0.3">
      <c r="A140" s="6">
        <v>1033</v>
      </c>
      <c r="B140" s="15" t="s">
        <v>3522</v>
      </c>
      <c r="C140" s="5" t="s">
        <v>238</v>
      </c>
      <c r="D140" s="5" t="s">
        <v>237</v>
      </c>
      <c r="E140" s="6"/>
      <c r="F140" s="6">
        <v>2017</v>
      </c>
      <c r="G140" s="5" t="s">
        <v>3158</v>
      </c>
    </row>
    <row r="141" spans="1:9" x14ac:dyDescent="0.3">
      <c r="A141" s="6">
        <v>1074</v>
      </c>
      <c r="B141" s="15" t="s">
        <v>3522</v>
      </c>
      <c r="C141" s="5" t="s">
        <v>176</v>
      </c>
      <c r="D141" s="5" t="s">
        <v>175</v>
      </c>
      <c r="E141" s="14"/>
      <c r="F141" s="6">
        <v>2016</v>
      </c>
      <c r="G141" s="5" t="s">
        <v>3157</v>
      </c>
      <c r="H141" t="s">
        <v>3157</v>
      </c>
      <c r="I141">
        <f t="shared" ref="I141:I147" si="2">COUNTIF($G$141:$G$717,H141)</f>
        <v>440</v>
      </c>
    </row>
    <row r="142" spans="1:9" x14ac:dyDescent="0.3">
      <c r="A142" s="6">
        <v>1104</v>
      </c>
      <c r="B142" s="15" t="s">
        <v>3522</v>
      </c>
      <c r="C142" s="5" t="s">
        <v>182</v>
      </c>
      <c r="D142" s="5" t="s">
        <v>181</v>
      </c>
      <c r="E142" s="13"/>
      <c r="F142" s="6">
        <v>2012</v>
      </c>
      <c r="G142" s="5" t="s">
        <v>3158</v>
      </c>
      <c r="H142" t="s">
        <v>3167</v>
      </c>
      <c r="I142">
        <f t="shared" si="2"/>
        <v>0</v>
      </c>
    </row>
    <row r="143" spans="1:9" x14ac:dyDescent="0.3">
      <c r="A143" s="6">
        <v>1113</v>
      </c>
      <c r="B143" s="15" t="s">
        <v>3522</v>
      </c>
      <c r="C143" s="5" t="s">
        <v>231</v>
      </c>
      <c r="D143" s="5" t="s">
        <v>230</v>
      </c>
      <c r="E143" s="6"/>
      <c r="F143" s="6">
        <v>2017</v>
      </c>
      <c r="G143" s="5" t="s">
        <v>3158</v>
      </c>
      <c r="H143" s="19" t="s">
        <v>3160</v>
      </c>
      <c r="I143">
        <f t="shared" si="2"/>
        <v>13</v>
      </c>
    </row>
    <row r="144" spans="1:9" x14ac:dyDescent="0.3">
      <c r="A144" s="6">
        <v>1134</v>
      </c>
      <c r="B144" s="15" t="s">
        <v>3522</v>
      </c>
      <c r="C144" s="5" t="s">
        <v>194</v>
      </c>
      <c r="D144" s="5" t="s">
        <v>193</v>
      </c>
      <c r="E144" s="13"/>
      <c r="F144" s="6">
        <v>2017</v>
      </c>
      <c r="G144" s="5" t="s">
        <v>3158</v>
      </c>
      <c r="H144" s="19" t="s">
        <v>3161</v>
      </c>
      <c r="I144">
        <f t="shared" si="2"/>
        <v>16</v>
      </c>
    </row>
    <row r="145" spans="1:9" x14ac:dyDescent="0.3">
      <c r="A145" s="6">
        <v>1139</v>
      </c>
      <c r="B145" s="15" t="s">
        <v>3522</v>
      </c>
      <c r="C145" s="5" t="s">
        <v>201</v>
      </c>
      <c r="D145" s="5" t="s">
        <v>199</v>
      </c>
      <c r="E145" s="13"/>
      <c r="F145" s="6">
        <v>2012</v>
      </c>
      <c r="G145" s="5" t="s">
        <v>3158</v>
      </c>
      <c r="H145" s="19" t="s">
        <v>3165</v>
      </c>
      <c r="I145">
        <f t="shared" si="2"/>
        <v>0</v>
      </c>
    </row>
    <row r="146" spans="1:9" x14ac:dyDescent="0.3">
      <c r="A146" s="6">
        <v>1142</v>
      </c>
      <c r="B146" s="15" t="s">
        <v>3522</v>
      </c>
      <c r="C146" s="5" t="s">
        <v>45</v>
      </c>
      <c r="D146" s="7" t="s">
        <v>56</v>
      </c>
      <c r="E146" s="14" t="s">
        <v>57</v>
      </c>
      <c r="F146" s="6">
        <v>2014</v>
      </c>
      <c r="G146" s="5" t="s">
        <v>3158</v>
      </c>
      <c r="H146" s="19" t="s">
        <v>3162</v>
      </c>
      <c r="I146">
        <f t="shared" si="2"/>
        <v>2</v>
      </c>
    </row>
    <row r="147" spans="1:9" x14ac:dyDescent="0.3">
      <c r="A147" s="6">
        <v>21</v>
      </c>
      <c r="B147" s="55" t="s">
        <v>2239</v>
      </c>
      <c r="C147" s="21" t="s">
        <v>968</v>
      </c>
      <c r="D147" s="21" t="s">
        <v>2169</v>
      </c>
      <c r="E147" s="21" t="s">
        <v>2109</v>
      </c>
      <c r="F147" s="27">
        <v>2018</v>
      </c>
      <c r="G147" s="5" t="s">
        <v>3157</v>
      </c>
      <c r="H147" s="19" t="s">
        <v>3159</v>
      </c>
      <c r="I147">
        <f t="shared" si="2"/>
        <v>12</v>
      </c>
    </row>
    <row r="148" spans="1:9" x14ac:dyDescent="0.3">
      <c r="A148" s="6">
        <v>31</v>
      </c>
      <c r="B148" s="55" t="s">
        <v>2239</v>
      </c>
      <c r="C148" s="21" t="s">
        <v>2135</v>
      </c>
      <c r="D148" s="21" t="s">
        <v>2136</v>
      </c>
      <c r="E148" s="21" t="s">
        <v>2137</v>
      </c>
      <c r="F148" s="27">
        <v>2018</v>
      </c>
      <c r="G148" s="46" t="s">
        <v>3158</v>
      </c>
    </row>
    <row r="149" spans="1:9" x14ac:dyDescent="0.3">
      <c r="A149" s="6">
        <v>196</v>
      </c>
      <c r="B149" s="55" t="s">
        <v>2239</v>
      </c>
      <c r="C149" s="20" t="s">
        <v>2227</v>
      </c>
      <c r="D149" s="20" t="s">
        <v>2228</v>
      </c>
      <c r="E149" s="20" t="s">
        <v>2107</v>
      </c>
      <c r="F149" s="26">
        <v>2018</v>
      </c>
      <c r="G149" s="5" t="s">
        <v>3157</v>
      </c>
    </row>
    <row r="150" spans="1:9" x14ac:dyDescent="0.3">
      <c r="A150" s="6">
        <v>201</v>
      </c>
      <c r="B150" s="55" t="s">
        <v>2239</v>
      </c>
      <c r="C150" s="21" t="s">
        <v>2204</v>
      </c>
      <c r="D150" s="21" t="s">
        <v>2205</v>
      </c>
      <c r="E150" s="21" t="s">
        <v>2206</v>
      </c>
      <c r="F150" s="27">
        <v>2019</v>
      </c>
      <c r="G150" s="5" t="s">
        <v>3157</v>
      </c>
    </row>
    <row r="151" spans="1:9" x14ac:dyDescent="0.3">
      <c r="A151" s="6">
        <v>242</v>
      </c>
      <c r="B151" s="55" t="s">
        <v>2239</v>
      </c>
      <c r="C151" s="20" t="s">
        <v>2232</v>
      </c>
      <c r="D151" s="20" t="s">
        <v>2233</v>
      </c>
      <c r="E151" s="20" t="s">
        <v>2168</v>
      </c>
      <c r="F151" s="26">
        <v>2018</v>
      </c>
      <c r="G151" s="5" t="s">
        <v>3157</v>
      </c>
    </row>
    <row r="152" spans="1:9" x14ac:dyDescent="0.3">
      <c r="A152" s="6">
        <v>318</v>
      </c>
      <c r="B152" s="55" t="s">
        <v>2239</v>
      </c>
      <c r="C152" s="20" t="s">
        <v>2193</v>
      </c>
      <c r="D152" s="20" t="s">
        <v>2194</v>
      </c>
      <c r="E152" s="20" t="s">
        <v>2195</v>
      </c>
      <c r="F152" s="26">
        <v>2018</v>
      </c>
      <c r="G152" s="5" t="s">
        <v>3157</v>
      </c>
    </row>
    <row r="153" spans="1:9" x14ac:dyDescent="0.3">
      <c r="A153" s="6">
        <v>341</v>
      </c>
      <c r="B153" s="55" t="s">
        <v>2239</v>
      </c>
      <c r="C153" s="21" t="s">
        <v>2237</v>
      </c>
      <c r="D153" s="21" t="s">
        <v>2238</v>
      </c>
      <c r="E153" s="21" t="s">
        <v>2107</v>
      </c>
      <c r="F153" s="27">
        <v>2018</v>
      </c>
      <c r="G153" s="5" t="s">
        <v>3157</v>
      </c>
    </row>
    <row r="154" spans="1:9" x14ac:dyDescent="0.3">
      <c r="A154" s="6">
        <v>380</v>
      </c>
      <c r="B154" s="55" t="s">
        <v>2239</v>
      </c>
      <c r="C154" s="20" t="s">
        <v>2211</v>
      </c>
      <c r="D154" s="20" t="s">
        <v>2212</v>
      </c>
      <c r="E154" s="20" t="s">
        <v>2213</v>
      </c>
      <c r="F154" s="26">
        <v>2018</v>
      </c>
      <c r="G154" s="5" t="s">
        <v>3157</v>
      </c>
    </row>
    <row r="155" spans="1:9" x14ac:dyDescent="0.3">
      <c r="A155" s="6">
        <v>382</v>
      </c>
      <c r="B155" s="55" t="s">
        <v>2239</v>
      </c>
      <c r="C155" s="20" t="s">
        <v>2144</v>
      </c>
      <c r="D155" s="20" t="s">
        <v>2145</v>
      </c>
      <c r="E155" s="20" t="s">
        <v>2146</v>
      </c>
      <c r="F155" s="26">
        <v>2018</v>
      </c>
      <c r="G155" s="20" t="s">
        <v>3158</v>
      </c>
    </row>
    <row r="156" spans="1:9" x14ac:dyDescent="0.3">
      <c r="A156" s="6">
        <v>431</v>
      </c>
      <c r="B156" s="55" t="s">
        <v>2239</v>
      </c>
      <c r="C156" s="20" t="s">
        <v>2161</v>
      </c>
      <c r="D156" s="20" t="s">
        <v>2162</v>
      </c>
      <c r="E156" s="20" t="s">
        <v>2163</v>
      </c>
      <c r="F156" s="26">
        <v>2018</v>
      </c>
      <c r="G156" s="5" t="s">
        <v>3158</v>
      </c>
    </row>
    <row r="157" spans="1:9" x14ac:dyDescent="0.3">
      <c r="A157" s="6">
        <v>435</v>
      </c>
      <c r="B157" s="55" t="s">
        <v>2239</v>
      </c>
      <c r="C157" s="20" t="s">
        <v>1810</v>
      </c>
      <c r="D157" s="20" t="s">
        <v>2150</v>
      </c>
      <c r="E157" s="20" t="s">
        <v>2151</v>
      </c>
      <c r="F157" s="26">
        <v>2018</v>
      </c>
      <c r="G157" s="20" t="s">
        <v>3162</v>
      </c>
    </row>
    <row r="158" spans="1:9" x14ac:dyDescent="0.3">
      <c r="A158" s="6">
        <v>488</v>
      </c>
      <c r="B158" s="55" t="s">
        <v>2239</v>
      </c>
      <c r="C158" s="20" t="s">
        <v>2172</v>
      </c>
      <c r="D158" s="20" t="s">
        <v>2173</v>
      </c>
      <c r="E158" s="20" t="s">
        <v>2174</v>
      </c>
      <c r="F158" s="26">
        <v>2019</v>
      </c>
      <c r="G158" s="20" t="s">
        <v>3158</v>
      </c>
    </row>
    <row r="159" spans="1:9" x14ac:dyDescent="0.3">
      <c r="A159" s="6">
        <v>554</v>
      </c>
      <c r="B159" s="55" t="s">
        <v>2239</v>
      </c>
      <c r="C159" s="20" t="s">
        <v>2152</v>
      </c>
      <c r="D159" s="20" t="s">
        <v>2153</v>
      </c>
      <c r="E159" s="20" t="s">
        <v>2154</v>
      </c>
      <c r="F159" s="26">
        <v>2018</v>
      </c>
      <c r="G159" s="20" t="s">
        <v>3159</v>
      </c>
    </row>
    <row r="160" spans="1:9" x14ac:dyDescent="0.3">
      <c r="A160" s="6">
        <v>561</v>
      </c>
      <c r="B160" s="55" t="s">
        <v>2239</v>
      </c>
      <c r="C160" s="20" t="s">
        <v>2214</v>
      </c>
      <c r="D160" s="20" t="s">
        <v>2215</v>
      </c>
      <c r="E160" s="20" t="s">
        <v>2107</v>
      </c>
      <c r="F160" s="26">
        <v>2018</v>
      </c>
      <c r="G160" s="5" t="s">
        <v>3157</v>
      </c>
    </row>
    <row r="161" spans="1:7" x14ac:dyDescent="0.3">
      <c r="A161" s="6">
        <v>605</v>
      </c>
      <c r="B161" s="55" t="s">
        <v>2239</v>
      </c>
      <c r="C161" s="20" t="s">
        <v>2156</v>
      </c>
      <c r="D161" s="20" t="s">
        <v>2157</v>
      </c>
      <c r="E161" s="20" t="s">
        <v>2158</v>
      </c>
      <c r="F161" s="26">
        <v>2018</v>
      </c>
      <c r="G161" s="20" t="s">
        <v>3158</v>
      </c>
    </row>
    <row r="162" spans="1:7" x14ac:dyDescent="0.3">
      <c r="A162" s="6">
        <v>733</v>
      </c>
      <c r="B162" s="55" t="s">
        <v>2239</v>
      </c>
      <c r="C162" s="20" t="s">
        <v>1534</v>
      </c>
      <c r="D162" s="20" t="s">
        <v>2138</v>
      </c>
      <c r="E162" s="20" t="s">
        <v>2139</v>
      </c>
      <c r="F162" s="26">
        <v>2018</v>
      </c>
      <c r="G162" s="20" t="s">
        <v>3158</v>
      </c>
    </row>
    <row r="163" spans="1:7" x14ac:dyDescent="0.3">
      <c r="A163" s="6">
        <v>746</v>
      </c>
      <c r="B163" s="55" t="s">
        <v>2239</v>
      </c>
      <c r="C163" s="21" t="s">
        <v>2164</v>
      </c>
      <c r="D163" s="21" t="s">
        <v>2165</v>
      </c>
      <c r="E163" s="21" t="s">
        <v>2166</v>
      </c>
      <c r="F163" s="27">
        <v>2018</v>
      </c>
      <c r="G163" s="5" t="s">
        <v>3157</v>
      </c>
    </row>
    <row r="164" spans="1:7" x14ac:dyDescent="0.3">
      <c r="A164" s="6">
        <v>787</v>
      </c>
      <c r="B164" s="55" t="s">
        <v>2239</v>
      </c>
      <c r="C164" s="21" t="s">
        <v>1066</v>
      </c>
      <c r="D164" s="21" t="s">
        <v>2217</v>
      </c>
      <c r="E164" s="21" t="s">
        <v>2218</v>
      </c>
      <c r="F164" s="27">
        <v>2018</v>
      </c>
      <c r="G164" s="5" t="s">
        <v>3157</v>
      </c>
    </row>
    <row r="165" spans="1:7" x14ac:dyDescent="0.3">
      <c r="A165" s="6">
        <v>841</v>
      </c>
      <c r="B165" s="55" t="s">
        <v>2239</v>
      </c>
      <c r="C165" s="21" t="s">
        <v>668</v>
      </c>
      <c r="D165" s="21" t="s">
        <v>2216</v>
      </c>
      <c r="E165" s="21" t="s">
        <v>2107</v>
      </c>
      <c r="F165" s="27">
        <v>2018</v>
      </c>
      <c r="G165" s="5" t="s">
        <v>3157</v>
      </c>
    </row>
    <row r="166" spans="1:7" x14ac:dyDescent="0.3">
      <c r="A166" s="6">
        <v>852</v>
      </c>
      <c r="B166" s="55" t="s">
        <v>2239</v>
      </c>
      <c r="C166" s="20" t="s">
        <v>2221</v>
      </c>
      <c r="D166" s="20" t="s">
        <v>2222</v>
      </c>
      <c r="E166" s="20" t="s">
        <v>2223</v>
      </c>
      <c r="F166" s="26">
        <v>2018</v>
      </c>
      <c r="G166" s="5" t="s">
        <v>3157</v>
      </c>
    </row>
    <row r="167" spans="1:7" x14ac:dyDescent="0.3">
      <c r="A167" s="6">
        <v>896</v>
      </c>
      <c r="B167" s="55" t="s">
        <v>2239</v>
      </c>
      <c r="C167" s="21" t="s">
        <v>2128</v>
      </c>
      <c r="D167" s="21" t="s">
        <v>2129</v>
      </c>
      <c r="E167" s="21" t="s">
        <v>2130</v>
      </c>
      <c r="F167" s="27">
        <v>2018</v>
      </c>
      <c r="G167" s="46" t="s">
        <v>3158</v>
      </c>
    </row>
    <row r="168" spans="1:7" x14ac:dyDescent="0.3">
      <c r="A168" s="6">
        <v>956</v>
      </c>
      <c r="B168" s="55" t="s">
        <v>2239</v>
      </c>
      <c r="C168" s="20" t="s">
        <v>758</v>
      </c>
      <c r="D168" s="20" t="s">
        <v>2121</v>
      </c>
      <c r="E168" s="20" t="s">
        <v>2122</v>
      </c>
      <c r="F168" s="26">
        <v>2018</v>
      </c>
      <c r="G168" s="5" t="s">
        <v>3158</v>
      </c>
    </row>
    <row r="169" spans="1:7" x14ac:dyDescent="0.3">
      <c r="A169" s="6">
        <v>2</v>
      </c>
      <c r="B169" s="55" t="s">
        <v>2100</v>
      </c>
      <c r="C169" s="5" t="s">
        <v>1448</v>
      </c>
      <c r="D169" s="5" t="s">
        <v>1449</v>
      </c>
      <c r="E169" s="5" t="s">
        <v>470</v>
      </c>
      <c r="F169" s="15">
        <v>2018</v>
      </c>
      <c r="G169" s="5" t="s">
        <v>3157</v>
      </c>
    </row>
    <row r="170" spans="1:7" x14ac:dyDescent="0.3">
      <c r="A170" s="6">
        <v>3</v>
      </c>
      <c r="B170" s="55" t="s">
        <v>2100</v>
      </c>
      <c r="C170" s="5" t="s">
        <v>895</v>
      </c>
      <c r="D170" s="5" t="s">
        <v>896</v>
      </c>
      <c r="E170" s="5" t="s">
        <v>470</v>
      </c>
      <c r="F170" s="15">
        <v>2018</v>
      </c>
      <c r="G170" s="5" t="s">
        <v>3157</v>
      </c>
    </row>
    <row r="171" spans="1:7" x14ac:dyDescent="0.3">
      <c r="A171" s="6">
        <v>4</v>
      </c>
      <c r="B171" s="55" t="s">
        <v>2100</v>
      </c>
      <c r="C171" s="5" t="s">
        <v>564</v>
      </c>
      <c r="D171" s="5" t="s">
        <v>565</v>
      </c>
      <c r="E171" s="5" t="s">
        <v>566</v>
      </c>
      <c r="F171" s="15">
        <v>2018</v>
      </c>
      <c r="G171" s="5" t="s">
        <v>3157</v>
      </c>
    </row>
    <row r="172" spans="1:7" x14ac:dyDescent="0.3">
      <c r="A172" s="6">
        <v>6</v>
      </c>
      <c r="B172" s="55" t="s">
        <v>2100</v>
      </c>
      <c r="C172" s="5" t="s">
        <v>961</v>
      </c>
      <c r="D172" s="5" t="s">
        <v>962</v>
      </c>
      <c r="E172" s="5"/>
      <c r="F172" s="15">
        <v>2018</v>
      </c>
      <c r="G172" s="5" t="s">
        <v>3157</v>
      </c>
    </row>
    <row r="173" spans="1:7" x14ac:dyDescent="0.3">
      <c r="A173" s="6">
        <v>7</v>
      </c>
      <c r="B173" s="55" t="s">
        <v>2100</v>
      </c>
      <c r="C173" s="5" t="s">
        <v>510</v>
      </c>
      <c r="D173" s="5" t="s">
        <v>511</v>
      </c>
      <c r="E173" s="5" t="s">
        <v>512</v>
      </c>
      <c r="F173" s="15">
        <v>2018</v>
      </c>
      <c r="G173" s="5" t="s">
        <v>3157</v>
      </c>
    </row>
    <row r="174" spans="1:7" x14ac:dyDescent="0.3">
      <c r="A174" s="6">
        <v>9</v>
      </c>
      <c r="B174" s="55" t="s">
        <v>2100</v>
      </c>
      <c r="C174" s="5" t="s">
        <v>959</v>
      </c>
      <c r="D174" s="5" t="s">
        <v>1425</v>
      </c>
      <c r="E174" s="5"/>
      <c r="F174" s="15">
        <v>2018</v>
      </c>
      <c r="G174" s="5" t="s">
        <v>3157</v>
      </c>
    </row>
    <row r="175" spans="1:7" x14ac:dyDescent="0.3">
      <c r="A175" s="6">
        <v>10</v>
      </c>
      <c r="B175" s="55" t="s">
        <v>2100</v>
      </c>
      <c r="C175" s="5" t="s">
        <v>1266</v>
      </c>
      <c r="D175" s="5" t="s">
        <v>1267</v>
      </c>
      <c r="E175" s="5"/>
      <c r="F175" s="15">
        <v>2018</v>
      </c>
      <c r="G175" s="5" t="s">
        <v>3157</v>
      </c>
    </row>
    <row r="176" spans="1:7" x14ac:dyDescent="0.3">
      <c r="A176" s="6">
        <v>13</v>
      </c>
      <c r="B176" s="55" t="s">
        <v>2100</v>
      </c>
      <c r="C176" s="5" t="s">
        <v>1530</v>
      </c>
      <c r="D176" s="5" t="s">
        <v>1531</v>
      </c>
      <c r="E176" s="5"/>
      <c r="F176" s="15">
        <v>2018</v>
      </c>
      <c r="G176" s="5" t="s">
        <v>3157</v>
      </c>
    </row>
    <row r="177" spans="1:7" x14ac:dyDescent="0.3">
      <c r="A177" s="6">
        <v>15</v>
      </c>
      <c r="B177" s="55" t="s">
        <v>2100</v>
      </c>
      <c r="C177" s="5" t="s">
        <v>1260</v>
      </c>
      <c r="D177" s="5" t="s">
        <v>1261</v>
      </c>
      <c r="E177" s="5"/>
      <c r="F177" s="15">
        <v>2019</v>
      </c>
      <c r="G177" s="5" t="s">
        <v>3157</v>
      </c>
    </row>
    <row r="178" spans="1:7" x14ac:dyDescent="0.3">
      <c r="A178" s="6">
        <v>22</v>
      </c>
      <c r="B178" s="55" t="s">
        <v>2100</v>
      </c>
      <c r="C178" s="5" t="s">
        <v>1453</v>
      </c>
      <c r="D178" s="5" t="s">
        <v>1471</v>
      </c>
      <c r="E178" s="5" t="s">
        <v>1472</v>
      </c>
      <c r="F178" s="15">
        <v>2019</v>
      </c>
      <c r="G178" s="9" t="s">
        <v>3158</v>
      </c>
    </row>
    <row r="179" spans="1:7" x14ac:dyDescent="0.3">
      <c r="A179" s="6">
        <v>23</v>
      </c>
      <c r="B179" s="55" t="s">
        <v>2100</v>
      </c>
      <c r="C179" s="5" t="s">
        <v>1084</v>
      </c>
      <c r="D179" s="5" t="s">
        <v>1085</v>
      </c>
      <c r="E179" s="5" t="s">
        <v>1086</v>
      </c>
      <c r="F179" s="15">
        <v>2018</v>
      </c>
      <c r="G179" s="9" t="s">
        <v>3158</v>
      </c>
    </row>
    <row r="180" spans="1:7" x14ac:dyDescent="0.3">
      <c r="A180" s="6">
        <v>25</v>
      </c>
      <c r="B180" s="55" t="s">
        <v>2100</v>
      </c>
      <c r="C180" s="5" t="s">
        <v>1940</v>
      </c>
      <c r="D180" s="5" t="s">
        <v>1941</v>
      </c>
      <c r="E180" s="5" t="s">
        <v>900</v>
      </c>
      <c r="F180" s="15">
        <v>2018</v>
      </c>
      <c r="G180" s="9" t="s">
        <v>3158</v>
      </c>
    </row>
    <row r="181" spans="1:7" x14ac:dyDescent="0.3">
      <c r="A181" s="6">
        <v>26</v>
      </c>
      <c r="B181" s="55" t="s">
        <v>2100</v>
      </c>
      <c r="C181" s="5" t="s">
        <v>1078</v>
      </c>
      <c r="D181" s="5" t="s">
        <v>1079</v>
      </c>
      <c r="E181" s="5"/>
      <c r="F181" s="15">
        <v>2018</v>
      </c>
      <c r="G181" s="5" t="s">
        <v>3157</v>
      </c>
    </row>
    <row r="182" spans="1:7" x14ac:dyDescent="0.3">
      <c r="A182" s="6">
        <v>29</v>
      </c>
      <c r="B182" s="55" t="s">
        <v>2100</v>
      </c>
      <c r="C182" s="5" t="s">
        <v>602</v>
      </c>
      <c r="D182" s="5" t="s">
        <v>603</v>
      </c>
      <c r="E182" s="5" t="s">
        <v>604</v>
      </c>
      <c r="F182" s="15">
        <v>2018</v>
      </c>
      <c r="G182" s="5" t="s">
        <v>3157</v>
      </c>
    </row>
    <row r="183" spans="1:7" x14ac:dyDescent="0.3">
      <c r="A183" s="6">
        <v>32</v>
      </c>
      <c r="B183" s="55" t="s">
        <v>2100</v>
      </c>
      <c r="C183" s="5" t="s">
        <v>783</v>
      </c>
      <c r="D183" s="5" t="s">
        <v>784</v>
      </c>
      <c r="E183" s="5" t="s">
        <v>785</v>
      </c>
      <c r="F183" s="15">
        <v>2018</v>
      </c>
      <c r="G183" s="9" t="s">
        <v>3158</v>
      </c>
    </row>
    <row r="184" spans="1:7" x14ac:dyDescent="0.3">
      <c r="A184" s="6">
        <v>36</v>
      </c>
      <c r="B184" s="55" t="s">
        <v>2100</v>
      </c>
      <c r="C184" s="5" t="s">
        <v>1675</v>
      </c>
      <c r="D184" s="5" t="s">
        <v>1676</v>
      </c>
      <c r="E184" s="5"/>
      <c r="F184" s="15">
        <v>2018</v>
      </c>
      <c r="G184" s="9" t="s">
        <v>3158</v>
      </c>
    </row>
    <row r="185" spans="1:7" x14ac:dyDescent="0.3">
      <c r="A185" s="6">
        <v>40</v>
      </c>
      <c r="B185" s="55" t="s">
        <v>2100</v>
      </c>
      <c r="C185" s="5" t="s">
        <v>1905</v>
      </c>
      <c r="D185" s="5" t="s">
        <v>1906</v>
      </c>
      <c r="E185" s="5"/>
      <c r="F185" s="15">
        <v>2019</v>
      </c>
      <c r="G185" s="5" t="s">
        <v>3157</v>
      </c>
    </row>
    <row r="186" spans="1:7" x14ac:dyDescent="0.3">
      <c r="A186" s="6">
        <v>44</v>
      </c>
      <c r="B186" s="55" t="s">
        <v>2100</v>
      </c>
      <c r="C186" s="5" t="s">
        <v>762</v>
      </c>
      <c r="D186" s="5" t="s">
        <v>761</v>
      </c>
      <c r="E186" s="5" t="s">
        <v>763</v>
      </c>
      <c r="F186" s="15">
        <v>2018</v>
      </c>
      <c r="G186" s="5" t="s">
        <v>3157</v>
      </c>
    </row>
    <row r="187" spans="1:7" x14ac:dyDescent="0.3">
      <c r="A187" s="6">
        <v>45</v>
      </c>
      <c r="B187" s="55" t="s">
        <v>2100</v>
      </c>
      <c r="C187" s="5" t="s">
        <v>801</v>
      </c>
      <c r="D187" s="5" t="s">
        <v>802</v>
      </c>
      <c r="E187" s="5"/>
      <c r="F187" s="15">
        <v>2018</v>
      </c>
      <c r="G187" s="5" t="s">
        <v>3157</v>
      </c>
    </row>
    <row r="188" spans="1:7" x14ac:dyDescent="0.3">
      <c r="A188" s="6">
        <v>46</v>
      </c>
      <c r="B188" s="55" t="s">
        <v>2100</v>
      </c>
      <c r="C188" s="5" t="s">
        <v>1833</v>
      </c>
      <c r="D188" s="5" t="s">
        <v>1834</v>
      </c>
      <c r="E188" s="5" t="s">
        <v>1835</v>
      </c>
      <c r="F188" s="15">
        <v>2018</v>
      </c>
      <c r="G188" s="5" t="s">
        <v>3159</v>
      </c>
    </row>
    <row r="189" spans="1:7" x14ac:dyDescent="0.3">
      <c r="A189" s="6">
        <v>47</v>
      </c>
      <c r="B189" s="55" t="s">
        <v>2100</v>
      </c>
      <c r="C189" s="5" t="s">
        <v>974</v>
      </c>
      <c r="D189" s="5" t="s">
        <v>975</v>
      </c>
      <c r="E189" s="5" t="s">
        <v>470</v>
      </c>
      <c r="F189" s="15">
        <v>2018</v>
      </c>
      <c r="G189" s="5" t="s">
        <v>3157</v>
      </c>
    </row>
    <row r="190" spans="1:7" x14ac:dyDescent="0.3">
      <c r="A190" s="6">
        <v>50</v>
      </c>
      <c r="B190" s="55" t="s">
        <v>2100</v>
      </c>
      <c r="C190" s="5" t="s">
        <v>796</v>
      </c>
      <c r="D190" s="5" t="s">
        <v>797</v>
      </c>
      <c r="E190" s="5" t="s">
        <v>470</v>
      </c>
      <c r="F190" s="15">
        <v>2018</v>
      </c>
      <c r="G190" s="5" t="s">
        <v>3157</v>
      </c>
    </row>
    <row r="191" spans="1:7" x14ac:dyDescent="0.3">
      <c r="A191" s="6">
        <v>52</v>
      </c>
      <c r="B191" s="55" t="s">
        <v>2100</v>
      </c>
      <c r="C191" s="5" t="s">
        <v>2072</v>
      </c>
      <c r="D191" s="5" t="s">
        <v>2073</v>
      </c>
      <c r="E191" s="5" t="s">
        <v>2074</v>
      </c>
      <c r="F191" s="15">
        <v>2019</v>
      </c>
      <c r="G191" s="5" t="s">
        <v>3157</v>
      </c>
    </row>
    <row r="192" spans="1:7" x14ac:dyDescent="0.3">
      <c r="A192" s="6">
        <v>54</v>
      </c>
      <c r="B192" s="55" t="s">
        <v>2100</v>
      </c>
      <c r="C192" s="5" t="s">
        <v>726</v>
      </c>
      <c r="D192" s="5" t="s">
        <v>727</v>
      </c>
      <c r="E192" s="5"/>
      <c r="F192" s="15">
        <v>2019</v>
      </c>
      <c r="G192" s="5" t="s">
        <v>3157</v>
      </c>
    </row>
    <row r="193" spans="1:7" x14ac:dyDescent="0.3">
      <c r="A193" s="6">
        <v>56</v>
      </c>
      <c r="B193" s="55" t="s">
        <v>2100</v>
      </c>
      <c r="C193" s="5" t="s">
        <v>1746</v>
      </c>
      <c r="D193" s="5" t="s">
        <v>1747</v>
      </c>
      <c r="E193" s="5"/>
      <c r="F193" s="15">
        <v>2018</v>
      </c>
      <c r="G193" s="5" t="s">
        <v>3157</v>
      </c>
    </row>
    <row r="194" spans="1:7" x14ac:dyDescent="0.3">
      <c r="A194" s="6">
        <v>57</v>
      </c>
      <c r="B194" s="55" t="s">
        <v>2100</v>
      </c>
      <c r="C194" s="5" t="s">
        <v>1181</v>
      </c>
      <c r="D194" s="5" t="s">
        <v>1182</v>
      </c>
      <c r="E194" s="5" t="s">
        <v>470</v>
      </c>
      <c r="F194" s="15">
        <v>2018</v>
      </c>
      <c r="G194" s="5" t="s">
        <v>3157</v>
      </c>
    </row>
    <row r="195" spans="1:7" x14ac:dyDescent="0.3">
      <c r="A195" s="6">
        <v>58</v>
      </c>
      <c r="B195" s="55" t="s">
        <v>2100</v>
      </c>
      <c r="C195" s="5" t="s">
        <v>1436</v>
      </c>
      <c r="D195" s="5" t="s">
        <v>1437</v>
      </c>
      <c r="E195" s="5" t="s">
        <v>470</v>
      </c>
      <c r="F195" s="15">
        <v>2018</v>
      </c>
      <c r="G195" s="5" t="s">
        <v>3157</v>
      </c>
    </row>
    <row r="196" spans="1:7" x14ac:dyDescent="0.3">
      <c r="A196" s="6">
        <v>59</v>
      </c>
      <c r="B196" s="55" t="s">
        <v>2100</v>
      </c>
      <c r="C196" s="5" t="s">
        <v>1592</v>
      </c>
      <c r="D196" s="5" t="s">
        <v>1593</v>
      </c>
      <c r="E196" s="5" t="s">
        <v>470</v>
      </c>
      <c r="F196" s="15">
        <v>2018</v>
      </c>
      <c r="G196" s="5" t="s">
        <v>3157</v>
      </c>
    </row>
    <row r="197" spans="1:7" x14ac:dyDescent="0.3">
      <c r="A197" s="6">
        <v>60</v>
      </c>
      <c r="B197" s="55" t="s">
        <v>2100</v>
      </c>
      <c r="C197" s="5" t="s">
        <v>1183</v>
      </c>
      <c r="D197" s="5" t="s">
        <v>1184</v>
      </c>
      <c r="E197" s="5" t="s">
        <v>1185</v>
      </c>
      <c r="F197" s="15">
        <v>2018</v>
      </c>
      <c r="G197" s="5" t="s">
        <v>3157</v>
      </c>
    </row>
    <row r="198" spans="1:7" x14ac:dyDescent="0.3">
      <c r="A198" s="6">
        <v>62</v>
      </c>
      <c r="B198" s="55" t="s">
        <v>2100</v>
      </c>
      <c r="C198" s="5" t="s">
        <v>465</v>
      </c>
      <c r="D198" s="5" t="s">
        <v>466</v>
      </c>
      <c r="E198" s="5" t="s">
        <v>467</v>
      </c>
      <c r="F198" s="15">
        <v>2019</v>
      </c>
      <c r="G198" s="9" t="s">
        <v>3157</v>
      </c>
    </row>
    <row r="199" spans="1:7" x14ac:dyDescent="0.3">
      <c r="A199" s="6">
        <v>63</v>
      </c>
      <c r="B199" s="55" t="s">
        <v>2100</v>
      </c>
      <c r="C199" s="5" t="s">
        <v>676</v>
      </c>
      <c r="D199" s="5" t="s">
        <v>677</v>
      </c>
      <c r="E199" s="5"/>
      <c r="F199" s="15">
        <v>2019</v>
      </c>
      <c r="G199" s="5" t="s">
        <v>3157</v>
      </c>
    </row>
    <row r="200" spans="1:7" x14ac:dyDescent="0.3">
      <c r="A200" s="6">
        <v>65</v>
      </c>
      <c r="B200" s="55" t="s">
        <v>2100</v>
      </c>
      <c r="C200" s="5" t="s">
        <v>1974</v>
      </c>
      <c r="D200" s="5" t="s">
        <v>1973</v>
      </c>
      <c r="E200" s="5"/>
      <c r="F200" s="15" t="s">
        <v>1975</v>
      </c>
      <c r="G200" s="5" t="s">
        <v>3157</v>
      </c>
    </row>
    <row r="201" spans="1:7" x14ac:dyDescent="0.3">
      <c r="A201" s="6">
        <v>67</v>
      </c>
      <c r="B201" s="55" t="s">
        <v>2100</v>
      </c>
      <c r="C201" s="5" t="s">
        <v>2080</v>
      </c>
      <c r="D201" s="5" t="s">
        <v>2079</v>
      </c>
      <c r="E201" s="5" t="s">
        <v>2081</v>
      </c>
      <c r="F201" s="15">
        <v>2019</v>
      </c>
      <c r="G201" s="9" t="s">
        <v>3158</v>
      </c>
    </row>
    <row r="202" spans="1:7" x14ac:dyDescent="0.3">
      <c r="A202" s="6">
        <v>70</v>
      </c>
      <c r="B202" s="55" t="s">
        <v>2100</v>
      </c>
      <c r="C202" s="5" t="s">
        <v>588</v>
      </c>
      <c r="D202" s="5" t="s">
        <v>589</v>
      </c>
      <c r="E202" s="5" t="s">
        <v>590</v>
      </c>
      <c r="F202" s="15">
        <v>2018</v>
      </c>
      <c r="G202" s="5" t="s">
        <v>3157</v>
      </c>
    </row>
    <row r="203" spans="1:7" x14ac:dyDescent="0.3">
      <c r="A203" s="6">
        <v>71</v>
      </c>
      <c r="B203" s="55" t="s">
        <v>2100</v>
      </c>
      <c r="C203" s="5" t="s">
        <v>2047</v>
      </c>
      <c r="D203" s="5" t="s">
        <v>2048</v>
      </c>
      <c r="E203" s="5"/>
      <c r="F203" s="15"/>
      <c r="G203" s="9" t="s">
        <v>3158</v>
      </c>
    </row>
    <row r="204" spans="1:7" x14ac:dyDescent="0.3">
      <c r="A204" s="6">
        <v>77</v>
      </c>
      <c r="B204" s="55" t="s">
        <v>2100</v>
      </c>
      <c r="C204" s="5" t="s">
        <v>1784</v>
      </c>
      <c r="D204" s="5" t="s">
        <v>1785</v>
      </c>
      <c r="E204" s="5" t="s">
        <v>1786</v>
      </c>
      <c r="F204" s="15">
        <v>2018</v>
      </c>
      <c r="G204" s="5" t="s">
        <v>3157</v>
      </c>
    </row>
    <row r="205" spans="1:7" x14ac:dyDescent="0.3">
      <c r="A205" s="6">
        <v>78</v>
      </c>
      <c r="B205" s="55" t="s">
        <v>2100</v>
      </c>
      <c r="C205" s="5" t="s">
        <v>831</v>
      </c>
      <c r="D205" s="5" t="s">
        <v>832</v>
      </c>
      <c r="E205" s="5" t="s">
        <v>833</v>
      </c>
      <c r="F205" s="15">
        <v>2018</v>
      </c>
      <c r="G205" s="5" t="s">
        <v>3158</v>
      </c>
    </row>
    <row r="206" spans="1:7" x14ac:dyDescent="0.3">
      <c r="A206" s="6">
        <v>80</v>
      </c>
      <c r="B206" s="55" t="s">
        <v>2100</v>
      </c>
      <c r="C206" s="5" t="s">
        <v>1378</v>
      </c>
      <c r="D206" s="5" t="s">
        <v>1379</v>
      </c>
      <c r="E206" s="5"/>
      <c r="F206" s="15">
        <v>2018</v>
      </c>
      <c r="G206" s="5" t="s">
        <v>3157</v>
      </c>
    </row>
    <row r="207" spans="1:7" x14ac:dyDescent="0.3">
      <c r="A207" s="6">
        <v>81</v>
      </c>
      <c r="B207" s="55" t="s">
        <v>2100</v>
      </c>
      <c r="C207" s="5" t="s">
        <v>1288</v>
      </c>
      <c r="D207" s="5" t="s">
        <v>1289</v>
      </c>
      <c r="E207" s="5" t="s">
        <v>716</v>
      </c>
      <c r="F207" s="15">
        <v>2018</v>
      </c>
      <c r="G207" s="5" t="s">
        <v>3157</v>
      </c>
    </row>
    <row r="208" spans="1:7" x14ac:dyDescent="0.3">
      <c r="A208" s="6">
        <v>82</v>
      </c>
      <c r="B208" s="55" t="s">
        <v>2100</v>
      </c>
      <c r="C208" s="5" t="s">
        <v>1278</v>
      </c>
      <c r="D208" s="5" t="s">
        <v>1277</v>
      </c>
      <c r="E208" s="5"/>
      <c r="F208" s="15"/>
      <c r="G208" s="5" t="s">
        <v>3157</v>
      </c>
    </row>
    <row r="209" spans="1:7" x14ac:dyDescent="0.3">
      <c r="A209" s="6">
        <v>83</v>
      </c>
      <c r="B209" s="55" t="s">
        <v>2100</v>
      </c>
      <c r="C209" s="5" t="s">
        <v>627</v>
      </c>
      <c r="D209" s="5" t="s">
        <v>628</v>
      </c>
      <c r="E209" s="5" t="s">
        <v>629</v>
      </c>
      <c r="F209" s="15">
        <v>2018</v>
      </c>
      <c r="G209" s="5" t="s">
        <v>3157</v>
      </c>
    </row>
    <row r="210" spans="1:7" x14ac:dyDescent="0.3">
      <c r="A210" s="6">
        <v>85</v>
      </c>
      <c r="B210" s="55" t="s">
        <v>2100</v>
      </c>
      <c r="C210" s="5" t="s">
        <v>674</v>
      </c>
      <c r="D210" s="5" t="s">
        <v>675</v>
      </c>
      <c r="E210" s="5"/>
      <c r="F210" s="15"/>
      <c r="G210" s="5" t="s">
        <v>3160</v>
      </c>
    </row>
    <row r="211" spans="1:7" x14ac:dyDescent="0.3">
      <c r="A211" s="6">
        <v>86</v>
      </c>
      <c r="B211" s="55" t="s">
        <v>2100</v>
      </c>
      <c r="C211" s="5" t="s">
        <v>1137</v>
      </c>
      <c r="D211" s="5" t="s">
        <v>1138</v>
      </c>
      <c r="E211" s="5" t="s">
        <v>1139</v>
      </c>
      <c r="F211" s="15">
        <v>2018</v>
      </c>
      <c r="G211" s="5" t="s">
        <v>3160</v>
      </c>
    </row>
    <row r="212" spans="1:7" x14ac:dyDescent="0.3">
      <c r="A212" s="6">
        <v>90</v>
      </c>
      <c r="B212" s="55" t="s">
        <v>2100</v>
      </c>
      <c r="C212" s="5" t="s">
        <v>1871</v>
      </c>
      <c r="D212" s="5" t="s">
        <v>1872</v>
      </c>
      <c r="E212" s="5"/>
      <c r="F212" s="15">
        <v>2018</v>
      </c>
      <c r="G212" s="5" t="s">
        <v>3157</v>
      </c>
    </row>
    <row r="213" spans="1:7" x14ac:dyDescent="0.3">
      <c r="A213" s="6">
        <v>91</v>
      </c>
      <c r="B213" s="55" t="s">
        <v>2100</v>
      </c>
      <c r="C213" s="5" t="s">
        <v>1962</v>
      </c>
      <c r="D213" s="5" t="s">
        <v>1963</v>
      </c>
      <c r="E213" s="5" t="s">
        <v>1964</v>
      </c>
      <c r="F213" s="15">
        <v>2019</v>
      </c>
      <c r="G213" s="5" t="s">
        <v>3157</v>
      </c>
    </row>
    <row r="214" spans="1:7" x14ac:dyDescent="0.3">
      <c r="A214" s="6">
        <v>92</v>
      </c>
      <c r="B214" s="55" t="s">
        <v>2100</v>
      </c>
      <c r="C214" s="5" t="s">
        <v>1316</v>
      </c>
      <c r="D214" s="5" t="s">
        <v>1317</v>
      </c>
      <c r="E214" s="5" t="s">
        <v>1318</v>
      </c>
      <c r="F214" s="15">
        <v>2019</v>
      </c>
      <c r="G214" s="5" t="s">
        <v>3157</v>
      </c>
    </row>
    <row r="215" spans="1:7" x14ac:dyDescent="0.3">
      <c r="A215" s="6">
        <v>95</v>
      </c>
      <c r="B215" s="55" t="s">
        <v>2100</v>
      </c>
      <c r="C215" s="5" t="s">
        <v>1585</v>
      </c>
      <c r="D215" s="5" t="s">
        <v>1586</v>
      </c>
      <c r="E215" s="5" t="s">
        <v>1246</v>
      </c>
      <c r="F215" s="15">
        <v>2018</v>
      </c>
      <c r="G215" s="5" t="s">
        <v>3157</v>
      </c>
    </row>
    <row r="216" spans="1:7" x14ac:dyDescent="0.3">
      <c r="A216" s="6">
        <v>97</v>
      </c>
      <c r="B216" s="55" t="s">
        <v>2100</v>
      </c>
      <c r="C216" s="5" t="s">
        <v>1414</v>
      </c>
      <c r="D216" s="5" t="s">
        <v>1415</v>
      </c>
      <c r="E216" s="5" t="s">
        <v>470</v>
      </c>
      <c r="F216" s="15">
        <v>2018</v>
      </c>
      <c r="G216" s="5" t="s">
        <v>3157</v>
      </c>
    </row>
    <row r="217" spans="1:7" x14ac:dyDescent="0.3">
      <c r="A217" s="6">
        <v>99</v>
      </c>
      <c r="B217" s="55" t="s">
        <v>2100</v>
      </c>
      <c r="C217" s="5" t="s">
        <v>663</v>
      </c>
      <c r="D217" s="5" t="s">
        <v>664</v>
      </c>
      <c r="E217" s="5"/>
      <c r="F217" s="15">
        <v>2018</v>
      </c>
      <c r="G217" s="5" t="s">
        <v>3158</v>
      </c>
    </row>
    <row r="218" spans="1:7" x14ac:dyDescent="0.3">
      <c r="A218" s="6">
        <v>102</v>
      </c>
      <c r="B218" s="55" t="s">
        <v>2100</v>
      </c>
      <c r="C218" s="5" t="s">
        <v>1903</v>
      </c>
      <c r="D218" s="5" t="s">
        <v>1904</v>
      </c>
      <c r="E218" s="5"/>
      <c r="F218" s="15">
        <v>2019</v>
      </c>
      <c r="G218" s="5" t="s">
        <v>3158</v>
      </c>
    </row>
    <row r="219" spans="1:7" x14ac:dyDescent="0.3">
      <c r="A219" s="6">
        <v>103</v>
      </c>
      <c r="B219" s="55" t="s">
        <v>2100</v>
      </c>
      <c r="C219" s="5" t="s">
        <v>1443</v>
      </c>
      <c r="D219" s="5" t="s">
        <v>1444</v>
      </c>
      <c r="E219" s="5"/>
      <c r="F219" s="15">
        <v>2019</v>
      </c>
      <c r="G219" s="5" t="s">
        <v>3157</v>
      </c>
    </row>
    <row r="220" spans="1:7" x14ac:dyDescent="0.3">
      <c r="A220" s="6">
        <v>105</v>
      </c>
      <c r="B220" s="55" t="s">
        <v>2100</v>
      </c>
      <c r="C220" s="5" t="s">
        <v>448</v>
      </c>
      <c r="D220" s="5" t="s">
        <v>449</v>
      </c>
      <c r="E220" s="5"/>
      <c r="F220" s="15">
        <v>2018</v>
      </c>
      <c r="G220" s="5" t="s">
        <v>3157</v>
      </c>
    </row>
    <row r="221" spans="1:7" x14ac:dyDescent="0.3">
      <c r="A221" s="6">
        <v>107</v>
      </c>
      <c r="B221" s="55" t="s">
        <v>2100</v>
      </c>
      <c r="C221" s="5" t="s">
        <v>680</v>
      </c>
      <c r="D221" s="5" t="s">
        <v>681</v>
      </c>
      <c r="E221" s="5"/>
      <c r="F221" s="15">
        <v>2018</v>
      </c>
      <c r="G221" s="5" t="s">
        <v>3158</v>
      </c>
    </row>
    <row r="222" spans="1:7" x14ac:dyDescent="0.3">
      <c r="A222" s="6">
        <v>108</v>
      </c>
      <c r="B222" s="55" t="s">
        <v>2100</v>
      </c>
      <c r="C222" s="5" t="s">
        <v>1897</v>
      </c>
      <c r="D222" s="5" t="s">
        <v>1898</v>
      </c>
      <c r="E222" s="5"/>
      <c r="F222" s="15">
        <v>2018</v>
      </c>
      <c r="G222" s="5" t="s">
        <v>3158</v>
      </c>
    </row>
    <row r="223" spans="1:7" x14ac:dyDescent="0.3">
      <c r="A223" s="6">
        <v>110</v>
      </c>
      <c r="B223" s="55" t="s">
        <v>2100</v>
      </c>
      <c r="C223" s="5" t="s">
        <v>635</v>
      </c>
      <c r="D223" s="5" t="s">
        <v>636</v>
      </c>
      <c r="E223" s="5"/>
      <c r="F223" s="15">
        <v>2018</v>
      </c>
      <c r="G223" s="5" t="s">
        <v>3157</v>
      </c>
    </row>
    <row r="224" spans="1:7" x14ac:dyDescent="0.3">
      <c r="A224" s="6">
        <v>111</v>
      </c>
      <c r="B224" s="55" t="s">
        <v>2100</v>
      </c>
      <c r="C224" s="5" t="s">
        <v>1179</v>
      </c>
      <c r="D224" s="5" t="s">
        <v>1180</v>
      </c>
      <c r="E224" s="5" t="s">
        <v>470</v>
      </c>
      <c r="F224" s="15">
        <v>2018</v>
      </c>
      <c r="G224" s="5" t="s">
        <v>3157</v>
      </c>
    </row>
    <row r="225" spans="1:7" x14ac:dyDescent="0.3">
      <c r="A225" s="6">
        <v>112</v>
      </c>
      <c r="B225" s="55" t="s">
        <v>2100</v>
      </c>
      <c r="C225" s="5" t="s">
        <v>1062</v>
      </c>
      <c r="D225" s="5" t="s">
        <v>1063</v>
      </c>
      <c r="E225" s="5"/>
      <c r="F225" s="15">
        <v>2018</v>
      </c>
      <c r="G225" s="5" t="s">
        <v>3158</v>
      </c>
    </row>
    <row r="226" spans="1:7" x14ac:dyDescent="0.3">
      <c r="A226" s="6">
        <v>113</v>
      </c>
      <c r="B226" s="55" t="s">
        <v>2100</v>
      </c>
      <c r="C226" s="5" t="s">
        <v>1044</v>
      </c>
      <c r="D226" s="5" t="s">
        <v>1045</v>
      </c>
      <c r="E226" s="5"/>
      <c r="F226" s="15">
        <v>2019</v>
      </c>
      <c r="G226" s="5" t="s">
        <v>3157</v>
      </c>
    </row>
    <row r="227" spans="1:7" x14ac:dyDescent="0.3">
      <c r="A227" s="6">
        <v>114</v>
      </c>
      <c r="B227" s="55" t="s">
        <v>2100</v>
      </c>
      <c r="C227" s="5" t="s">
        <v>1570</v>
      </c>
      <c r="D227" s="5" t="s">
        <v>1571</v>
      </c>
      <c r="E227" s="5"/>
      <c r="F227" s="15">
        <v>2018</v>
      </c>
      <c r="G227" s="5" t="s">
        <v>3158</v>
      </c>
    </row>
    <row r="228" spans="1:7" x14ac:dyDescent="0.3">
      <c r="A228" s="6">
        <v>115</v>
      </c>
      <c r="B228" s="55" t="s">
        <v>2100</v>
      </c>
      <c r="C228" s="5" t="s">
        <v>2008</v>
      </c>
      <c r="D228" s="5" t="s">
        <v>2009</v>
      </c>
      <c r="E228" s="5" t="s">
        <v>2010</v>
      </c>
      <c r="F228" s="15">
        <v>2019</v>
      </c>
      <c r="G228" s="5" t="s">
        <v>3157</v>
      </c>
    </row>
    <row r="229" spans="1:7" x14ac:dyDescent="0.3">
      <c r="A229" s="6">
        <v>116</v>
      </c>
      <c r="B229" s="55" t="s">
        <v>2100</v>
      </c>
      <c r="C229" s="5" t="s">
        <v>530</v>
      </c>
      <c r="D229" s="5" t="s">
        <v>531</v>
      </c>
      <c r="E229" s="5" t="s">
        <v>470</v>
      </c>
      <c r="F229" s="15">
        <v>2018</v>
      </c>
      <c r="G229" s="5" t="s">
        <v>3157</v>
      </c>
    </row>
    <row r="230" spans="1:7" x14ac:dyDescent="0.3">
      <c r="A230" s="6">
        <v>117</v>
      </c>
      <c r="B230" s="55" t="s">
        <v>2100</v>
      </c>
      <c r="C230" s="5" t="s">
        <v>1736</v>
      </c>
      <c r="D230" s="5" t="s">
        <v>1737</v>
      </c>
      <c r="E230" s="5" t="s">
        <v>1738</v>
      </c>
      <c r="F230" s="15">
        <v>2019</v>
      </c>
      <c r="G230" s="5" t="s">
        <v>3157</v>
      </c>
    </row>
    <row r="231" spans="1:7" x14ac:dyDescent="0.3">
      <c r="A231" s="6">
        <v>122</v>
      </c>
      <c r="B231" s="55" t="s">
        <v>2100</v>
      </c>
      <c r="C231" s="5" t="s">
        <v>1507</v>
      </c>
      <c r="D231" s="5" t="s">
        <v>1508</v>
      </c>
      <c r="E231" s="5" t="s">
        <v>1509</v>
      </c>
      <c r="F231" s="15">
        <v>2018</v>
      </c>
      <c r="G231" s="5" t="s">
        <v>3157</v>
      </c>
    </row>
    <row r="232" spans="1:7" x14ac:dyDescent="0.3">
      <c r="A232" s="6">
        <v>127</v>
      </c>
      <c r="B232" s="55" t="s">
        <v>2100</v>
      </c>
      <c r="C232" s="5" t="s">
        <v>1438</v>
      </c>
      <c r="D232" s="5" t="s">
        <v>1439</v>
      </c>
      <c r="E232" s="5" t="s">
        <v>1043</v>
      </c>
      <c r="F232" s="15">
        <v>2018</v>
      </c>
      <c r="G232" s="5" t="s">
        <v>3157</v>
      </c>
    </row>
    <row r="233" spans="1:7" x14ac:dyDescent="0.3">
      <c r="A233" s="6">
        <v>128</v>
      </c>
      <c r="B233" s="55" t="s">
        <v>2100</v>
      </c>
      <c r="C233" s="5" t="s">
        <v>1723</v>
      </c>
      <c r="D233" s="5" t="s">
        <v>1724</v>
      </c>
      <c r="E233" s="5"/>
      <c r="F233" s="15">
        <v>2018</v>
      </c>
      <c r="G233" s="5" t="s">
        <v>3159</v>
      </c>
    </row>
    <row r="234" spans="1:7" x14ac:dyDescent="0.3">
      <c r="A234" s="6">
        <v>129</v>
      </c>
      <c r="B234" s="55" t="s">
        <v>2100</v>
      </c>
      <c r="C234" s="5" t="s">
        <v>1020</v>
      </c>
      <c r="D234" s="5" t="s">
        <v>1021</v>
      </c>
      <c r="E234" s="5"/>
      <c r="F234" s="15">
        <v>2018</v>
      </c>
      <c r="G234" s="5" t="s">
        <v>3157</v>
      </c>
    </row>
    <row r="235" spans="1:7" x14ac:dyDescent="0.3">
      <c r="A235" s="6">
        <v>134</v>
      </c>
      <c r="B235" s="55" t="s">
        <v>2100</v>
      </c>
      <c r="C235" s="5" t="s">
        <v>559</v>
      </c>
      <c r="D235" s="5" t="s">
        <v>560</v>
      </c>
      <c r="E235" s="5"/>
      <c r="F235" s="15">
        <v>2018</v>
      </c>
      <c r="G235" s="9" t="s">
        <v>3158</v>
      </c>
    </row>
    <row r="236" spans="1:7" x14ac:dyDescent="0.3">
      <c r="A236" s="6">
        <v>136</v>
      </c>
      <c r="B236" s="55" t="s">
        <v>2100</v>
      </c>
      <c r="C236" s="5" t="s">
        <v>484</v>
      </c>
      <c r="D236" s="5" t="s">
        <v>485</v>
      </c>
      <c r="E236" s="5" t="s">
        <v>486</v>
      </c>
      <c r="F236" s="15">
        <v>2018</v>
      </c>
      <c r="G236" s="5" t="s">
        <v>3157</v>
      </c>
    </row>
    <row r="237" spans="1:7" x14ac:dyDescent="0.3">
      <c r="A237" s="6">
        <v>140</v>
      </c>
      <c r="B237" s="55" t="s">
        <v>2100</v>
      </c>
      <c r="C237" s="5" t="s">
        <v>1744</v>
      </c>
      <c r="D237" s="5" t="s">
        <v>1745</v>
      </c>
      <c r="E237" s="5" t="s">
        <v>470</v>
      </c>
      <c r="F237" s="15">
        <v>2018</v>
      </c>
      <c r="G237" s="5" t="s">
        <v>3157</v>
      </c>
    </row>
    <row r="238" spans="1:7" x14ac:dyDescent="0.3">
      <c r="A238" s="6">
        <v>146</v>
      </c>
      <c r="B238" s="55" t="s">
        <v>2100</v>
      </c>
      <c r="C238" s="5" t="s">
        <v>1817</v>
      </c>
      <c r="D238" s="5" t="s">
        <v>1818</v>
      </c>
      <c r="E238" s="5" t="s">
        <v>470</v>
      </c>
      <c r="F238" s="15">
        <v>2018</v>
      </c>
      <c r="G238" s="5" t="s">
        <v>3157</v>
      </c>
    </row>
    <row r="239" spans="1:7" x14ac:dyDescent="0.3">
      <c r="A239" s="6">
        <v>147</v>
      </c>
      <c r="B239" s="55" t="s">
        <v>2100</v>
      </c>
      <c r="C239" s="5" t="s">
        <v>722</v>
      </c>
      <c r="D239" s="5" t="s">
        <v>723</v>
      </c>
      <c r="E239" s="5" t="s">
        <v>470</v>
      </c>
      <c r="F239" s="15">
        <v>2018</v>
      </c>
      <c r="G239" s="5" t="s">
        <v>3157</v>
      </c>
    </row>
    <row r="240" spans="1:7" x14ac:dyDescent="0.3">
      <c r="A240" s="6">
        <v>148</v>
      </c>
      <c r="B240" s="55" t="s">
        <v>2100</v>
      </c>
      <c r="C240" s="5" t="s">
        <v>878</v>
      </c>
      <c r="D240" s="5" t="s">
        <v>879</v>
      </c>
      <c r="E240" s="5"/>
      <c r="F240" s="15">
        <v>2018</v>
      </c>
      <c r="G240" s="5" t="s">
        <v>3157</v>
      </c>
    </row>
    <row r="241" spans="1:7" x14ac:dyDescent="0.3">
      <c r="A241" s="6">
        <v>149</v>
      </c>
      <c r="B241" s="55" t="s">
        <v>2100</v>
      </c>
      <c r="C241" s="5" t="s">
        <v>737</v>
      </c>
      <c r="D241" s="5" t="s">
        <v>738</v>
      </c>
      <c r="E241" s="5"/>
      <c r="F241" s="15">
        <v>2018</v>
      </c>
      <c r="G241" s="5" t="s">
        <v>3157</v>
      </c>
    </row>
    <row r="242" spans="1:7" x14ac:dyDescent="0.3">
      <c r="A242" s="6">
        <v>151</v>
      </c>
      <c r="B242" s="55" t="s">
        <v>2100</v>
      </c>
      <c r="C242" s="5" t="s">
        <v>1576</v>
      </c>
      <c r="D242" s="5" t="s">
        <v>1577</v>
      </c>
      <c r="E242" s="5" t="s">
        <v>1578</v>
      </c>
      <c r="F242" s="15">
        <v>2018</v>
      </c>
      <c r="G242" s="5" t="s">
        <v>3157</v>
      </c>
    </row>
    <row r="243" spans="1:7" x14ac:dyDescent="0.3">
      <c r="A243" s="6">
        <v>152</v>
      </c>
      <c r="B243" s="55" t="s">
        <v>2100</v>
      </c>
      <c r="C243" s="5" t="s">
        <v>1681</v>
      </c>
      <c r="D243" s="5" t="s">
        <v>1682</v>
      </c>
      <c r="E243" s="5" t="s">
        <v>1683</v>
      </c>
      <c r="F243" s="15">
        <v>2018</v>
      </c>
      <c r="G243" s="5" t="s">
        <v>3159</v>
      </c>
    </row>
    <row r="244" spans="1:7" x14ac:dyDescent="0.3">
      <c r="A244" s="6">
        <v>154</v>
      </c>
      <c r="B244" s="55" t="s">
        <v>2100</v>
      </c>
      <c r="C244" s="5" t="s">
        <v>536</v>
      </c>
      <c r="D244" s="5" t="s">
        <v>537</v>
      </c>
      <c r="E244" s="5" t="s">
        <v>538</v>
      </c>
      <c r="F244" s="15">
        <v>2019</v>
      </c>
      <c r="G244" s="5" t="s">
        <v>3157</v>
      </c>
    </row>
    <row r="245" spans="1:7" x14ac:dyDescent="0.3">
      <c r="A245" s="6">
        <v>155</v>
      </c>
      <c r="B245" s="55" t="s">
        <v>2100</v>
      </c>
      <c r="C245" s="5" t="s">
        <v>1115</v>
      </c>
      <c r="D245" s="5" t="s">
        <v>1116</v>
      </c>
      <c r="E245" s="5"/>
      <c r="F245" s="15">
        <v>2019</v>
      </c>
      <c r="G245" s="5" t="s">
        <v>3157</v>
      </c>
    </row>
    <row r="246" spans="1:7" x14ac:dyDescent="0.3">
      <c r="A246" s="6">
        <v>156</v>
      </c>
      <c r="B246" s="55" t="s">
        <v>2100</v>
      </c>
      <c r="C246" s="5" t="s">
        <v>1224</v>
      </c>
      <c r="D246" s="5" t="s">
        <v>1225</v>
      </c>
      <c r="E246" s="5" t="s">
        <v>1226</v>
      </c>
      <c r="F246" s="15">
        <v>2018</v>
      </c>
      <c r="G246" s="5" t="s">
        <v>3157</v>
      </c>
    </row>
    <row r="247" spans="1:7" x14ac:dyDescent="0.3">
      <c r="A247" s="6">
        <v>158</v>
      </c>
      <c r="B247" s="55" t="s">
        <v>2100</v>
      </c>
      <c r="C247" s="5" t="s">
        <v>752</v>
      </c>
      <c r="D247" s="5" t="s">
        <v>753</v>
      </c>
      <c r="E247" s="5"/>
      <c r="F247" s="15">
        <v>2018</v>
      </c>
      <c r="G247" s="5" t="s">
        <v>3157</v>
      </c>
    </row>
    <row r="248" spans="1:7" x14ac:dyDescent="0.3">
      <c r="A248" s="6">
        <v>159</v>
      </c>
      <c r="B248" s="55" t="s">
        <v>2100</v>
      </c>
      <c r="C248" s="5" t="s">
        <v>1624</v>
      </c>
      <c r="D248" s="5" t="s">
        <v>1625</v>
      </c>
      <c r="E248" s="5" t="s">
        <v>1626</v>
      </c>
      <c r="F248" s="15">
        <v>2019</v>
      </c>
      <c r="G248" s="5" t="s">
        <v>3157</v>
      </c>
    </row>
    <row r="249" spans="1:7" x14ac:dyDescent="0.3">
      <c r="A249" s="6">
        <v>161</v>
      </c>
      <c r="B249" s="55" t="s">
        <v>2100</v>
      </c>
      <c r="C249" s="5" t="s">
        <v>1240</v>
      </c>
      <c r="D249" s="5" t="s">
        <v>1241</v>
      </c>
      <c r="E249" s="5" t="s">
        <v>617</v>
      </c>
      <c r="F249" s="15">
        <v>2019</v>
      </c>
      <c r="G249" s="5" t="s">
        <v>3159</v>
      </c>
    </row>
    <row r="250" spans="1:7" x14ac:dyDescent="0.3">
      <c r="A250" s="6">
        <v>162</v>
      </c>
      <c r="B250" s="55" t="s">
        <v>2100</v>
      </c>
      <c r="C250" s="5" t="s">
        <v>1677</v>
      </c>
      <c r="D250" s="5" t="s">
        <v>1678</v>
      </c>
      <c r="E250" s="5"/>
      <c r="F250" s="15">
        <v>2019</v>
      </c>
      <c r="G250" s="5" t="s">
        <v>3157</v>
      </c>
    </row>
    <row r="251" spans="1:7" x14ac:dyDescent="0.3">
      <c r="A251" s="6">
        <v>163</v>
      </c>
      <c r="B251" s="55" t="s">
        <v>2100</v>
      </c>
      <c r="C251" s="5" t="s">
        <v>1761</v>
      </c>
      <c r="D251" s="5" t="s">
        <v>1762</v>
      </c>
      <c r="E251" s="5"/>
      <c r="F251" s="15">
        <v>2018</v>
      </c>
      <c r="G251" s="5" t="s">
        <v>3157</v>
      </c>
    </row>
    <row r="252" spans="1:7" x14ac:dyDescent="0.3">
      <c r="A252" s="6">
        <v>170</v>
      </c>
      <c r="B252" s="55" t="s">
        <v>2100</v>
      </c>
      <c r="C252" s="5" t="s">
        <v>1082</v>
      </c>
      <c r="D252" s="5" t="s">
        <v>1083</v>
      </c>
      <c r="E252" s="5"/>
      <c r="F252" s="15">
        <v>2018</v>
      </c>
      <c r="G252" s="5" t="s">
        <v>3157</v>
      </c>
    </row>
    <row r="253" spans="1:7" x14ac:dyDescent="0.3">
      <c r="A253" s="6">
        <v>171</v>
      </c>
      <c r="B253" s="55" t="s">
        <v>2100</v>
      </c>
      <c r="C253" s="5" t="s">
        <v>1812</v>
      </c>
      <c r="D253" s="5" t="s">
        <v>1813</v>
      </c>
      <c r="E253" s="5" t="s">
        <v>1814</v>
      </c>
      <c r="F253" s="15">
        <v>2018</v>
      </c>
      <c r="G253" s="5" t="s">
        <v>3157</v>
      </c>
    </row>
    <row r="254" spans="1:7" x14ac:dyDescent="0.3">
      <c r="A254" s="6">
        <v>172</v>
      </c>
      <c r="B254" s="55" t="s">
        <v>2100</v>
      </c>
      <c r="C254" s="5" t="s">
        <v>776</v>
      </c>
      <c r="D254" s="5" t="s">
        <v>777</v>
      </c>
      <c r="E254" s="5"/>
      <c r="F254" s="15">
        <v>2018</v>
      </c>
      <c r="G254" s="5" t="s">
        <v>3157</v>
      </c>
    </row>
    <row r="255" spans="1:7" x14ac:dyDescent="0.3">
      <c r="A255" s="6">
        <v>173</v>
      </c>
      <c r="B255" s="55" t="s">
        <v>2100</v>
      </c>
      <c r="C255" s="5" t="s">
        <v>1790</v>
      </c>
      <c r="D255" s="5" t="s">
        <v>1791</v>
      </c>
      <c r="E255" s="5"/>
      <c r="F255" s="15">
        <v>2019</v>
      </c>
      <c r="G255" s="5" t="s">
        <v>3157</v>
      </c>
    </row>
    <row r="256" spans="1:7" x14ac:dyDescent="0.3">
      <c r="A256" s="6">
        <v>174</v>
      </c>
      <c r="B256" s="55" t="s">
        <v>2100</v>
      </c>
      <c r="C256" s="5" t="s">
        <v>1776</v>
      </c>
      <c r="D256" s="5" t="s">
        <v>1777</v>
      </c>
      <c r="E256" s="5"/>
      <c r="F256" s="15">
        <v>2018</v>
      </c>
      <c r="G256" s="5" t="s">
        <v>3157</v>
      </c>
    </row>
    <row r="257" spans="1:7" x14ac:dyDescent="0.3">
      <c r="A257" s="6">
        <v>176</v>
      </c>
      <c r="B257" s="55" t="s">
        <v>2100</v>
      </c>
      <c r="C257" s="5" t="s">
        <v>2075</v>
      </c>
      <c r="D257" s="5" t="s">
        <v>2076</v>
      </c>
      <c r="E257" s="5"/>
      <c r="F257" s="15">
        <v>2018</v>
      </c>
      <c r="G257" s="5" t="s">
        <v>3157</v>
      </c>
    </row>
    <row r="258" spans="1:7" x14ac:dyDescent="0.3">
      <c r="A258" s="6">
        <v>178</v>
      </c>
      <c r="B258" s="55" t="s">
        <v>2100</v>
      </c>
      <c r="C258" s="5" t="s">
        <v>1460</v>
      </c>
      <c r="D258" s="5" t="s">
        <v>1461</v>
      </c>
      <c r="E258" s="5"/>
      <c r="F258" s="15">
        <v>2019</v>
      </c>
      <c r="G258" s="5" t="s">
        <v>3157</v>
      </c>
    </row>
    <row r="259" spans="1:7" x14ac:dyDescent="0.3">
      <c r="A259" s="6">
        <v>179</v>
      </c>
      <c r="B259" s="55" t="s">
        <v>2100</v>
      </c>
      <c r="C259" s="5" t="s">
        <v>769</v>
      </c>
      <c r="D259" s="5" t="s">
        <v>770</v>
      </c>
      <c r="E259" s="5" t="s">
        <v>771</v>
      </c>
      <c r="F259" s="15">
        <v>2018</v>
      </c>
      <c r="G259" s="5" t="s">
        <v>3157</v>
      </c>
    </row>
    <row r="260" spans="1:7" x14ac:dyDescent="0.3">
      <c r="A260" s="6">
        <v>182</v>
      </c>
      <c r="B260" s="55" t="s">
        <v>2100</v>
      </c>
      <c r="C260" s="5" t="s">
        <v>435</v>
      </c>
      <c r="D260" s="5" t="s">
        <v>436</v>
      </c>
      <c r="E260" s="5" t="s">
        <v>437</v>
      </c>
      <c r="F260" s="15">
        <v>2018</v>
      </c>
      <c r="G260" s="9" t="s">
        <v>3157</v>
      </c>
    </row>
    <row r="261" spans="1:7" x14ac:dyDescent="0.3">
      <c r="A261" s="6">
        <v>183</v>
      </c>
      <c r="B261" s="55" t="s">
        <v>2100</v>
      </c>
      <c r="C261" s="5" t="s">
        <v>772</v>
      </c>
      <c r="D261" s="5" t="s">
        <v>773</v>
      </c>
      <c r="E261" s="5"/>
      <c r="F261" s="15">
        <v>2018</v>
      </c>
      <c r="G261" s="5" t="s">
        <v>3157</v>
      </c>
    </row>
    <row r="262" spans="1:7" x14ac:dyDescent="0.3">
      <c r="A262" s="6">
        <v>185</v>
      </c>
      <c r="B262" s="55" t="s">
        <v>2100</v>
      </c>
      <c r="C262" s="5" t="s">
        <v>815</v>
      </c>
      <c r="D262" s="5" t="s">
        <v>816</v>
      </c>
      <c r="E262" s="5"/>
      <c r="F262" s="15">
        <v>2018</v>
      </c>
      <c r="G262" s="5" t="s">
        <v>3157</v>
      </c>
    </row>
    <row r="263" spans="1:7" x14ac:dyDescent="0.3">
      <c r="A263" s="6">
        <v>186</v>
      </c>
      <c r="B263" s="55" t="s">
        <v>2100</v>
      </c>
      <c r="C263" s="5" t="s">
        <v>1039</v>
      </c>
      <c r="D263" s="5" t="s">
        <v>1040</v>
      </c>
      <c r="E263" s="5" t="s">
        <v>455</v>
      </c>
      <c r="F263" s="15">
        <v>2018</v>
      </c>
      <c r="G263" s="5" t="s">
        <v>3157</v>
      </c>
    </row>
    <row r="264" spans="1:7" x14ac:dyDescent="0.3">
      <c r="A264" s="6">
        <v>188</v>
      </c>
      <c r="B264" s="55" t="s">
        <v>2100</v>
      </c>
      <c r="C264" s="5" t="s">
        <v>1552</v>
      </c>
      <c r="D264" s="5" t="s">
        <v>1553</v>
      </c>
      <c r="E264" s="5"/>
      <c r="F264" s="15">
        <v>2018</v>
      </c>
      <c r="G264" s="5" t="s">
        <v>3157</v>
      </c>
    </row>
    <row r="265" spans="1:7" x14ac:dyDescent="0.3">
      <c r="A265" s="6">
        <v>189</v>
      </c>
      <c r="B265" s="55" t="s">
        <v>2100</v>
      </c>
      <c r="C265" s="5" t="s">
        <v>1124</v>
      </c>
      <c r="D265" s="5" t="s">
        <v>1125</v>
      </c>
      <c r="E265" s="5"/>
      <c r="F265" s="15">
        <v>2018</v>
      </c>
      <c r="G265" s="5" t="s">
        <v>3157</v>
      </c>
    </row>
    <row r="266" spans="1:7" x14ac:dyDescent="0.3">
      <c r="A266" s="6">
        <v>190</v>
      </c>
      <c r="B266" s="55" t="s">
        <v>2100</v>
      </c>
      <c r="C266" s="5" t="s">
        <v>1220</v>
      </c>
      <c r="D266" s="5" t="s">
        <v>1221</v>
      </c>
      <c r="E266" s="5"/>
      <c r="F266" s="15">
        <v>2018</v>
      </c>
      <c r="G266" s="5" t="s">
        <v>3157</v>
      </c>
    </row>
    <row r="267" spans="1:7" x14ac:dyDescent="0.3">
      <c r="A267" s="6">
        <v>195</v>
      </c>
      <c r="B267" s="55" t="s">
        <v>2100</v>
      </c>
      <c r="C267" s="5" t="s">
        <v>661</v>
      </c>
      <c r="D267" s="5" t="s">
        <v>662</v>
      </c>
      <c r="E267" s="5"/>
      <c r="F267" s="15">
        <v>2018</v>
      </c>
      <c r="G267" s="5" t="s">
        <v>3157</v>
      </c>
    </row>
    <row r="268" spans="1:7" x14ac:dyDescent="0.3">
      <c r="A268" s="6">
        <v>197</v>
      </c>
      <c r="B268" s="55" t="s">
        <v>2100</v>
      </c>
      <c r="C268" s="5" t="s">
        <v>1721</v>
      </c>
      <c r="D268" s="5" t="s">
        <v>1722</v>
      </c>
      <c r="E268" s="5"/>
      <c r="F268" s="15">
        <v>2019</v>
      </c>
      <c r="G268" s="5" t="s">
        <v>3157</v>
      </c>
    </row>
    <row r="269" spans="1:7" x14ac:dyDescent="0.3">
      <c r="A269" s="6">
        <v>199</v>
      </c>
      <c r="B269" s="55" t="s">
        <v>2100</v>
      </c>
      <c r="C269" s="5" t="s">
        <v>2095</v>
      </c>
      <c r="D269" s="5" t="s">
        <v>2096</v>
      </c>
      <c r="E269" s="5"/>
      <c r="F269" s="15">
        <v>2018</v>
      </c>
      <c r="G269" s="5" t="s">
        <v>3157</v>
      </c>
    </row>
    <row r="270" spans="1:7" x14ac:dyDescent="0.3">
      <c r="A270" s="6">
        <v>200</v>
      </c>
      <c r="B270" s="55" t="s">
        <v>2100</v>
      </c>
      <c r="C270" s="5" t="s">
        <v>1230</v>
      </c>
      <c r="D270" s="5" t="s">
        <v>1231</v>
      </c>
      <c r="E270" s="5"/>
      <c r="F270" s="15">
        <v>2018</v>
      </c>
      <c r="G270" s="5" t="s">
        <v>3157</v>
      </c>
    </row>
    <row r="271" spans="1:7" x14ac:dyDescent="0.3">
      <c r="A271" s="6">
        <v>203</v>
      </c>
      <c r="B271" s="55" t="s">
        <v>2100</v>
      </c>
      <c r="C271" s="5" t="s">
        <v>1630</v>
      </c>
      <c r="D271" s="5" t="s">
        <v>1631</v>
      </c>
      <c r="E271" s="5"/>
      <c r="F271" s="15">
        <v>2018</v>
      </c>
      <c r="G271" s="5" t="s">
        <v>3157</v>
      </c>
    </row>
    <row r="272" spans="1:7" x14ac:dyDescent="0.3">
      <c r="A272" s="6">
        <v>204</v>
      </c>
      <c r="B272" s="55" t="s">
        <v>2100</v>
      </c>
      <c r="C272" s="5" t="s">
        <v>1541</v>
      </c>
      <c r="D272" s="5" t="s">
        <v>1542</v>
      </c>
      <c r="E272" s="5"/>
      <c r="F272" s="15">
        <v>2019</v>
      </c>
      <c r="G272" s="5" t="s">
        <v>3157</v>
      </c>
    </row>
    <row r="273" spans="1:7" x14ac:dyDescent="0.3">
      <c r="A273" s="6">
        <v>205</v>
      </c>
      <c r="B273" s="55" t="s">
        <v>2100</v>
      </c>
      <c r="C273" s="5" t="s">
        <v>891</v>
      </c>
      <c r="D273" s="5" t="s">
        <v>892</v>
      </c>
      <c r="E273" s="5"/>
      <c r="F273" s="15">
        <v>2018</v>
      </c>
      <c r="G273" s="5" t="s">
        <v>3157</v>
      </c>
    </row>
    <row r="274" spans="1:7" x14ac:dyDescent="0.3">
      <c r="A274" s="6">
        <v>206</v>
      </c>
      <c r="B274" s="55" t="s">
        <v>2100</v>
      </c>
      <c r="C274" s="5" t="s">
        <v>1887</v>
      </c>
      <c r="D274" s="5" t="s">
        <v>1888</v>
      </c>
      <c r="E274" s="5" t="s">
        <v>1889</v>
      </c>
      <c r="F274" s="15">
        <v>2018</v>
      </c>
      <c r="G274" s="5" t="s">
        <v>3161</v>
      </c>
    </row>
    <row r="275" spans="1:7" x14ac:dyDescent="0.3">
      <c r="A275" s="6">
        <v>207</v>
      </c>
      <c r="B275" s="55" t="s">
        <v>2100</v>
      </c>
      <c r="C275" s="5" t="s">
        <v>3152</v>
      </c>
      <c r="D275" s="5" t="s">
        <v>780</v>
      </c>
      <c r="E275" s="5" t="s">
        <v>455</v>
      </c>
      <c r="F275" s="15">
        <v>2018</v>
      </c>
      <c r="G275" s="5" t="s">
        <v>3157</v>
      </c>
    </row>
    <row r="276" spans="1:7" x14ac:dyDescent="0.3">
      <c r="A276" s="6">
        <v>209</v>
      </c>
      <c r="B276" s="55" t="s">
        <v>2100</v>
      </c>
      <c r="C276" s="5" t="s">
        <v>778</v>
      </c>
      <c r="D276" s="5" t="s">
        <v>779</v>
      </c>
      <c r="E276" s="5"/>
      <c r="F276" s="15">
        <v>2018</v>
      </c>
      <c r="G276" s="5" t="s">
        <v>3157</v>
      </c>
    </row>
    <row r="277" spans="1:7" x14ac:dyDescent="0.3">
      <c r="A277" s="6">
        <v>210</v>
      </c>
      <c r="B277" s="55" t="s">
        <v>2100</v>
      </c>
      <c r="C277" s="5" t="s">
        <v>2011</v>
      </c>
      <c r="D277" s="5" t="s">
        <v>2012</v>
      </c>
      <c r="E277" s="5" t="s">
        <v>1909</v>
      </c>
      <c r="F277" s="15"/>
      <c r="G277" s="5" t="s">
        <v>3157</v>
      </c>
    </row>
    <row r="278" spans="1:7" x14ac:dyDescent="0.3">
      <c r="A278" s="6">
        <v>213</v>
      </c>
      <c r="B278" s="55" t="s">
        <v>2100</v>
      </c>
      <c r="C278" s="5" t="s">
        <v>1985</v>
      </c>
      <c r="D278" s="5" t="s">
        <v>1986</v>
      </c>
      <c r="E278" s="5" t="s">
        <v>1987</v>
      </c>
      <c r="F278" s="15">
        <v>2018</v>
      </c>
      <c r="G278" s="5" t="s">
        <v>3157</v>
      </c>
    </row>
    <row r="279" spans="1:7" x14ac:dyDescent="0.3">
      <c r="A279" s="6">
        <v>215</v>
      </c>
      <c r="B279" s="55" t="s">
        <v>2100</v>
      </c>
      <c r="C279" s="5" t="s">
        <v>893</v>
      </c>
      <c r="D279" s="5" t="s">
        <v>894</v>
      </c>
      <c r="E279" s="5"/>
      <c r="F279" s="15">
        <v>2018</v>
      </c>
      <c r="G279" s="5" t="s">
        <v>3157</v>
      </c>
    </row>
    <row r="280" spans="1:7" x14ac:dyDescent="0.3">
      <c r="A280" s="6">
        <v>221</v>
      </c>
      <c r="B280" s="55" t="s">
        <v>2100</v>
      </c>
      <c r="C280" s="5" t="s">
        <v>1462</v>
      </c>
      <c r="D280" s="5" t="s">
        <v>1463</v>
      </c>
      <c r="E280" s="5" t="s">
        <v>1464</v>
      </c>
      <c r="F280" s="15">
        <v>2018</v>
      </c>
      <c r="G280" s="5" t="s">
        <v>3157</v>
      </c>
    </row>
    <row r="281" spans="1:7" x14ac:dyDescent="0.3">
      <c r="A281" s="6">
        <v>222</v>
      </c>
      <c r="B281" s="55" t="s">
        <v>2100</v>
      </c>
      <c r="C281" s="5" t="s">
        <v>1046</v>
      </c>
      <c r="D281" s="5" t="s">
        <v>1047</v>
      </c>
      <c r="E281" s="5"/>
      <c r="F281" s="15">
        <v>2019</v>
      </c>
      <c r="G281" s="5" t="s">
        <v>3157</v>
      </c>
    </row>
    <row r="282" spans="1:7" x14ac:dyDescent="0.3">
      <c r="A282" s="6">
        <v>223</v>
      </c>
      <c r="B282" s="55" t="s">
        <v>2100</v>
      </c>
      <c r="C282" s="5" t="s">
        <v>1725</v>
      </c>
      <c r="D282" s="5" t="s">
        <v>1726</v>
      </c>
      <c r="E282" s="5"/>
      <c r="F282" s="15">
        <v>2018</v>
      </c>
      <c r="G282" s="5" t="s">
        <v>3157</v>
      </c>
    </row>
    <row r="283" spans="1:7" x14ac:dyDescent="0.3">
      <c r="A283" s="6">
        <v>224</v>
      </c>
      <c r="B283" s="55" t="s">
        <v>2100</v>
      </c>
      <c r="C283" s="5" t="s">
        <v>1022</v>
      </c>
      <c r="D283" s="5" t="s">
        <v>1023</v>
      </c>
      <c r="E283" s="5"/>
      <c r="F283" s="15">
        <v>2019</v>
      </c>
      <c r="G283" s="5" t="s">
        <v>3157</v>
      </c>
    </row>
    <row r="284" spans="1:7" x14ac:dyDescent="0.3">
      <c r="A284" s="6">
        <v>225</v>
      </c>
      <c r="B284" s="55" t="s">
        <v>2100</v>
      </c>
      <c r="C284" s="5" t="s">
        <v>859</v>
      </c>
      <c r="D284" s="5" t="s">
        <v>860</v>
      </c>
      <c r="E284" s="5" t="s">
        <v>861</v>
      </c>
      <c r="F284" s="15">
        <v>2018</v>
      </c>
      <c r="G284" s="5" t="s">
        <v>3157</v>
      </c>
    </row>
    <row r="285" spans="1:7" x14ac:dyDescent="0.3">
      <c r="A285" s="6">
        <v>231</v>
      </c>
      <c r="B285" s="55" t="s">
        <v>2100</v>
      </c>
      <c r="C285" s="5" t="s">
        <v>1853</v>
      </c>
      <c r="D285" s="5" t="s">
        <v>1854</v>
      </c>
      <c r="E285" s="5" t="s">
        <v>1855</v>
      </c>
      <c r="F285" s="15">
        <v>2019</v>
      </c>
      <c r="G285" s="5" t="s">
        <v>3157</v>
      </c>
    </row>
    <row r="286" spans="1:7" x14ac:dyDescent="0.3">
      <c r="A286" s="6">
        <v>239</v>
      </c>
      <c r="B286" s="55" t="s">
        <v>2100</v>
      </c>
      <c r="C286" s="5" t="s">
        <v>480</v>
      </c>
      <c r="D286" s="5" t="s">
        <v>481</v>
      </c>
      <c r="E286" s="5" t="s">
        <v>470</v>
      </c>
      <c r="F286" s="15">
        <v>2018</v>
      </c>
      <c r="G286" s="5" t="s">
        <v>3157</v>
      </c>
    </row>
    <row r="287" spans="1:7" x14ac:dyDescent="0.3">
      <c r="A287" s="6">
        <v>240</v>
      </c>
      <c r="B287" s="55" t="s">
        <v>2100</v>
      </c>
      <c r="C287" s="5" t="s">
        <v>1014</v>
      </c>
      <c r="D287" s="5" t="s">
        <v>1015</v>
      </c>
      <c r="E287" s="5"/>
      <c r="F287" s="15">
        <v>2018</v>
      </c>
      <c r="G287" s="5" t="s">
        <v>3157</v>
      </c>
    </row>
    <row r="288" spans="1:7" x14ac:dyDescent="0.3">
      <c r="A288" s="6">
        <v>256</v>
      </c>
      <c r="B288" s="55" t="s">
        <v>2100</v>
      </c>
      <c r="C288" s="5" t="s">
        <v>1879</v>
      </c>
      <c r="D288" s="5" t="s">
        <v>1880</v>
      </c>
      <c r="E288" s="5"/>
      <c r="F288" s="15">
        <v>2018</v>
      </c>
      <c r="G288" s="5" t="s">
        <v>3157</v>
      </c>
    </row>
    <row r="289" spans="1:7" x14ac:dyDescent="0.3">
      <c r="A289" s="6">
        <v>257</v>
      </c>
      <c r="B289" s="55" t="s">
        <v>2100</v>
      </c>
      <c r="C289" s="5" t="s">
        <v>1583</v>
      </c>
      <c r="D289" s="5" t="s">
        <v>1584</v>
      </c>
      <c r="E289" s="5"/>
      <c r="F289" s="15">
        <v>2019</v>
      </c>
      <c r="G289" s="5" t="s">
        <v>3157</v>
      </c>
    </row>
    <row r="290" spans="1:7" x14ac:dyDescent="0.3">
      <c r="A290" s="6">
        <v>258</v>
      </c>
      <c r="B290" s="55" t="s">
        <v>2100</v>
      </c>
      <c r="C290" s="5" t="s">
        <v>1064</v>
      </c>
      <c r="D290" s="5" t="s">
        <v>1065</v>
      </c>
      <c r="E290" s="5"/>
      <c r="F290" s="15">
        <v>2018</v>
      </c>
      <c r="G290" s="5" t="s">
        <v>3157</v>
      </c>
    </row>
    <row r="291" spans="1:7" x14ac:dyDescent="0.3">
      <c r="A291" s="6">
        <v>260</v>
      </c>
      <c r="B291" s="55" t="s">
        <v>2100</v>
      </c>
      <c r="C291" s="5" t="s">
        <v>1923</v>
      </c>
      <c r="D291" s="5" t="s">
        <v>1924</v>
      </c>
      <c r="E291" s="5" t="s">
        <v>486</v>
      </c>
      <c r="F291" s="15">
        <v>2018</v>
      </c>
      <c r="G291" s="5" t="s">
        <v>3157</v>
      </c>
    </row>
    <row r="292" spans="1:7" x14ac:dyDescent="0.3">
      <c r="A292" s="6">
        <v>262</v>
      </c>
      <c r="B292" s="55" t="s">
        <v>2100</v>
      </c>
      <c r="C292" s="5" t="s">
        <v>665</v>
      </c>
      <c r="D292" s="5" t="s">
        <v>666</v>
      </c>
      <c r="E292" s="5" t="s">
        <v>667</v>
      </c>
      <c r="F292" s="15">
        <v>2018</v>
      </c>
      <c r="G292" s="5" t="s">
        <v>3160</v>
      </c>
    </row>
    <row r="293" spans="1:7" x14ac:dyDescent="0.3">
      <c r="A293" s="6">
        <v>264</v>
      </c>
      <c r="B293" s="55" t="s">
        <v>2100</v>
      </c>
      <c r="C293" s="5" t="s">
        <v>1300</v>
      </c>
      <c r="D293" s="5" t="s">
        <v>1301</v>
      </c>
      <c r="E293" s="5" t="s">
        <v>470</v>
      </c>
      <c r="F293" s="15">
        <v>2018</v>
      </c>
      <c r="G293" s="5" t="s">
        <v>3157</v>
      </c>
    </row>
    <row r="294" spans="1:7" x14ac:dyDescent="0.3">
      <c r="A294" s="6">
        <v>265</v>
      </c>
      <c r="B294" s="55" t="s">
        <v>2100</v>
      </c>
      <c r="C294" s="5" t="s">
        <v>1546</v>
      </c>
      <c r="D294" s="5" t="s">
        <v>1547</v>
      </c>
      <c r="E294" s="5"/>
      <c r="F294" s="15">
        <v>2018</v>
      </c>
      <c r="G294" s="5" t="s">
        <v>3157</v>
      </c>
    </row>
    <row r="295" spans="1:7" x14ac:dyDescent="0.3">
      <c r="A295" s="6">
        <v>267</v>
      </c>
      <c r="B295" s="55" t="s">
        <v>2100</v>
      </c>
      <c r="C295" s="5" t="s">
        <v>706</v>
      </c>
      <c r="D295" s="5" t="s">
        <v>707</v>
      </c>
      <c r="E295" s="5"/>
      <c r="F295" s="15">
        <v>2018</v>
      </c>
      <c r="G295" s="5" t="s">
        <v>3157</v>
      </c>
    </row>
    <row r="296" spans="1:7" x14ac:dyDescent="0.3">
      <c r="A296" s="6">
        <v>268</v>
      </c>
      <c r="B296" s="55" t="s">
        <v>2100</v>
      </c>
      <c r="C296" s="5" t="s">
        <v>2063</v>
      </c>
      <c r="D296" s="5" t="s">
        <v>2064</v>
      </c>
      <c r="E296" s="5"/>
      <c r="F296" s="15"/>
      <c r="G296" s="5" t="s">
        <v>3157</v>
      </c>
    </row>
    <row r="297" spans="1:7" x14ac:dyDescent="0.3">
      <c r="A297" s="6">
        <v>270</v>
      </c>
      <c r="B297" s="55" t="s">
        <v>2100</v>
      </c>
      <c r="C297" s="5" t="s">
        <v>1919</v>
      </c>
      <c r="D297" s="5" t="s">
        <v>1920</v>
      </c>
      <c r="E297" s="5" t="s">
        <v>1921</v>
      </c>
      <c r="F297" s="15">
        <v>2019</v>
      </c>
      <c r="G297" s="5" t="s">
        <v>3157</v>
      </c>
    </row>
    <row r="298" spans="1:7" x14ac:dyDescent="0.3">
      <c r="A298" s="6">
        <v>271</v>
      </c>
      <c r="B298" s="55" t="s">
        <v>2100</v>
      </c>
      <c r="C298" s="5" t="s">
        <v>933</v>
      </c>
      <c r="D298" s="5" t="s">
        <v>934</v>
      </c>
      <c r="E298" s="5"/>
      <c r="F298" s="15">
        <v>2018</v>
      </c>
      <c r="G298" s="5" t="s">
        <v>3157</v>
      </c>
    </row>
    <row r="299" spans="1:7" x14ac:dyDescent="0.3">
      <c r="A299" s="6">
        <v>272</v>
      </c>
      <c r="B299" s="55" t="s">
        <v>2100</v>
      </c>
      <c r="C299" s="5" t="s">
        <v>1504</v>
      </c>
      <c r="D299" s="5" t="s">
        <v>1505</v>
      </c>
      <c r="E299" s="5" t="s">
        <v>1506</v>
      </c>
      <c r="F299" s="15">
        <v>2018</v>
      </c>
      <c r="G299" s="5" t="s">
        <v>3157</v>
      </c>
    </row>
    <row r="300" spans="1:7" x14ac:dyDescent="0.3">
      <c r="A300" s="6">
        <v>273</v>
      </c>
      <c r="B300" s="55" t="s">
        <v>2100</v>
      </c>
      <c r="C300" s="5" t="s">
        <v>963</v>
      </c>
      <c r="D300" s="5" t="s">
        <v>964</v>
      </c>
      <c r="E300" s="5" t="s">
        <v>965</v>
      </c>
      <c r="F300" s="15">
        <v>2019</v>
      </c>
      <c r="G300" s="5" t="s">
        <v>3157</v>
      </c>
    </row>
    <row r="301" spans="1:7" x14ac:dyDescent="0.3">
      <c r="A301" s="6">
        <v>274</v>
      </c>
      <c r="B301" s="55" t="s">
        <v>2100</v>
      </c>
      <c r="C301" s="5" t="s">
        <v>817</v>
      </c>
      <c r="D301" s="5" t="s">
        <v>818</v>
      </c>
      <c r="E301" s="5" t="s">
        <v>819</v>
      </c>
      <c r="F301" s="15">
        <v>2019</v>
      </c>
      <c r="G301" s="5" t="s">
        <v>3157</v>
      </c>
    </row>
    <row r="302" spans="1:7" x14ac:dyDescent="0.3">
      <c r="A302" s="6">
        <v>275</v>
      </c>
      <c r="B302" s="55" t="s">
        <v>2100</v>
      </c>
      <c r="C302" s="5" t="s">
        <v>946</v>
      </c>
      <c r="D302" s="5" t="s">
        <v>947</v>
      </c>
      <c r="E302" s="5"/>
      <c r="F302" s="15">
        <v>2018</v>
      </c>
      <c r="G302" s="5" t="s">
        <v>3157</v>
      </c>
    </row>
    <row r="303" spans="1:7" x14ac:dyDescent="0.3">
      <c r="A303" s="6">
        <v>277</v>
      </c>
      <c r="B303" s="55" t="s">
        <v>2100</v>
      </c>
      <c r="C303" s="5" t="s">
        <v>641</v>
      </c>
      <c r="D303" s="5" t="s">
        <v>642</v>
      </c>
      <c r="E303" s="5"/>
      <c r="F303" s="15">
        <v>2018</v>
      </c>
      <c r="G303" s="5" t="s">
        <v>3158</v>
      </c>
    </row>
    <row r="304" spans="1:7" x14ac:dyDescent="0.3">
      <c r="A304" s="6">
        <v>278</v>
      </c>
      <c r="B304" s="55" t="s">
        <v>2100</v>
      </c>
      <c r="C304" s="5" t="s">
        <v>1430</v>
      </c>
      <c r="D304" s="5" t="s">
        <v>1431</v>
      </c>
      <c r="E304" s="5" t="s">
        <v>1432</v>
      </c>
      <c r="F304" s="15">
        <v>2019</v>
      </c>
      <c r="G304" s="5" t="s">
        <v>3157</v>
      </c>
    </row>
    <row r="305" spans="1:7" x14ac:dyDescent="0.3">
      <c r="A305" s="6">
        <v>279</v>
      </c>
      <c r="B305" s="55" t="s">
        <v>2100</v>
      </c>
      <c r="C305" s="5" t="s">
        <v>2049</v>
      </c>
      <c r="D305" s="5" t="s">
        <v>2050</v>
      </c>
      <c r="E305" s="5" t="s">
        <v>470</v>
      </c>
      <c r="F305" s="15">
        <v>2018</v>
      </c>
      <c r="G305" s="5" t="s">
        <v>3157</v>
      </c>
    </row>
    <row r="306" spans="1:7" x14ac:dyDescent="0.3">
      <c r="A306" s="6">
        <v>280</v>
      </c>
      <c r="B306" s="55" t="s">
        <v>2100</v>
      </c>
      <c r="C306" s="5" t="s">
        <v>732</v>
      </c>
      <c r="D306" s="5" t="s">
        <v>733</v>
      </c>
      <c r="E306" s="5"/>
      <c r="F306" s="15">
        <v>2018</v>
      </c>
      <c r="G306" s="5" t="s">
        <v>3160</v>
      </c>
    </row>
    <row r="307" spans="1:7" x14ac:dyDescent="0.3">
      <c r="A307" s="6">
        <v>281</v>
      </c>
      <c r="B307" s="55" t="s">
        <v>2100</v>
      </c>
      <c r="C307" s="5" t="s">
        <v>2043</v>
      </c>
      <c r="D307" s="5" t="s">
        <v>2044</v>
      </c>
      <c r="E307" s="5"/>
      <c r="F307" s="15"/>
      <c r="G307" s="5" t="s">
        <v>3157</v>
      </c>
    </row>
    <row r="308" spans="1:7" x14ac:dyDescent="0.3">
      <c r="A308" s="6">
        <v>282</v>
      </c>
      <c r="B308" s="55" t="s">
        <v>2100</v>
      </c>
      <c r="C308" s="5" t="s">
        <v>1654</v>
      </c>
      <c r="D308" s="5" t="s">
        <v>1655</v>
      </c>
      <c r="E308" s="5" t="s">
        <v>470</v>
      </c>
      <c r="F308" s="15">
        <v>2018</v>
      </c>
      <c r="G308" s="5" t="s">
        <v>3157</v>
      </c>
    </row>
    <row r="309" spans="1:7" x14ac:dyDescent="0.3">
      <c r="A309" s="6">
        <v>283</v>
      </c>
      <c r="B309" s="55" t="s">
        <v>2100</v>
      </c>
      <c r="C309" s="5" t="s">
        <v>649</v>
      </c>
      <c r="D309" s="5" t="s">
        <v>650</v>
      </c>
      <c r="E309" s="5"/>
      <c r="F309" s="15">
        <v>2018</v>
      </c>
      <c r="G309" s="5" t="s">
        <v>3157</v>
      </c>
    </row>
    <row r="310" spans="1:7" x14ac:dyDescent="0.3">
      <c r="A310" s="6">
        <v>284</v>
      </c>
      <c r="B310" s="55" t="s">
        <v>2100</v>
      </c>
      <c r="C310" s="5" t="s">
        <v>1106</v>
      </c>
      <c r="D310" s="5" t="s">
        <v>1107</v>
      </c>
      <c r="E310" s="5" t="s">
        <v>1108</v>
      </c>
      <c r="F310" s="15">
        <v>2018</v>
      </c>
      <c r="G310" s="5" t="s">
        <v>3157</v>
      </c>
    </row>
    <row r="311" spans="1:7" x14ac:dyDescent="0.3">
      <c r="A311" s="6">
        <v>285</v>
      </c>
      <c r="B311" s="55" t="s">
        <v>2100</v>
      </c>
      <c r="C311" s="5" t="s">
        <v>612</v>
      </c>
      <c r="D311" s="5" t="s">
        <v>1890</v>
      </c>
      <c r="E311" s="5"/>
      <c r="F311" s="15">
        <v>2019</v>
      </c>
      <c r="G311" s="5" t="s">
        <v>3157</v>
      </c>
    </row>
    <row r="312" spans="1:7" x14ac:dyDescent="0.3">
      <c r="A312" s="6">
        <v>289</v>
      </c>
      <c r="B312" s="55" t="s">
        <v>2100</v>
      </c>
      <c r="C312" s="5" t="s">
        <v>2028</v>
      </c>
      <c r="D312" s="5" t="s">
        <v>2029</v>
      </c>
      <c r="E312" s="5" t="s">
        <v>1149</v>
      </c>
      <c r="F312" s="15">
        <v>2018</v>
      </c>
      <c r="G312" s="5" t="s">
        <v>3157</v>
      </c>
    </row>
    <row r="313" spans="1:7" x14ac:dyDescent="0.3">
      <c r="A313" s="6">
        <v>293</v>
      </c>
      <c r="B313" s="55" t="s">
        <v>2100</v>
      </c>
      <c r="C313" s="5" t="s">
        <v>1643</v>
      </c>
      <c r="D313" s="5" t="s">
        <v>1644</v>
      </c>
      <c r="E313" s="5" t="s">
        <v>470</v>
      </c>
      <c r="F313" s="15">
        <v>2018</v>
      </c>
      <c r="G313" s="5" t="s">
        <v>3157</v>
      </c>
    </row>
    <row r="314" spans="1:7" x14ac:dyDescent="0.3">
      <c r="A314" s="6">
        <v>294</v>
      </c>
      <c r="B314" s="55" t="s">
        <v>2100</v>
      </c>
      <c r="C314" s="5" t="s">
        <v>1478</v>
      </c>
      <c r="D314" s="5" t="s">
        <v>1479</v>
      </c>
      <c r="E314" s="5" t="s">
        <v>1480</v>
      </c>
      <c r="F314" s="15">
        <v>2019</v>
      </c>
      <c r="G314" s="5" t="s">
        <v>3157</v>
      </c>
    </row>
    <row r="315" spans="1:7" x14ac:dyDescent="0.3">
      <c r="A315" s="6">
        <v>295</v>
      </c>
      <c r="B315" s="55" t="s">
        <v>2100</v>
      </c>
      <c r="C315" s="5" t="s">
        <v>1198</v>
      </c>
      <c r="D315" s="5" t="s">
        <v>1199</v>
      </c>
      <c r="E315" s="5"/>
      <c r="F315" s="15">
        <v>2018</v>
      </c>
      <c r="G315" s="5" t="s">
        <v>3157</v>
      </c>
    </row>
    <row r="316" spans="1:7" x14ac:dyDescent="0.3">
      <c r="A316" s="6">
        <v>296</v>
      </c>
      <c r="B316" s="55" t="s">
        <v>2100</v>
      </c>
      <c r="C316" s="5" t="s">
        <v>1710</v>
      </c>
      <c r="D316" s="5" t="s">
        <v>1711</v>
      </c>
      <c r="E316" s="5" t="s">
        <v>1712</v>
      </c>
      <c r="F316" s="15">
        <v>2019</v>
      </c>
      <c r="G316" s="5" t="s">
        <v>3157</v>
      </c>
    </row>
    <row r="317" spans="1:7" x14ac:dyDescent="0.3">
      <c r="A317" s="6">
        <v>297</v>
      </c>
      <c r="B317" s="55" t="s">
        <v>2100</v>
      </c>
      <c r="C317" s="5" t="s">
        <v>1346</v>
      </c>
      <c r="D317" s="5" t="s">
        <v>1347</v>
      </c>
      <c r="E317" s="5"/>
      <c r="F317" s="15">
        <v>2018</v>
      </c>
      <c r="G317" s="5" t="s">
        <v>3157</v>
      </c>
    </row>
    <row r="318" spans="1:7" x14ac:dyDescent="0.3">
      <c r="A318" s="6">
        <v>299</v>
      </c>
      <c r="B318" s="55" t="s">
        <v>2100</v>
      </c>
      <c r="C318" s="5" t="s">
        <v>754</v>
      </c>
      <c r="D318" s="5" t="s">
        <v>755</v>
      </c>
      <c r="E318" s="5"/>
      <c r="F318" s="15">
        <v>2018</v>
      </c>
      <c r="G318" s="5" t="s">
        <v>3157</v>
      </c>
    </row>
    <row r="319" spans="1:7" x14ac:dyDescent="0.3">
      <c r="A319" s="6">
        <v>300</v>
      </c>
      <c r="B319" s="55" t="s">
        <v>2100</v>
      </c>
      <c r="C319" s="5" t="s">
        <v>1581</v>
      </c>
      <c r="D319" s="5" t="s">
        <v>1582</v>
      </c>
      <c r="E319" s="5"/>
      <c r="F319" s="15">
        <v>2018</v>
      </c>
      <c r="G319" s="5" t="s">
        <v>3161</v>
      </c>
    </row>
    <row r="320" spans="1:7" x14ac:dyDescent="0.3">
      <c r="A320" s="6">
        <v>305</v>
      </c>
      <c r="B320" s="55" t="s">
        <v>2100</v>
      </c>
      <c r="C320" s="5" t="s">
        <v>688</v>
      </c>
      <c r="D320" s="5" t="s">
        <v>689</v>
      </c>
      <c r="E320" s="5" t="s">
        <v>690</v>
      </c>
      <c r="F320" s="15">
        <v>2018</v>
      </c>
      <c r="G320" s="5" t="s">
        <v>3157</v>
      </c>
    </row>
    <row r="321" spans="1:7" x14ac:dyDescent="0.3">
      <c r="A321" s="6">
        <v>307</v>
      </c>
      <c r="B321" s="55" t="s">
        <v>2100</v>
      </c>
      <c r="C321" s="5" t="s">
        <v>1385</v>
      </c>
      <c r="D321" s="5" t="s">
        <v>1386</v>
      </c>
      <c r="E321" s="5"/>
      <c r="F321" s="15">
        <v>2018</v>
      </c>
      <c r="G321" s="5" t="s">
        <v>3157</v>
      </c>
    </row>
    <row r="322" spans="1:7" x14ac:dyDescent="0.3">
      <c r="A322" s="6">
        <v>308</v>
      </c>
      <c r="B322" s="55" t="s">
        <v>2100</v>
      </c>
      <c r="C322" s="5" t="s">
        <v>1465</v>
      </c>
      <c r="D322" s="5" t="s">
        <v>1466</v>
      </c>
      <c r="E322" s="5"/>
      <c r="F322" s="15">
        <v>2019</v>
      </c>
      <c r="G322" s="5" t="s">
        <v>3157</v>
      </c>
    </row>
    <row r="323" spans="1:7" x14ac:dyDescent="0.3">
      <c r="A323" s="6">
        <v>310</v>
      </c>
      <c r="B323" s="55" t="s">
        <v>2100</v>
      </c>
      <c r="C323" s="5" t="s">
        <v>1361</v>
      </c>
      <c r="D323" s="5" t="s">
        <v>1362</v>
      </c>
      <c r="E323" s="5"/>
      <c r="F323" s="15">
        <v>2018</v>
      </c>
      <c r="G323" s="5" t="s">
        <v>3158</v>
      </c>
    </row>
    <row r="324" spans="1:7" x14ac:dyDescent="0.3">
      <c r="A324" s="6">
        <v>312</v>
      </c>
      <c r="B324" s="55" t="s">
        <v>2100</v>
      </c>
      <c r="C324" s="5" t="s">
        <v>1771</v>
      </c>
      <c r="D324" s="5" t="s">
        <v>1772</v>
      </c>
      <c r="E324" s="5" t="s">
        <v>1773</v>
      </c>
      <c r="F324" s="15">
        <v>2018</v>
      </c>
      <c r="G324" s="5" t="s">
        <v>3160</v>
      </c>
    </row>
    <row r="325" spans="1:7" x14ac:dyDescent="0.3">
      <c r="A325" s="6">
        <v>314</v>
      </c>
      <c r="B325" s="55" t="s">
        <v>2100</v>
      </c>
      <c r="C325" s="5" t="s">
        <v>1387</v>
      </c>
      <c r="D325" s="5" t="s">
        <v>1388</v>
      </c>
      <c r="E325" s="5"/>
      <c r="F325" s="15">
        <v>2018</v>
      </c>
      <c r="G325" s="5" t="s">
        <v>3157</v>
      </c>
    </row>
    <row r="326" spans="1:7" x14ac:dyDescent="0.3">
      <c r="A326" s="6">
        <v>315</v>
      </c>
      <c r="B326" s="55" t="s">
        <v>2100</v>
      </c>
      <c r="C326" s="5" t="s">
        <v>734</v>
      </c>
      <c r="D326" s="5" t="s">
        <v>735</v>
      </c>
      <c r="E326" s="5" t="s">
        <v>736</v>
      </c>
      <c r="F326" s="15">
        <v>2018</v>
      </c>
      <c r="G326" s="5" t="s">
        <v>3157</v>
      </c>
    </row>
    <row r="327" spans="1:7" x14ac:dyDescent="0.3">
      <c r="A327" s="6">
        <v>317</v>
      </c>
      <c r="B327" s="55" t="s">
        <v>2100</v>
      </c>
      <c r="C327" s="5" t="s">
        <v>1302</v>
      </c>
      <c r="D327" s="5" t="s">
        <v>1303</v>
      </c>
      <c r="E327" s="5" t="s">
        <v>470</v>
      </c>
      <c r="F327" s="15">
        <v>2018</v>
      </c>
      <c r="G327" s="5" t="s">
        <v>3157</v>
      </c>
    </row>
    <row r="328" spans="1:7" x14ac:dyDescent="0.3">
      <c r="A328" s="6">
        <v>319</v>
      </c>
      <c r="B328" s="55" t="s">
        <v>2100</v>
      </c>
      <c r="C328" s="5" t="s">
        <v>823</v>
      </c>
      <c r="D328" s="5" t="s">
        <v>824</v>
      </c>
      <c r="E328" s="5" t="s">
        <v>541</v>
      </c>
      <c r="F328" s="15">
        <v>2019</v>
      </c>
      <c r="G328" s="5" t="s">
        <v>3157</v>
      </c>
    </row>
    <row r="329" spans="1:7" x14ac:dyDescent="0.3">
      <c r="A329" s="6">
        <v>324</v>
      </c>
      <c r="B329" s="55" t="s">
        <v>2100</v>
      </c>
      <c r="C329" s="5" t="s">
        <v>1532</v>
      </c>
      <c r="D329" s="5" t="s">
        <v>1533</v>
      </c>
      <c r="E329" s="5"/>
      <c r="F329" s="15">
        <v>2019</v>
      </c>
      <c r="G329" s="5" t="s">
        <v>3157</v>
      </c>
    </row>
    <row r="330" spans="1:7" x14ac:dyDescent="0.3">
      <c r="A330" s="6">
        <v>325</v>
      </c>
      <c r="B330" s="55" t="s">
        <v>2100</v>
      </c>
      <c r="C330" s="5" t="s">
        <v>517</v>
      </c>
      <c r="D330" s="5" t="s">
        <v>518</v>
      </c>
      <c r="E330" s="5"/>
      <c r="F330" s="15">
        <v>2018</v>
      </c>
      <c r="G330" s="5" t="s">
        <v>3157</v>
      </c>
    </row>
    <row r="331" spans="1:7" x14ac:dyDescent="0.3">
      <c r="A331" s="6">
        <v>326</v>
      </c>
      <c r="B331" s="55" t="s">
        <v>2100</v>
      </c>
      <c r="C331" s="5" t="s">
        <v>521</v>
      </c>
      <c r="D331" s="5" t="s">
        <v>522</v>
      </c>
      <c r="E331" s="5" t="s">
        <v>523</v>
      </c>
      <c r="F331" s="15">
        <v>2018</v>
      </c>
      <c r="G331" s="5" t="s">
        <v>3157</v>
      </c>
    </row>
    <row r="332" spans="1:7" x14ac:dyDescent="0.3">
      <c r="A332" s="6">
        <v>327</v>
      </c>
      <c r="B332" s="55" t="s">
        <v>2100</v>
      </c>
      <c r="C332" s="5" t="s">
        <v>1010</v>
      </c>
      <c r="D332" s="5" t="s">
        <v>1011</v>
      </c>
      <c r="E332" s="5"/>
      <c r="F332" s="15">
        <v>2019</v>
      </c>
      <c r="G332" s="5" t="s">
        <v>3157</v>
      </c>
    </row>
    <row r="333" spans="1:7" x14ac:dyDescent="0.3">
      <c r="A333" s="6">
        <v>330</v>
      </c>
      <c r="B333" s="55" t="s">
        <v>2100</v>
      </c>
      <c r="C333" s="5" t="s">
        <v>1713</v>
      </c>
      <c r="D333" s="5" t="s">
        <v>1714</v>
      </c>
      <c r="E333" s="5" t="s">
        <v>1715</v>
      </c>
      <c r="F333" s="15">
        <v>2018</v>
      </c>
      <c r="G333" s="5" t="s">
        <v>3157</v>
      </c>
    </row>
    <row r="334" spans="1:7" x14ac:dyDescent="0.3">
      <c r="A334" s="6">
        <v>331</v>
      </c>
      <c r="B334" s="55" t="s">
        <v>2100</v>
      </c>
      <c r="C334" s="5" t="s">
        <v>1983</v>
      </c>
      <c r="D334" s="5" t="s">
        <v>1984</v>
      </c>
      <c r="E334" s="5"/>
      <c r="F334" s="15">
        <v>2018</v>
      </c>
      <c r="G334" s="9" t="s">
        <v>3161</v>
      </c>
    </row>
    <row r="335" spans="1:7" x14ac:dyDescent="0.3">
      <c r="A335" s="6">
        <v>332</v>
      </c>
      <c r="B335" s="55" t="s">
        <v>2100</v>
      </c>
      <c r="C335" s="5" t="s">
        <v>972</v>
      </c>
      <c r="D335" s="5" t="s">
        <v>973</v>
      </c>
      <c r="E335" s="5"/>
      <c r="F335" s="15">
        <v>2018</v>
      </c>
      <c r="G335" s="5" t="s">
        <v>3157</v>
      </c>
    </row>
    <row r="336" spans="1:7" x14ac:dyDescent="0.3">
      <c r="A336" s="6">
        <v>334</v>
      </c>
      <c r="B336" s="55" t="s">
        <v>2100</v>
      </c>
      <c r="C336" s="5" t="s">
        <v>1917</v>
      </c>
      <c r="D336" s="5" t="s">
        <v>1918</v>
      </c>
      <c r="E336" s="5"/>
      <c r="F336" s="15">
        <v>2018</v>
      </c>
      <c r="G336" s="5" t="s">
        <v>3157</v>
      </c>
    </row>
    <row r="337" spans="1:7" x14ac:dyDescent="0.3">
      <c r="A337" s="6">
        <v>335</v>
      </c>
      <c r="B337" s="55" t="s">
        <v>2100</v>
      </c>
      <c r="C337" s="5" t="s">
        <v>1458</v>
      </c>
      <c r="D337" s="5" t="s">
        <v>1459</v>
      </c>
      <c r="E337" s="5"/>
      <c r="F337" s="15">
        <v>2018</v>
      </c>
      <c r="G337" s="5" t="s">
        <v>3157</v>
      </c>
    </row>
    <row r="338" spans="1:7" x14ac:dyDescent="0.3">
      <c r="A338" s="6">
        <v>336</v>
      </c>
      <c r="B338" s="55" t="s">
        <v>2100</v>
      </c>
      <c r="C338" s="5" t="s">
        <v>2065</v>
      </c>
      <c r="D338" s="5" t="s">
        <v>2066</v>
      </c>
      <c r="E338" s="5"/>
      <c r="F338" s="15">
        <v>2018</v>
      </c>
      <c r="G338" s="5" t="s">
        <v>3157</v>
      </c>
    </row>
    <row r="339" spans="1:7" x14ac:dyDescent="0.3">
      <c r="A339" s="6">
        <v>337</v>
      </c>
      <c r="B339" s="55" t="s">
        <v>2100</v>
      </c>
      <c r="C339" s="5" t="s">
        <v>1186</v>
      </c>
      <c r="D339" s="5" t="s">
        <v>1187</v>
      </c>
      <c r="E339" s="5" t="s">
        <v>1188</v>
      </c>
      <c r="F339" s="15">
        <v>2019</v>
      </c>
      <c r="G339" s="5" t="s">
        <v>3157</v>
      </c>
    </row>
    <row r="340" spans="1:7" x14ac:dyDescent="0.3">
      <c r="A340" s="6">
        <v>338</v>
      </c>
      <c r="B340" s="55" t="s">
        <v>2100</v>
      </c>
      <c r="C340" s="5" t="s">
        <v>880</v>
      </c>
      <c r="D340" s="5" t="s">
        <v>881</v>
      </c>
      <c r="E340" s="5"/>
      <c r="F340" s="15">
        <v>2018</v>
      </c>
      <c r="G340" s="5" t="s">
        <v>3157</v>
      </c>
    </row>
    <row r="341" spans="1:7" x14ac:dyDescent="0.3">
      <c r="A341" s="6">
        <v>339</v>
      </c>
      <c r="B341" s="55" t="s">
        <v>2100</v>
      </c>
      <c r="C341" s="5" t="s">
        <v>1068</v>
      </c>
      <c r="D341" s="5" t="s">
        <v>1069</v>
      </c>
      <c r="E341" s="5"/>
      <c r="F341" s="15">
        <v>2018</v>
      </c>
      <c r="G341" s="5" t="s">
        <v>3161</v>
      </c>
    </row>
    <row r="342" spans="1:7" x14ac:dyDescent="0.3">
      <c r="A342" s="6">
        <v>340</v>
      </c>
      <c r="B342" s="55" t="s">
        <v>2100</v>
      </c>
      <c r="C342" s="5" t="s">
        <v>714</v>
      </c>
      <c r="D342" s="5" t="s">
        <v>715</v>
      </c>
      <c r="E342" s="5" t="s">
        <v>716</v>
      </c>
      <c r="F342" s="15">
        <v>2018</v>
      </c>
      <c r="G342" s="5" t="s">
        <v>3159</v>
      </c>
    </row>
    <row r="343" spans="1:7" x14ac:dyDescent="0.3">
      <c r="A343" s="6">
        <v>342</v>
      </c>
      <c r="B343" s="55" t="s">
        <v>2100</v>
      </c>
      <c r="C343" s="5" t="s">
        <v>1202</v>
      </c>
      <c r="D343" s="5" t="s">
        <v>1203</v>
      </c>
      <c r="E343" s="5" t="s">
        <v>455</v>
      </c>
      <c r="F343" s="15">
        <v>2018</v>
      </c>
      <c r="G343" s="5" t="s">
        <v>3157</v>
      </c>
    </row>
    <row r="344" spans="1:7" x14ac:dyDescent="0.3">
      <c r="A344" s="6">
        <v>345</v>
      </c>
      <c r="B344" s="55" t="s">
        <v>2100</v>
      </c>
      <c r="C344" s="5" t="s">
        <v>1123</v>
      </c>
      <c r="D344" s="5" t="s">
        <v>1122</v>
      </c>
      <c r="E344" s="5"/>
      <c r="F344" s="15">
        <v>2018</v>
      </c>
      <c r="G344" s="5" t="s">
        <v>3157</v>
      </c>
    </row>
    <row r="345" spans="1:7" x14ac:dyDescent="0.3">
      <c r="A345" s="6">
        <v>346</v>
      </c>
      <c r="B345" s="55" t="s">
        <v>2100</v>
      </c>
      <c r="C345" s="5" t="s">
        <v>1121</v>
      </c>
      <c r="D345" s="5" t="s">
        <v>1122</v>
      </c>
      <c r="E345" s="5"/>
      <c r="F345" s="15">
        <v>2018</v>
      </c>
      <c r="G345" s="5" t="s">
        <v>3157</v>
      </c>
    </row>
    <row r="346" spans="1:7" x14ac:dyDescent="0.3">
      <c r="A346" s="6">
        <v>349</v>
      </c>
      <c r="B346" s="55" t="s">
        <v>2100</v>
      </c>
      <c r="C346" s="5" t="s">
        <v>1938</v>
      </c>
      <c r="D346" s="5" t="s">
        <v>1939</v>
      </c>
      <c r="E346" s="5"/>
      <c r="F346" s="15">
        <v>2018</v>
      </c>
      <c r="G346" s="5" t="s">
        <v>3157</v>
      </c>
    </row>
    <row r="347" spans="1:7" x14ac:dyDescent="0.3">
      <c r="A347" s="6">
        <v>353</v>
      </c>
      <c r="B347" s="55" t="s">
        <v>2100</v>
      </c>
      <c r="C347" s="5" t="s">
        <v>1672</v>
      </c>
      <c r="D347" s="5" t="s">
        <v>165</v>
      </c>
      <c r="E347" s="5" t="s">
        <v>541</v>
      </c>
      <c r="F347" s="15">
        <v>2018</v>
      </c>
      <c r="G347" s="5" t="s">
        <v>3157</v>
      </c>
    </row>
    <row r="348" spans="1:7" x14ac:dyDescent="0.3">
      <c r="A348" s="6">
        <v>355</v>
      </c>
      <c r="B348" s="55" t="s">
        <v>2100</v>
      </c>
      <c r="C348" s="5" t="s">
        <v>1370</v>
      </c>
      <c r="D348" s="5" t="s">
        <v>1371</v>
      </c>
      <c r="E348" s="5"/>
      <c r="F348" s="15">
        <v>2018</v>
      </c>
      <c r="G348" s="5" t="s">
        <v>3157</v>
      </c>
    </row>
    <row r="349" spans="1:7" x14ac:dyDescent="0.3">
      <c r="A349" s="6">
        <v>356</v>
      </c>
      <c r="B349" s="55" t="s">
        <v>2100</v>
      </c>
      <c r="C349" s="5" t="s">
        <v>693</v>
      </c>
      <c r="D349" s="5" t="s">
        <v>694</v>
      </c>
      <c r="E349" s="5"/>
      <c r="F349" s="15">
        <v>2018</v>
      </c>
      <c r="G349" s="5" t="s">
        <v>3157</v>
      </c>
    </row>
    <row r="350" spans="1:7" x14ac:dyDescent="0.3">
      <c r="A350" s="6">
        <v>357</v>
      </c>
      <c r="B350" s="55" t="s">
        <v>2100</v>
      </c>
      <c r="C350" s="5" t="s">
        <v>1705</v>
      </c>
      <c r="D350" s="5" t="s">
        <v>1706</v>
      </c>
      <c r="E350" s="5" t="s">
        <v>470</v>
      </c>
      <c r="F350" s="15">
        <v>2018</v>
      </c>
      <c r="G350" s="5" t="s">
        <v>3157</v>
      </c>
    </row>
    <row r="351" spans="1:7" x14ac:dyDescent="0.3">
      <c r="A351" s="6">
        <v>360</v>
      </c>
      <c r="B351" s="55" t="s">
        <v>2100</v>
      </c>
      <c r="C351" s="5" t="s">
        <v>591</v>
      </c>
      <c r="D351" s="5" t="s">
        <v>592</v>
      </c>
      <c r="E351" s="5" t="s">
        <v>593</v>
      </c>
      <c r="F351" s="15">
        <v>2019</v>
      </c>
      <c r="G351" s="5" t="s">
        <v>3157</v>
      </c>
    </row>
    <row r="352" spans="1:7" x14ac:dyDescent="0.3">
      <c r="A352" s="6">
        <v>361</v>
      </c>
      <c r="B352" s="55" t="s">
        <v>2100</v>
      </c>
      <c r="C352" s="5" t="s">
        <v>545</v>
      </c>
      <c r="D352" s="5" t="s">
        <v>546</v>
      </c>
      <c r="E352" s="5" t="s">
        <v>547</v>
      </c>
      <c r="F352" s="15">
        <v>2019</v>
      </c>
      <c r="G352" s="5" t="s">
        <v>3157</v>
      </c>
    </row>
    <row r="353" spans="1:7" x14ac:dyDescent="0.3">
      <c r="A353" s="6">
        <v>362</v>
      </c>
      <c r="B353" s="55" t="s">
        <v>2100</v>
      </c>
      <c r="C353" s="5" t="s">
        <v>1778</v>
      </c>
      <c r="D353" s="5" t="s">
        <v>1779</v>
      </c>
      <c r="E353" s="5"/>
      <c r="F353" s="15">
        <v>2018</v>
      </c>
      <c r="G353" s="5" t="s">
        <v>3157</v>
      </c>
    </row>
    <row r="354" spans="1:7" x14ac:dyDescent="0.3">
      <c r="A354" s="6">
        <v>363</v>
      </c>
      <c r="B354" s="55" t="s">
        <v>2100</v>
      </c>
      <c r="C354" s="5" t="s">
        <v>534</v>
      </c>
      <c r="D354" s="5" t="s">
        <v>535</v>
      </c>
      <c r="E354" s="5" t="s">
        <v>470</v>
      </c>
      <c r="F354" s="15">
        <v>2018</v>
      </c>
      <c r="G354" s="5" t="s">
        <v>3157</v>
      </c>
    </row>
    <row r="355" spans="1:7" x14ac:dyDescent="0.3">
      <c r="A355" s="6">
        <v>365</v>
      </c>
      <c r="B355" s="55" t="s">
        <v>2100</v>
      </c>
      <c r="C355" s="5" t="s">
        <v>1597</v>
      </c>
      <c r="D355" s="5" t="s">
        <v>1598</v>
      </c>
      <c r="E355" s="5"/>
      <c r="F355" s="15">
        <v>2018</v>
      </c>
      <c r="G355" s="5" t="s">
        <v>3157</v>
      </c>
    </row>
    <row r="356" spans="1:7" x14ac:dyDescent="0.3">
      <c r="A356" s="6">
        <v>371</v>
      </c>
      <c r="B356" s="55" t="s">
        <v>2100</v>
      </c>
      <c r="C356" s="5" t="s">
        <v>474</v>
      </c>
      <c r="D356" s="5" t="s">
        <v>475</v>
      </c>
      <c r="E356" s="5" t="s">
        <v>476</v>
      </c>
      <c r="F356" s="15">
        <v>2018</v>
      </c>
      <c r="G356" s="5" t="s">
        <v>3158</v>
      </c>
    </row>
    <row r="357" spans="1:7" x14ac:dyDescent="0.3">
      <c r="A357" s="6">
        <v>374</v>
      </c>
      <c r="B357" s="55" t="s">
        <v>2100</v>
      </c>
      <c r="C357" s="5" t="s">
        <v>950</v>
      </c>
      <c r="D357" s="5" t="s">
        <v>951</v>
      </c>
      <c r="E357" s="5" t="s">
        <v>952</v>
      </c>
      <c r="F357" s="15">
        <v>2018</v>
      </c>
      <c r="G357" s="9" t="s">
        <v>3158</v>
      </c>
    </row>
    <row r="358" spans="1:7" x14ac:dyDescent="0.3">
      <c r="A358" s="6">
        <v>388</v>
      </c>
      <c r="B358" s="55" t="s">
        <v>2100</v>
      </c>
      <c r="C358" s="5" t="s">
        <v>2060</v>
      </c>
      <c r="D358" s="5" t="s">
        <v>2061</v>
      </c>
      <c r="E358" s="5" t="s">
        <v>2062</v>
      </c>
      <c r="F358" s="15">
        <v>2018</v>
      </c>
      <c r="G358" s="9" t="s">
        <v>3158</v>
      </c>
    </row>
    <row r="359" spans="1:7" x14ac:dyDescent="0.3">
      <c r="A359" s="6">
        <v>390</v>
      </c>
      <c r="B359" s="55" t="s">
        <v>2100</v>
      </c>
      <c r="C359" s="5" t="s">
        <v>1445</v>
      </c>
      <c r="D359" s="5" t="s">
        <v>1444</v>
      </c>
      <c r="E359" s="5"/>
      <c r="F359" s="15">
        <v>2019</v>
      </c>
      <c r="G359" s="5" t="s">
        <v>3157</v>
      </c>
    </row>
    <row r="360" spans="1:7" x14ac:dyDescent="0.3">
      <c r="A360" s="6">
        <v>392</v>
      </c>
      <c r="B360" s="55" t="s">
        <v>2100</v>
      </c>
      <c r="C360" s="5" t="s">
        <v>2077</v>
      </c>
      <c r="D360" s="5" t="s">
        <v>2076</v>
      </c>
      <c r="E360" s="5"/>
      <c r="F360" s="15">
        <v>2018</v>
      </c>
      <c r="G360" s="5" t="s">
        <v>3157</v>
      </c>
    </row>
    <row r="361" spans="1:7" x14ac:dyDescent="0.3">
      <c r="A361" s="6">
        <v>393</v>
      </c>
      <c r="B361" s="55" t="s">
        <v>2100</v>
      </c>
      <c r="C361" s="5" t="s">
        <v>1878</v>
      </c>
      <c r="D361" s="5" t="s">
        <v>1874</v>
      </c>
      <c r="E361" s="5"/>
      <c r="F361" s="15"/>
      <c r="G361" s="5" t="s">
        <v>3157</v>
      </c>
    </row>
    <row r="362" spans="1:7" x14ac:dyDescent="0.3">
      <c r="A362" s="6">
        <v>395</v>
      </c>
      <c r="B362" s="55" t="s">
        <v>2100</v>
      </c>
      <c r="C362" s="5" t="s">
        <v>1750</v>
      </c>
      <c r="D362" s="5" t="s">
        <v>1751</v>
      </c>
      <c r="E362" s="5" t="s">
        <v>1752</v>
      </c>
      <c r="F362" s="15">
        <v>2019</v>
      </c>
      <c r="G362" s="5" t="s">
        <v>3157</v>
      </c>
    </row>
    <row r="363" spans="1:7" x14ac:dyDescent="0.3">
      <c r="A363" s="6">
        <v>398</v>
      </c>
      <c r="B363" s="55" t="s">
        <v>2100</v>
      </c>
      <c r="C363" s="5" t="s">
        <v>1163</v>
      </c>
      <c r="D363" s="5" t="s">
        <v>1164</v>
      </c>
      <c r="E363" s="5" t="s">
        <v>470</v>
      </c>
      <c r="F363" s="15">
        <v>2018</v>
      </c>
      <c r="G363" s="5" t="s">
        <v>3157</v>
      </c>
    </row>
    <row r="364" spans="1:7" x14ac:dyDescent="0.3">
      <c r="A364" s="6">
        <v>400</v>
      </c>
      <c r="B364" s="55" t="s">
        <v>2100</v>
      </c>
      <c r="C364" s="5" t="s">
        <v>1135</v>
      </c>
      <c r="D364" s="5" t="s">
        <v>1136</v>
      </c>
      <c r="E364" s="5" t="s">
        <v>470</v>
      </c>
      <c r="F364" s="15">
        <v>2018</v>
      </c>
      <c r="G364" s="5" t="s">
        <v>3157</v>
      </c>
    </row>
    <row r="365" spans="1:7" x14ac:dyDescent="0.3">
      <c r="A365" s="6">
        <v>401</v>
      </c>
      <c r="B365" s="55" t="s">
        <v>2100</v>
      </c>
      <c r="C365" s="5" t="s">
        <v>1161</v>
      </c>
      <c r="D365" s="5" t="s">
        <v>1162</v>
      </c>
      <c r="E365" s="5"/>
      <c r="F365" s="15">
        <v>2019</v>
      </c>
      <c r="G365" s="5" t="s">
        <v>3157</v>
      </c>
    </row>
    <row r="366" spans="1:7" x14ac:dyDescent="0.3">
      <c r="A366" s="6">
        <v>402</v>
      </c>
      <c r="B366" s="55" t="s">
        <v>2100</v>
      </c>
      <c r="C366" s="5" t="s">
        <v>1216</v>
      </c>
      <c r="D366" s="5" t="s">
        <v>1217</v>
      </c>
      <c r="E366" s="5" t="s">
        <v>470</v>
      </c>
      <c r="F366" s="15">
        <v>2018</v>
      </c>
      <c r="G366" s="5" t="s">
        <v>3157</v>
      </c>
    </row>
    <row r="367" spans="1:7" x14ac:dyDescent="0.3">
      <c r="A367" s="6">
        <v>403</v>
      </c>
      <c r="B367" s="55" t="s">
        <v>2100</v>
      </c>
      <c r="C367" s="5" t="s">
        <v>1686</v>
      </c>
      <c r="D367" s="5" t="s">
        <v>1687</v>
      </c>
      <c r="E367" s="5"/>
      <c r="F367" s="15"/>
      <c r="G367" s="5" t="s">
        <v>3157</v>
      </c>
    </row>
    <row r="368" spans="1:7" x14ac:dyDescent="0.3">
      <c r="A368" s="6">
        <v>405</v>
      </c>
      <c r="B368" s="55" t="s">
        <v>2100</v>
      </c>
      <c r="C368" s="5" t="s">
        <v>904</v>
      </c>
      <c r="D368" s="5" t="s">
        <v>905</v>
      </c>
      <c r="E368" s="5"/>
      <c r="F368" s="15">
        <v>2018</v>
      </c>
      <c r="G368" s="5" t="s">
        <v>3157</v>
      </c>
    </row>
    <row r="369" spans="1:7" x14ac:dyDescent="0.3">
      <c r="A369" s="6">
        <v>406</v>
      </c>
      <c r="B369" s="55" t="s">
        <v>2100</v>
      </c>
      <c r="C369" s="5" t="s">
        <v>1970</v>
      </c>
      <c r="D369" s="5" t="s">
        <v>1971</v>
      </c>
      <c r="E369" s="5"/>
      <c r="F369" s="15">
        <v>2018</v>
      </c>
      <c r="G369" s="5" t="s">
        <v>3157</v>
      </c>
    </row>
    <row r="370" spans="1:7" x14ac:dyDescent="0.3">
      <c r="A370" s="6">
        <v>407</v>
      </c>
      <c r="B370" s="55" t="s">
        <v>2100</v>
      </c>
      <c r="C370" s="5" t="s">
        <v>1716</v>
      </c>
      <c r="D370" s="5" t="s">
        <v>1714</v>
      </c>
      <c r="E370" s="5"/>
      <c r="F370" s="15">
        <v>2018</v>
      </c>
      <c r="G370" s="5" t="s">
        <v>3157</v>
      </c>
    </row>
    <row r="371" spans="1:7" x14ac:dyDescent="0.3">
      <c r="A371" s="6">
        <v>408</v>
      </c>
      <c r="B371" s="55" t="s">
        <v>2100</v>
      </c>
      <c r="C371" s="5" t="s">
        <v>1150</v>
      </c>
      <c r="D371" s="5" t="s">
        <v>1151</v>
      </c>
      <c r="E371" s="5"/>
      <c r="F371" s="15">
        <v>2019</v>
      </c>
      <c r="G371" s="5" t="s">
        <v>3157</v>
      </c>
    </row>
    <row r="372" spans="1:7" x14ac:dyDescent="0.3">
      <c r="A372" s="6">
        <v>409</v>
      </c>
      <c r="B372" s="55" t="s">
        <v>2100</v>
      </c>
      <c r="C372" s="5" t="s">
        <v>889</v>
      </c>
      <c r="D372" s="5" t="s">
        <v>890</v>
      </c>
      <c r="E372" s="5"/>
      <c r="F372" s="15">
        <v>2019</v>
      </c>
      <c r="G372" s="5" t="s">
        <v>3157</v>
      </c>
    </row>
    <row r="373" spans="1:7" x14ac:dyDescent="0.3">
      <c r="A373" s="6">
        <v>410</v>
      </c>
      <c r="B373" s="55" t="s">
        <v>2100</v>
      </c>
      <c r="C373" s="5" t="s">
        <v>639</v>
      </c>
      <c r="D373" s="5" t="s">
        <v>640</v>
      </c>
      <c r="E373" s="5" t="s">
        <v>470</v>
      </c>
      <c r="F373" s="15">
        <v>2018</v>
      </c>
      <c r="G373" s="5" t="s">
        <v>3157</v>
      </c>
    </row>
    <row r="374" spans="1:7" x14ac:dyDescent="0.3">
      <c r="A374" s="6">
        <v>411</v>
      </c>
      <c r="B374" s="55" t="s">
        <v>2100</v>
      </c>
      <c r="C374" s="5" t="s">
        <v>1214</v>
      </c>
      <c r="D374" s="5" t="s">
        <v>1215</v>
      </c>
      <c r="E374" s="5"/>
      <c r="F374" s="15">
        <v>2018</v>
      </c>
      <c r="G374" s="5" t="s">
        <v>3157</v>
      </c>
    </row>
    <row r="375" spans="1:7" x14ac:dyDescent="0.3">
      <c r="A375" s="6">
        <v>412</v>
      </c>
      <c r="B375" s="55" t="s">
        <v>2100</v>
      </c>
      <c r="C375" s="5" t="s">
        <v>1290</v>
      </c>
      <c r="D375" s="5" t="s">
        <v>1291</v>
      </c>
      <c r="E375" s="5"/>
      <c r="F375" s="15">
        <v>2018</v>
      </c>
      <c r="G375" s="5" t="s">
        <v>3157</v>
      </c>
    </row>
    <row r="376" spans="1:7" x14ac:dyDescent="0.3">
      <c r="A376" s="6">
        <v>413</v>
      </c>
      <c r="B376" s="55" t="s">
        <v>2100</v>
      </c>
      <c r="C376" s="5" t="s">
        <v>682</v>
      </c>
      <c r="D376" s="5" t="s">
        <v>683</v>
      </c>
      <c r="E376" s="5"/>
      <c r="F376" s="15">
        <v>2019</v>
      </c>
      <c r="G376" s="5" t="s">
        <v>3157</v>
      </c>
    </row>
    <row r="377" spans="1:7" x14ac:dyDescent="0.3">
      <c r="A377" s="6">
        <v>414</v>
      </c>
      <c r="B377" s="55" t="s">
        <v>2100</v>
      </c>
      <c r="C377" s="5" t="s">
        <v>1352</v>
      </c>
      <c r="D377" s="5" t="s">
        <v>1353</v>
      </c>
      <c r="E377" s="5" t="s">
        <v>1354</v>
      </c>
      <c r="F377" s="15">
        <v>2018</v>
      </c>
      <c r="G377" s="5" t="s">
        <v>3158</v>
      </c>
    </row>
    <row r="378" spans="1:7" x14ac:dyDescent="0.3">
      <c r="A378" s="6">
        <v>415</v>
      </c>
      <c r="B378" s="55" t="s">
        <v>2100</v>
      </c>
      <c r="C378" s="5" t="s">
        <v>1989</v>
      </c>
      <c r="D378" s="5" t="s">
        <v>1990</v>
      </c>
      <c r="E378" s="5"/>
      <c r="F378" s="15">
        <v>2019</v>
      </c>
      <c r="G378" s="5" t="s">
        <v>3157</v>
      </c>
    </row>
    <row r="379" spans="1:7" x14ac:dyDescent="0.3">
      <c r="A379" s="6">
        <v>419</v>
      </c>
      <c r="B379" s="55" t="s">
        <v>2100</v>
      </c>
      <c r="C379" s="5" t="s">
        <v>989</v>
      </c>
      <c r="D379" s="5" t="s">
        <v>990</v>
      </c>
      <c r="E379" s="5"/>
      <c r="F379" s="15">
        <v>2018</v>
      </c>
      <c r="G379" s="5" t="s">
        <v>3157</v>
      </c>
    </row>
    <row r="380" spans="1:7" x14ac:dyDescent="0.3">
      <c r="A380" s="6">
        <v>420</v>
      </c>
      <c r="B380" s="55" t="s">
        <v>2100</v>
      </c>
      <c r="C380" s="5" t="s">
        <v>442</v>
      </c>
      <c r="D380" s="5" t="s">
        <v>443</v>
      </c>
      <c r="E380" s="5"/>
      <c r="F380" s="15">
        <v>2018</v>
      </c>
      <c r="G380" s="5" t="s">
        <v>3157</v>
      </c>
    </row>
    <row r="381" spans="1:7" x14ac:dyDescent="0.3">
      <c r="A381" s="6">
        <v>421</v>
      </c>
      <c r="B381" s="55" t="s">
        <v>2100</v>
      </c>
      <c r="C381" s="5" t="s">
        <v>622</v>
      </c>
      <c r="D381" s="5" t="s">
        <v>623</v>
      </c>
      <c r="E381" s="5" t="s">
        <v>624</v>
      </c>
      <c r="F381" s="15">
        <v>2018</v>
      </c>
      <c r="G381" s="5" t="s">
        <v>3157</v>
      </c>
    </row>
    <row r="382" spans="1:7" x14ac:dyDescent="0.3">
      <c r="A382" s="6">
        <v>422</v>
      </c>
      <c r="B382" s="55" t="s">
        <v>2100</v>
      </c>
      <c r="C382" s="5" t="s">
        <v>1196</v>
      </c>
      <c r="D382" s="5" t="s">
        <v>1197</v>
      </c>
      <c r="E382" s="5"/>
      <c r="F382" s="15">
        <v>2018</v>
      </c>
      <c r="G382" s="5" t="s">
        <v>3157</v>
      </c>
    </row>
    <row r="383" spans="1:7" x14ac:dyDescent="0.3">
      <c r="A383" s="6">
        <v>424</v>
      </c>
      <c r="B383" s="55" t="s">
        <v>2100</v>
      </c>
      <c r="C383" s="5" t="s">
        <v>1357</v>
      </c>
      <c r="D383" s="5" t="s">
        <v>1358</v>
      </c>
      <c r="E383" s="5"/>
      <c r="F383" s="15">
        <v>2018</v>
      </c>
      <c r="G383" s="5" t="s">
        <v>3157</v>
      </c>
    </row>
    <row r="384" spans="1:7" x14ac:dyDescent="0.3">
      <c r="A384" s="6">
        <v>428</v>
      </c>
      <c r="B384" s="55" t="s">
        <v>2100</v>
      </c>
      <c r="C384" s="5" t="s">
        <v>1446</v>
      </c>
      <c r="D384" s="5" t="s">
        <v>1444</v>
      </c>
      <c r="E384" s="5"/>
      <c r="F384" s="15">
        <v>2019</v>
      </c>
      <c r="G384" s="5" t="s">
        <v>3157</v>
      </c>
    </row>
    <row r="385" spans="1:7" x14ac:dyDescent="0.3">
      <c r="A385" s="6">
        <v>429</v>
      </c>
      <c r="B385" s="55" t="s">
        <v>2100</v>
      </c>
      <c r="C385" s="5" t="s">
        <v>930</v>
      </c>
      <c r="D385" s="5" t="s">
        <v>931</v>
      </c>
      <c r="E385" s="5" t="s">
        <v>932</v>
      </c>
      <c r="F385" s="15">
        <v>2018</v>
      </c>
      <c r="G385" s="5" t="s">
        <v>3157</v>
      </c>
    </row>
    <row r="386" spans="1:7" x14ac:dyDescent="0.3">
      <c r="A386" s="6">
        <v>432</v>
      </c>
      <c r="B386" s="55" t="s">
        <v>2100</v>
      </c>
      <c r="C386" s="5" t="s">
        <v>927</v>
      </c>
      <c r="D386" s="5" t="s">
        <v>928</v>
      </c>
      <c r="E386" s="5" t="s">
        <v>929</v>
      </c>
      <c r="F386" s="15">
        <v>2018</v>
      </c>
      <c r="G386" s="5" t="s">
        <v>3157</v>
      </c>
    </row>
    <row r="387" spans="1:7" x14ac:dyDescent="0.3">
      <c r="A387" s="6">
        <v>433</v>
      </c>
      <c r="B387" s="55" t="s">
        <v>2100</v>
      </c>
      <c r="C387" s="5" t="s">
        <v>1152</v>
      </c>
      <c r="D387" s="5" t="s">
        <v>1153</v>
      </c>
      <c r="E387" s="5" t="s">
        <v>1154</v>
      </c>
      <c r="F387" s="15">
        <v>2018</v>
      </c>
      <c r="G387" s="5" t="s">
        <v>3157</v>
      </c>
    </row>
    <row r="388" spans="1:7" x14ac:dyDescent="0.3">
      <c r="A388" s="6">
        <v>436</v>
      </c>
      <c r="B388" s="55" t="s">
        <v>2100</v>
      </c>
      <c r="C388" s="5" t="s">
        <v>686</v>
      </c>
      <c r="D388" s="5" t="s">
        <v>687</v>
      </c>
      <c r="E388" s="5"/>
      <c r="F388" s="15">
        <v>2018</v>
      </c>
      <c r="G388" s="5" t="s">
        <v>3157</v>
      </c>
    </row>
    <row r="389" spans="1:7" x14ac:dyDescent="0.3">
      <c r="A389" s="6">
        <v>437</v>
      </c>
      <c r="B389" s="55" t="s">
        <v>2100</v>
      </c>
      <c r="C389" s="5" t="s">
        <v>935</v>
      </c>
      <c r="D389" s="5" t="s">
        <v>936</v>
      </c>
      <c r="E389" s="5" t="s">
        <v>937</v>
      </c>
      <c r="F389" s="15">
        <v>2019</v>
      </c>
      <c r="G389" s="9" t="s">
        <v>3158</v>
      </c>
    </row>
    <row r="390" spans="1:7" x14ac:dyDescent="0.3">
      <c r="A390" s="6">
        <v>438</v>
      </c>
      <c r="B390" s="55" t="s">
        <v>2100</v>
      </c>
      <c r="C390" s="5" t="s">
        <v>656</v>
      </c>
      <c r="D390" s="5" t="s">
        <v>657</v>
      </c>
      <c r="E390" s="5"/>
      <c r="F390" s="15">
        <v>2018</v>
      </c>
      <c r="G390" s="5" t="s">
        <v>3157</v>
      </c>
    </row>
    <row r="391" spans="1:7" x14ac:dyDescent="0.3">
      <c r="A391" s="6">
        <v>439</v>
      </c>
      <c r="B391" s="55" t="s">
        <v>2100</v>
      </c>
      <c r="C391" s="5" t="s">
        <v>1617</v>
      </c>
      <c r="D391" s="5" t="s">
        <v>1618</v>
      </c>
      <c r="E391" s="5"/>
      <c r="F391" s="15">
        <v>2018</v>
      </c>
      <c r="G391" s="5" t="s">
        <v>3157</v>
      </c>
    </row>
    <row r="392" spans="1:7" x14ac:dyDescent="0.3">
      <c r="A392" s="6">
        <v>440</v>
      </c>
      <c r="B392" s="55" t="s">
        <v>2100</v>
      </c>
      <c r="C392" s="5" t="s">
        <v>1619</v>
      </c>
      <c r="D392" s="5" t="s">
        <v>1618</v>
      </c>
      <c r="E392" s="5" t="s">
        <v>1249</v>
      </c>
      <c r="F392" s="15">
        <v>2019</v>
      </c>
      <c r="G392" s="5" t="s">
        <v>3157</v>
      </c>
    </row>
    <row r="393" spans="1:7" x14ac:dyDescent="0.3">
      <c r="A393" s="6">
        <v>441</v>
      </c>
      <c r="B393" s="55" t="s">
        <v>2100</v>
      </c>
      <c r="C393" s="5" t="s">
        <v>468</v>
      </c>
      <c r="D393" s="5" t="s">
        <v>469</v>
      </c>
      <c r="E393" s="5" t="s">
        <v>470</v>
      </c>
      <c r="F393" s="15">
        <v>2018</v>
      </c>
      <c r="G393" s="5" t="s">
        <v>3157</v>
      </c>
    </row>
    <row r="394" spans="1:7" x14ac:dyDescent="0.3">
      <c r="A394" s="6">
        <v>442</v>
      </c>
      <c r="B394" s="55" t="s">
        <v>2100</v>
      </c>
      <c r="C394" s="5" t="s">
        <v>582</v>
      </c>
      <c r="D394" s="5" t="s">
        <v>583</v>
      </c>
      <c r="E394" s="5"/>
      <c r="F394" s="15">
        <v>2018</v>
      </c>
      <c r="G394" s="5" t="s">
        <v>3157</v>
      </c>
    </row>
    <row r="395" spans="1:7" x14ac:dyDescent="0.3">
      <c r="A395" s="6">
        <v>443</v>
      </c>
      <c r="B395" s="55" t="s">
        <v>2100</v>
      </c>
      <c r="C395" s="5" t="s">
        <v>1227</v>
      </c>
      <c r="D395" s="5" t="s">
        <v>1228</v>
      </c>
      <c r="E395" s="5" t="s">
        <v>1229</v>
      </c>
      <c r="F395" s="15">
        <v>2018</v>
      </c>
      <c r="G395" s="5" t="s">
        <v>3157</v>
      </c>
    </row>
    <row r="396" spans="1:7" x14ac:dyDescent="0.3">
      <c r="A396" s="6">
        <v>446</v>
      </c>
      <c r="B396" s="55" t="s">
        <v>2100</v>
      </c>
      <c r="C396" s="5" t="s">
        <v>1945</v>
      </c>
      <c r="D396" s="5" t="s">
        <v>1946</v>
      </c>
      <c r="E396" s="5"/>
      <c r="F396" s="15">
        <v>2018</v>
      </c>
      <c r="G396" s="5" t="s">
        <v>3157</v>
      </c>
    </row>
    <row r="397" spans="1:7" x14ac:dyDescent="0.3">
      <c r="A397" s="6">
        <v>447</v>
      </c>
      <c r="B397" s="55" t="s">
        <v>2100</v>
      </c>
      <c r="C397" s="5" t="s">
        <v>1665</v>
      </c>
      <c r="D397" s="5" t="s">
        <v>1666</v>
      </c>
      <c r="E397" s="5" t="s">
        <v>1667</v>
      </c>
      <c r="F397" s="15">
        <v>2018</v>
      </c>
      <c r="G397" s="5" t="s">
        <v>3161</v>
      </c>
    </row>
    <row r="398" spans="1:7" x14ac:dyDescent="0.3">
      <c r="A398" s="6">
        <v>448</v>
      </c>
      <c r="B398" s="55" t="s">
        <v>2100</v>
      </c>
      <c r="C398" s="5" t="s">
        <v>1719</v>
      </c>
      <c r="D398" s="5" t="s">
        <v>1720</v>
      </c>
      <c r="E398" s="5"/>
      <c r="F398" s="15">
        <v>2018</v>
      </c>
      <c r="G398" s="5" t="s">
        <v>3157</v>
      </c>
    </row>
    <row r="399" spans="1:7" x14ac:dyDescent="0.3">
      <c r="A399" s="6">
        <v>450</v>
      </c>
      <c r="B399" s="55" t="s">
        <v>2100</v>
      </c>
      <c r="C399" s="5" t="s">
        <v>1844</v>
      </c>
      <c r="D399" s="5" t="s">
        <v>1845</v>
      </c>
      <c r="E399" s="5" t="s">
        <v>900</v>
      </c>
      <c r="F399" s="15">
        <v>2018</v>
      </c>
      <c r="G399" s="5" t="s">
        <v>3158</v>
      </c>
    </row>
    <row r="400" spans="1:7" x14ac:dyDescent="0.3">
      <c r="A400" s="6">
        <v>453</v>
      </c>
      <c r="B400" s="55" t="s">
        <v>2100</v>
      </c>
      <c r="C400" s="5" t="s">
        <v>2090</v>
      </c>
      <c r="D400" s="5" t="s">
        <v>2091</v>
      </c>
      <c r="E400" s="5" t="s">
        <v>2092</v>
      </c>
      <c r="F400" s="15">
        <v>2019</v>
      </c>
      <c r="G400" s="5" t="s">
        <v>3157</v>
      </c>
    </row>
    <row r="401" spans="1:7" x14ac:dyDescent="0.3">
      <c r="A401" s="6">
        <v>454</v>
      </c>
      <c r="B401" s="55" t="s">
        <v>2100</v>
      </c>
      <c r="C401" s="5" t="s">
        <v>1668</v>
      </c>
      <c r="D401" s="5" t="s">
        <v>1669</v>
      </c>
      <c r="E401" s="5"/>
      <c r="F401" s="15"/>
      <c r="G401" s="5" t="s">
        <v>3157</v>
      </c>
    </row>
    <row r="402" spans="1:7" x14ac:dyDescent="0.3">
      <c r="A402" s="6">
        <v>455</v>
      </c>
      <c r="B402" s="55" t="s">
        <v>2100</v>
      </c>
      <c r="C402" s="5" t="s">
        <v>1080</v>
      </c>
      <c r="D402" s="5" t="s">
        <v>1081</v>
      </c>
      <c r="E402" s="5" t="s">
        <v>1029</v>
      </c>
      <c r="F402" s="15">
        <v>2019</v>
      </c>
      <c r="G402" s="5" t="s">
        <v>3157</v>
      </c>
    </row>
    <row r="403" spans="1:7" x14ac:dyDescent="0.3">
      <c r="A403" s="6">
        <v>456</v>
      </c>
      <c r="B403" s="55" t="s">
        <v>2100</v>
      </c>
      <c r="C403" s="5" t="s">
        <v>774</v>
      </c>
      <c r="D403" s="5" t="s">
        <v>775</v>
      </c>
      <c r="E403" s="5"/>
      <c r="F403" s="15">
        <v>2018</v>
      </c>
      <c r="G403" s="5" t="s">
        <v>3161</v>
      </c>
    </row>
    <row r="404" spans="1:7" x14ac:dyDescent="0.3">
      <c r="A404" s="6">
        <v>457</v>
      </c>
      <c r="B404" s="55" t="s">
        <v>2100</v>
      </c>
      <c r="C404" s="5" t="s">
        <v>982</v>
      </c>
      <c r="D404" s="5" t="s">
        <v>983</v>
      </c>
      <c r="E404" s="5"/>
      <c r="F404" s="15">
        <v>2019</v>
      </c>
      <c r="G404" s="9" t="s">
        <v>3161</v>
      </c>
    </row>
    <row r="405" spans="1:7" x14ac:dyDescent="0.3">
      <c r="A405" s="6">
        <v>458</v>
      </c>
      <c r="B405" s="55" t="s">
        <v>2100</v>
      </c>
      <c r="C405" s="5" t="s">
        <v>2026</v>
      </c>
      <c r="D405" s="5" t="s">
        <v>2027</v>
      </c>
      <c r="E405" s="5"/>
      <c r="F405" s="15">
        <v>2018</v>
      </c>
      <c r="G405" s="9" t="s">
        <v>3161</v>
      </c>
    </row>
    <row r="406" spans="1:7" x14ac:dyDescent="0.3">
      <c r="A406" s="6">
        <v>459</v>
      </c>
      <c r="B406" s="55" t="s">
        <v>2100</v>
      </c>
      <c r="C406" s="5" t="s">
        <v>996</v>
      </c>
      <c r="D406" s="5" t="s">
        <v>997</v>
      </c>
      <c r="E406" s="5"/>
      <c r="F406" s="15">
        <v>2018</v>
      </c>
      <c r="G406" s="5" t="s">
        <v>3157</v>
      </c>
    </row>
    <row r="407" spans="1:7" x14ac:dyDescent="0.3">
      <c r="A407" s="6">
        <v>464</v>
      </c>
      <c r="B407" s="55" t="s">
        <v>2100</v>
      </c>
      <c r="C407" s="5" t="s">
        <v>836</v>
      </c>
      <c r="D407" s="5" t="s">
        <v>837</v>
      </c>
      <c r="E407" s="5"/>
      <c r="F407" s="15">
        <v>2019</v>
      </c>
      <c r="G407" s="5" t="s">
        <v>3158</v>
      </c>
    </row>
    <row r="408" spans="1:7" x14ac:dyDescent="0.3">
      <c r="A408" s="6">
        <v>469</v>
      </c>
      <c r="B408" s="55" t="s">
        <v>2100</v>
      </c>
      <c r="C408" s="5" t="s">
        <v>1130</v>
      </c>
      <c r="D408" s="5" t="s">
        <v>1131</v>
      </c>
      <c r="E408" s="5" t="s">
        <v>1132</v>
      </c>
      <c r="F408" s="15">
        <v>2019</v>
      </c>
      <c r="G408" s="5" t="s">
        <v>3157</v>
      </c>
    </row>
    <row r="409" spans="1:7" x14ac:dyDescent="0.3">
      <c r="A409" s="6">
        <v>470</v>
      </c>
      <c r="B409" s="55" t="s">
        <v>2100</v>
      </c>
      <c r="C409" s="5" t="s">
        <v>1398</v>
      </c>
      <c r="D409" s="5" t="s">
        <v>1399</v>
      </c>
      <c r="E409" s="5" t="s">
        <v>1400</v>
      </c>
      <c r="F409" s="15">
        <v>2019</v>
      </c>
      <c r="G409" s="5" t="s">
        <v>3157</v>
      </c>
    </row>
    <row r="410" spans="1:7" x14ac:dyDescent="0.3">
      <c r="A410" s="6">
        <v>472</v>
      </c>
      <c r="B410" s="55" t="s">
        <v>2100</v>
      </c>
      <c r="C410" s="5" t="s">
        <v>1433</v>
      </c>
      <c r="D410" s="5" t="s">
        <v>1434</v>
      </c>
      <c r="E410" s="5" t="s">
        <v>1435</v>
      </c>
      <c r="F410" s="15">
        <v>2018</v>
      </c>
      <c r="G410" s="5" t="s">
        <v>3157</v>
      </c>
    </row>
    <row r="411" spans="1:7" x14ac:dyDescent="0.3">
      <c r="A411" s="6">
        <v>474</v>
      </c>
      <c r="B411" s="55" t="s">
        <v>2100</v>
      </c>
      <c r="C411" s="5" t="s">
        <v>2039</v>
      </c>
      <c r="D411" s="5" t="s">
        <v>2040</v>
      </c>
      <c r="E411" s="5"/>
      <c r="F411" s="15">
        <v>2018</v>
      </c>
      <c r="G411" s="9" t="s">
        <v>3158</v>
      </c>
    </row>
    <row r="412" spans="1:7" x14ac:dyDescent="0.3">
      <c r="A412" s="6">
        <v>476</v>
      </c>
      <c r="B412" s="55" t="s">
        <v>2100</v>
      </c>
      <c r="C412" s="5" t="s">
        <v>1895</v>
      </c>
      <c r="D412" s="5" t="s">
        <v>1896</v>
      </c>
      <c r="E412" s="5"/>
      <c r="F412" s="15">
        <v>2019</v>
      </c>
      <c r="G412" s="5" t="s">
        <v>3157</v>
      </c>
    </row>
    <row r="413" spans="1:7" x14ac:dyDescent="0.3">
      <c r="A413" s="6">
        <v>478</v>
      </c>
      <c r="B413" s="55" t="s">
        <v>2100</v>
      </c>
      <c r="C413" s="5" t="s">
        <v>730</v>
      </c>
      <c r="D413" s="5" t="s">
        <v>729</v>
      </c>
      <c r="E413" s="5"/>
      <c r="F413" s="15">
        <v>2019</v>
      </c>
      <c r="G413" s="5" t="s">
        <v>3157</v>
      </c>
    </row>
    <row r="414" spans="1:7" x14ac:dyDescent="0.3">
      <c r="A414" s="6">
        <v>479</v>
      </c>
      <c r="B414" s="55" t="s">
        <v>2100</v>
      </c>
      <c r="C414" s="5" t="s">
        <v>1304</v>
      </c>
      <c r="D414" s="5" t="s">
        <v>1305</v>
      </c>
      <c r="E414" s="5"/>
      <c r="F414" s="15">
        <v>2019</v>
      </c>
      <c r="G414" s="5" t="s">
        <v>3157</v>
      </c>
    </row>
    <row r="415" spans="1:7" x14ac:dyDescent="0.3">
      <c r="A415" s="6">
        <v>480</v>
      </c>
      <c r="B415" s="55" t="s">
        <v>2100</v>
      </c>
      <c r="C415" s="5" t="s">
        <v>697</v>
      </c>
      <c r="D415" s="5" t="s">
        <v>698</v>
      </c>
      <c r="E415" s="5"/>
      <c r="F415" s="15">
        <v>2018</v>
      </c>
      <c r="G415" s="5" t="s">
        <v>3158</v>
      </c>
    </row>
    <row r="416" spans="1:7" x14ac:dyDescent="0.3">
      <c r="A416" s="6">
        <v>481</v>
      </c>
      <c r="B416" s="55" t="s">
        <v>2100</v>
      </c>
      <c r="C416" s="5" t="s">
        <v>1863</v>
      </c>
      <c r="D416" s="5" t="s">
        <v>1864</v>
      </c>
      <c r="E416" s="5"/>
      <c r="F416" s="15">
        <v>2018</v>
      </c>
      <c r="G416" s="5" t="s">
        <v>3160</v>
      </c>
    </row>
    <row r="417" spans="1:7" x14ac:dyDescent="0.3">
      <c r="A417" s="6">
        <v>482</v>
      </c>
      <c r="B417" s="55" t="s">
        <v>2100</v>
      </c>
      <c r="C417" s="5" t="s">
        <v>1111</v>
      </c>
      <c r="D417" s="5" t="s">
        <v>1965</v>
      </c>
      <c r="E417" s="5" t="s">
        <v>1966</v>
      </c>
      <c r="F417" s="15"/>
      <c r="G417" s="5" t="s">
        <v>3157</v>
      </c>
    </row>
    <row r="418" spans="1:7" x14ac:dyDescent="0.3">
      <c r="A418" s="6">
        <v>483</v>
      </c>
      <c r="B418" s="55" t="s">
        <v>2100</v>
      </c>
      <c r="C418" s="5" t="s">
        <v>1109</v>
      </c>
      <c r="D418" s="5" t="s">
        <v>1110</v>
      </c>
      <c r="E418" s="5"/>
      <c r="F418" s="15">
        <v>2019</v>
      </c>
      <c r="G418" s="5" t="s">
        <v>3157</v>
      </c>
    </row>
    <row r="419" spans="1:7" x14ac:dyDescent="0.3">
      <c r="A419" s="6">
        <v>486</v>
      </c>
      <c r="B419" s="55" t="s">
        <v>2100</v>
      </c>
      <c r="C419" s="5" t="s">
        <v>1143</v>
      </c>
      <c r="D419" s="5" t="s">
        <v>1144</v>
      </c>
      <c r="E419" s="5"/>
      <c r="F419" s="15">
        <v>2018</v>
      </c>
      <c r="G419" s="5" t="s">
        <v>3157</v>
      </c>
    </row>
    <row r="420" spans="1:7" x14ac:dyDescent="0.3">
      <c r="A420" s="6">
        <v>489</v>
      </c>
      <c r="B420" s="55" t="s">
        <v>2100</v>
      </c>
      <c r="C420" s="5" t="s">
        <v>532</v>
      </c>
      <c r="D420" s="5" t="s">
        <v>533</v>
      </c>
      <c r="E420" s="5"/>
      <c r="F420" s="15">
        <v>2018</v>
      </c>
      <c r="G420" s="5" t="s">
        <v>3157</v>
      </c>
    </row>
    <row r="421" spans="1:7" x14ac:dyDescent="0.3">
      <c r="A421" s="6">
        <v>492</v>
      </c>
      <c r="B421" s="55" t="s">
        <v>2100</v>
      </c>
      <c r="C421" s="5" t="s">
        <v>1891</v>
      </c>
      <c r="D421" s="5" t="s">
        <v>1892</v>
      </c>
      <c r="E421" s="5"/>
      <c r="F421" s="15">
        <v>2018</v>
      </c>
      <c r="G421" s="5" t="s">
        <v>3157</v>
      </c>
    </row>
    <row r="422" spans="1:7" x14ac:dyDescent="0.3">
      <c r="A422" s="6">
        <v>493</v>
      </c>
      <c r="B422" s="55" t="s">
        <v>2100</v>
      </c>
      <c r="C422" s="5" t="s">
        <v>1016</v>
      </c>
      <c r="D422" s="5" t="s">
        <v>1017</v>
      </c>
      <c r="E422" s="5"/>
      <c r="F422" s="15">
        <v>2018</v>
      </c>
      <c r="G422" s="5" t="s">
        <v>3157</v>
      </c>
    </row>
    <row r="423" spans="1:7" x14ac:dyDescent="0.3">
      <c r="A423" s="6">
        <v>496</v>
      </c>
      <c r="B423" s="55" t="s">
        <v>2100</v>
      </c>
      <c r="C423" s="5" t="s">
        <v>1048</v>
      </c>
      <c r="D423" s="5" t="s">
        <v>1049</v>
      </c>
      <c r="E423" s="5" t="s">
        <v>470</v>
      </c>
      <c r="F423" s="15">
        <v>2018</v>
      </c>
      <c r="G423" s="5" t="s">
        <v>3158</v>
      </c>
    </row>
    <row r="424" spans="1:7" x14ac:dyDescent="0.3">
      <c r="A424" s="6">
        <v>497</v>
      </c>
      <c r="B424" s="55" t="s">
        <v>2100</v>
      </c>
      <c r="C424" s="5" t="s">
        <v>793</v>
      </c>
      <c r="D424" s="5" t="s">
        <v>794</v>
      </c>
      <c r="E424" s="5" t="s">
        <v>795</v>
      </c>
      <c r="F424" s="15">
        <v>2019</v>
      </c>
      <c r="G424" s="5" t="s">
        <v>3157</v>
      </c>
    </row>
    <row r="425" spans="1:7" x14ac:dyDescent="0.3">
      <c r="A425" s="6">
        <v>498</v>
      </c>
      <c r="B425" s="55" t="s">
        <v>2100</v>
      </c>
      <c r="C425" s="5" t="s">
        <v>1097</v>
      </c>
      <c r="D425" s="5" t="s">
        <v>1098</v>
      </c>
      <c r="E425" s="5"/>
      <c r="F425" s="15">
        <v>2018</v>
      </c>
      <c r="G425" s="5" t="s">
        <v>3157</v>
      </c>
    </row>
    <row r="426" spans="1:7" x14ac:dyDescent="0.3">
      <c r="A426" s="6">
        <v>499</v>
      </c>
      <c r="B426" s="55" t="s">
        <v>2100</v>
      </c>
      <c r="C426" s="5" t="s">
        <v>1313</v>
      </c>
      <c r="D426" s="5" t="s">
        <v>1314</v>
      </c>
      <c r="E426" s="5" t="s">
        <v>1315</v>
      </c>
      <c r="F426" s="15">
        <v>2018</v>
      </c>
      <c r="G426" s="5" t="s">
        <v>3157</v>
      </c>
    </row>
    <row r="427" spans="1:7" x14ac:dyDescent="0.3">
      <c r="A427" s="6">
        <v>500</v>
      </c>
      <c r="B427" s="55" t="s">
        <v>2100</v>
      </c>
      <c r="C427" s="5" t="s">
        <v>1018</v>
      </c>
      <c r="D427" s="5" t="s">
        <v>1019</v>
      </c>
      <c r="E427" s="5"/>
      <c r="F427" s="15">
        <v>2018</v>
      </c>
      <c r="G427" s="5" t="s">
        <v>3157</v>
      </c>
    </row>
    <row r="428" spans="1:7" x14ac:dyDescent="0.3">
      <c r="A428" s="6">
        <v>501</v>
      </c>
      <c r="B428" s="55" t="s">
        <v>2100</v>
      </c>
      <c r="C428" s="5" t="s">
        <v>1787</v>
      </c>
      <c r="D428" s="5" t="s">
        <v>1788</v>
      </c>
      <c r="E428" s="5" t="s">
        <v>1789</v>
      </c>
      <c r="F428" s="15">
        <v>2018</v>
      </c>
      <c r="G428" s="5" t="s">
        <v>3157</v>
      </c>
    </row>
    <row r="429" spans="1:7" x14ac:dyDescent="0.3">
      <c r="A429" s="6">
        <v>505</v>
      </c>
      <c r="B429" s="55" t="s">
        <v>2100</v>
      </c>
      <c r="C429" s="5" t="s">
        <v>1518</v>
      </c>
      <c r="D429" s="5" t="s">
        <v>1519</v>
      </c>
      <c r="E429" s="5"/>
      <c r="F429" s="15">
        <v>2018</v>
      </c>
      <c r="G429" s="5" t="s">
        <v>3157</v>
      </c>
    </row>
    <row r="430" spans="1:7" x14ac:dyDescent="0.3">
      <c r="A430" s="6">
        <v>507</v>
      </c>
      <c r="B430" s="55" t="s">
        <v>2100</v>
      </c>
      <c r="C430" s="5" t="s">
        <v>724</v>
      </c>
      <c r="D430" s="5" t="s">
        <v>725</v>
      </c>
      <c r="E430" s="5"/>
      <c r="F430" s="15">
        <v>2018</v>
      </c>
      <c r="G430" s="5" t="s">
        <v>3157</v>
      </c>
    </row>
    <row r="431" spans="1:7" x14ac:dyDescent="0.3">
      <c r="A431" s="6">
        <v>508</v>
      </c>
      <c r="B431" s="55" t="s">
        <v>2100</v>
      </c>
      <c r="C431" s="5" t="s">
        <v>1620</v>
      </c>
      <c r="D431" s="5" t="s">
        <v>169</v>
      </c>
      <c r="E431" s="5" t="s">
        <v>1060</v>
      </c>
      <c r="F431" s="15">
        <v>2018</v>
      </c>
      <c r="G431" s="5" t="s">
        <v>3159</v>
      </c>
    </row>
    <row r="432" spans="1:7" x14ac:dyDescent="0.3">
      <c r="A432" s="6">
        <v>510</v>
      </c>
      <c r="B432" s="55" t="s">
        <v>2100</v>
      </c>
      <c r="C432" s="5" t="s">
        <v>1959</v>
      </c>
      <c r="D432" s="5" t="s">
        <v>1960</v>
      </c>
      <c r="E432" s="5" t="s">
        <v>1961</v>
      </c>
      <c r="F432" s="15">
        <v>2019</v>
      </c>
      <c r="G432" s="5" t="s">
        <v>3157</v>
      </c>
    </row>
    <row r="433" spans="1:7" x14ac:dyDescent="0.3">
      <c r="A433" s="6">
        <v>511</v>
      </c>
      <c r="B433" s="55" t="s">
        <v>2100</v>
      </c>
      <c r="C433" s="5" t="s">
        <v>1263</v>
      </c>
      <c r="D433" s="5" t="s">
        <v>1264</v>
      </c>
      <c r="E433" s="5" t="s">
        <v>1265</v>
      </c>
      <c r="F433" s="15">
        <v>2019</v>
      </c>
      <c r="G433" s="5" t="s">
        <v>3157</v>
      </c>
    </row>
    <row r="434" spans="1:7" x14ac:dyDescent="0.3">
      <c r="A434" s="6">
        <v>512</v>
      </c>
      <c r="B434" s="55" t="s">
        <v>2100</v>
      </c>
      <c r="C434" s="5" t="s">
        <v>1554</v>
      </c>
      <c r="D434" s="5" t="s">
        <v>2055</v>
      </c>
      <c r="E434" s="5"/>
      <c r="F434" s="15">
        <v>2018</v>
      </c>
      <c r="G434" s="9" t="s">
        <v>3158</v>
      </c>
    </row>
    <row r="435" spans="1:7" x14ac:dyDescent="0.3">
      <c r="A435" s="6">
        <v>513</v>
      </c>
      <c r="B435" s="55" t="s">
        <v>2100</v>
      </c>
      <c r="C435" s="5" t="s">
        <v>1416</v>
      </c>
      <c r="D435" s="5" t="s">
        <v>1417</v>
      </c>
      <c r="E435" s="5"/>
      <c r="F435" s="15">
        <v>2018</v>
      </c>
      <c r="G435" s="5" t="s">
        <v>3157</v>
      </c>
    </row>
    <row r="436" spans="1:7" x14ac:dyDescent="0.3">
      <c r="A436" s="6">
        <v>514</v>
      </c>
      <c r="B436" s="55" t="s">
        <v>2100</v>
      </c>
      <c r="C436" s="5" t="s">
        <v>1286</v>
      </c>
      <c r="D436" s="5" t="s">
        <v>1287</v>
      </c>
      <c r="E436" s="5" t="s">
        <v>467</v>
      </c>
      <c r="F436" s="15">
        <v>2018</v>
      </c>
      <c r="G436" s="5" t="s">
        <v>3157</v>
      </c>
    </row>
    <row r="437" spans="1:7" x14ac:dyDescent="0.3">
      <c r="A437" s="6">
        <v>515</v>
      </c>
      <c r="B437" s="55" t="s">
        <v>2100</v>
      </c>
      <c r="C437" s="5" t="s">
        <v>699</v>
      </c>
      <c r="D437" s="5" t="s">
        <v>700</v>
      </c>
      <c r="E437" s="5" t="s">
        <v>701</v>
      </c>
      <c r="F437" s="15">
        <v>2018</v>
      </c>
      <c r="G437" s="5" t="s">
        <v>3157</v>
      </c>
    </row>
    <row r="438" spans="1:7" x14ac:dyDescent="0.3">
      <c r="A438" s="6">
        <v>517</v>
      </c>
      <c r="B438" s="55" t="s">
        <v>2100</v>
      </c>
      <c r="C438" s="5" t="s">
        <v>838</v>
      </c>
      <c r="D438" s="5" t="s">
        <v>839</v>
      </c>
      <c r="E438" s="5" t="s">
        <v>470</v>
      </c>
      <c r="F438" s="15">
        <v>2018</v>
      </c>
      <c r="G438" s="5" t="s">
        <v>3157</v>
      </c>
    </row>
    <row r="439" spans="1:7" x14ac:dyDescent="0.3">
      <c r="A439" s="6">
        <v>521</v>
      </c>
      <c r="B439" s="55" t="s">
        <v>2100</v>
      </c>
      <c r="C439" s="5" t="s">
        <v>1792</v>
      </c>
      <c r="D439" s="5" t="s">
        <v>1793</v>
      </c>
      <c r="E439" s="5" t="s">
        <v>1794</v>
      </c>
      <c r="F439" s="15">
        <v>2018</v>
      </c>
      <c r="G439" s="5" t="s">
        <v>3157</v>
      </c>
    </row>
    <row r="440" spans="1:7" x14ac:dyDescent="0.3">
      <c r="A440" s="6">
        <v>522</v>
      </c>
      <c r="B440" s="55" t="s">
        <v>2100</v>
      </c>
      <c r="C440" s="5" t="s">
        <v>1743</v>
      </c>
      <c r="D440" s="5" t="s">
        <v>1742</v>
      </c>
      <c r="E440" s="5" t="s">
        <v>716</v>
      </c>
      <c r="F440" s="15">
        <v>2019</v>
      </c>
      <c r="G440" s="5" t="s">
        <v>3157</v>
      </c>
    </row>
    <row r="441" spans="1:7" x14ac:dyDescent="0.3">
      <c r="A441" s="6">
        <v>523</v>
      </c>
      <c r="B441" s="55" t="s">
        <v>2100</v>
      </c>
      <c r="C441" s="5" t="s">
        <v>1739</v>
      </c>
      <c r="D441" s="5" t="s">
        <v>1740</v>
      </c>
      <c r="E441" s="5"/>
      <c r="F441" s="15">
        <v>2018</v>
      </c>
      <c r="G441" s="5" t="s">
        <v>3157</v>
      </c>
    </row>
    <row r="442" spans="1:7" x14ac:dyDescent="0.3">
      <c r="A442" s="6">
        <v>524</v>
      </c>
      <c r="B442" s="55" t="s">
        <v>2100</v>
      </c>
      <c r="C442" s="5" t="s">
        <v>500</v>
      </c>
      <c r="D442" s="5" t="s">
        <v>501</v>
      </c>
      <c r="E442" s="5" t="s">
        <v>502</v>
      </c>
      <c r="F442" s="15">
        <v>2019</v>
      </c>
      <c r="G442" s="5" t="s">
        <v>3157</v>
      </c>
    </row>
    <row r="443" spans="1:7" x14ac:dyDescent="0.3">
      <c r="A443" s="6">
        <v>525</v>
      </c>
      <c r="B443" s="55" t="s">
        <v>2100</v>
      </c>
      <c r="C443" s="5" t="s">
        <v>1609</v>
      </c>
      <c r="D443" s="5" t="s">
        <v>1610</v>
      </c>
      <c r="E443" s="5"/>
      <c r="F443" s="15">
        <v>2018</v>
      </c>
      <c r="G443" s="5" t="s">
        <v>3158</v>
      </c>
    </row>
    <row r="444" spans="1:7" x14ac:dyDescent="0.3">
      <c r="A444" s="6">
        <v>527</v>
      </c>
      <c r="B444" s="55" t="s">
        <v>2100</v>
      </c>
      <c r="C444" s="5" t="s">
        <v>1632</v>
      </c>
      <c r="D444" s="5" t="s">
        <v>1633</v>
      </c>
      <c r="E444" s="5" t="s">
        <v>470</v>
      </c>
      <c r="F444" s="15">
        <v>2018</v>
      </c>
      <c r="G444" s="5" t="s">
        <v>3157</v>
      </c>
    </row>
    <row r="445" spans="1:7" x14ac:dyDescent="0.3">
      <c r="A445" s="6">
        <v>529</v>
      </c>
      <c r="B445" s="55" t="s">
        <v>2100</v>
      </c>
      <c r="C445" s="5" t="s">
        <v>1126</v>
      </c>
      <c r="D445" s="5" t="s">
        <v>1127</v>
      </c>
      <c r="E445" s="5"/>
      <c r="F445" s="15">
        <v>2019</v>
      </c>
      <c r="G445" s="5" t="s">
        <v>3157</v>
      </c>
    </row>
    <row r="446" spans="1:7" x14ac:dyDescent="0.3">
      <c r="A446" s="6">
        <v>531</v>
      </c>
      <c r="B446" s="55" t="s">
        <v>2100</v>
      </c>
      <c r="C446" s="5" t="s">
        <v>809</v>
      </c>
      <c r="D446" s="5" t="s">
        <v>810</v>
      </c>
      <c r="E446" s="5"/>
      <c r="F446" s="15">
        <v>2019</v>
      </c>
      <c r="G446" s="5" t="s">
        <v>3157</v>
      </c>
    </row>
    <row r="447" spans="1:7" x14ac:dyDescent="0.3">
      <c r="A447" s="6">
        <v>536</v>
      </c>
      <c r="B447" s="55" t="s">
        <v>2100</v>
      </c>
      <c r="C447" s="5" t="s">
        <v>919</v>
      </c>
      <c r="D447" s="5" t="s">
        <v>920</v>
      </c>
      <c r="E447" s="5"/>
      <c r="F447" s="15">
        <v>2018</v>
      </c>
      <c r="G447" s="5" t="s">
        <v>3157</v>
      </c>
    </row>
    <row r="448" spans="1:7" x14ac:dyDescent="0.3">
      <c r="A448" s="6">
        <v>537</v>
      </c>
      <c r="B448" s="55" t="s">
        <v>2100</v>
      </c>
      <c r="C448" s="5" t="s">
        <v>570</v>
      </c>
      <c r="D448" s="5" t="s">
        <v>571</v>
      </c>
      <c r="E448" s="5"/>
      <c r="F448" s="15">
        <v>2018</v>
      </c>
      <c r="G448" s="9" t="s">
        <v>3158</v>
      </c>
    </row>
    <row r="449" spans="1:7" x14ac:dyDescent="0.3">
      <c r="A449" s="6">
        <v>539</v>
      </c>
      <c r="B449" s="55" t="s">
        <v>2100</v>
      </c>
      <c r="C449" s="5" t="s">
        <v>2005</v>
      </c>
      <c r="D449" s="5" t="s">
        <v>2006</v>
      </c>
      <c r="E449" s="5" t="s">
        <v>2007</v>
      </c>
      <c r="F449" s="15">
        <v>2018</v>
      </c>
      <c r="G449" s="5" t="s">
        <v>3157</v>
      </c>
    </row>
    <row r="450" spans="1:7" x14ac:dyDescent="0.3">
      <c r="A450" s="6">
        <v>540</v>
      </c>
      <c r="B450" s="55" t="s">
        <v>2100</v>
      </c>
      <c r="C450" s="5" t="s">
        <v>1309</v>
      </c>
      <c r="D450" s="5" t="s">
        <v>1310</v>
      </c>
      <c r="E450" s="5"/>
      <c r="F450" s="15">
        <v>2018</v>
      </c>
      <c r="G450" s="5" t="s">
        <v>3157</v>
      </c>
    </row>
    <row r="451" spans="1:7" x14ac:dyDescent="0.3">
      <c r="A451" s="6">
        <v>541</v>
      </c>
      <c r="B451" s="55" t="s">
        <v>2100</v>
      </c>
      <c r="C451" s="5" t="s">
        <v>653</v>
      </c>
      <c r="D451" s="5" t="s">
        <v>654</v>
      </c>
      <c r="E451" s="5" t="s">
        <v>655</v>
      </c>
      <c r="F451" s="15">
        <v>2018</v>
      </c>
      <c r="G451" s="5" t="s">
        <v>3157</v>
      </c>
    </row>
    <row r="452" spans="1:7" x14ac:dyDescent="0.3">
      <c r="A452" s="6">
        <v>548</v>
      </c>
      <c r="B452" s="55" t="s">
        <v>2100</v>
      </c>
      <c r="C452" s="5" t="s">
        <v>651</v>
      </c>
      <c r="D452" s="5" t="s">
        <v>652</v>
      </c>
      <c r="E452" s="5" t="s">
        <v>629</v>
      </c>
      <c r="F452" s="15">
        <v>2019</v>
      </c>
      <c r="G452" s="5" t="s">
        <v>3157</v>
      </c>
    </row>
    <row r="453" spans="1:7" x14ac:dyDescent="0.3">
      <c r="A453" s="6">
        <v>549</v>
      </c>
      <c r="B453" s="55" t="s">
        <v>2100</v>
      </c>
      <c r="C453" s="5" t="s">
        <v>948</v>
      </c>
      <c r="D453" s="5" t="s">
        <v>949</v>
      </c>
      <c r="E453" s="5"/>
      <c r="F453" s="15">
        <v>2019</v>
      </c>
      <c r="G453" s="9" t="s">
        <v>3157</v>
      </c>
    </row>
    <row r="454" spans="1:7" x14ac:dyDescent="0.3">
      <c r="A454" s="6">
        <v>550</v>
      </c>
      <c r="B454" s="55" t="s">
        <v>2100</v>
      </c>
      <c r="C454" s="5" t="s">
        <v>444</v>
      </c>
      <c r="D454" s="5" t="s">
        <v>445</v>
      </c>
      <c r="E454" s="5"/>
      <c r="F454" s="15">
        <v>2018</v>
      </c>
      <c r="G454" s="5" t="s">
        <v>3157</v>
      </c>
    </row>
    <row r="455" spans="1:7" x14ac:dyDescent="0.3">
      <c r="A455" s="6">
        <v>553</v>
      </c>
      <c r="B455" s="55" t="s">
        <v>2100</v>
      </c>
      <c r="C455" s="5" t="s">
        <v>846</v>
      </c>
      <c r="D455" s="5" t="s">
        <v>847</v>
      </c>
      <c r="E455" s="5"/>
      <c r="F455" s="15">
        <v>2018</v>
      </c>
      <c r="G455" s="5" t="s">
        <v>3157</v>
      </c>
    </row>
    <row r="456" spans="1:7" x14ac:dyDescent="0.3">
      <c r="A456" s="6">
        <v>555</v>
      </c>
      <c r="B456" s="55" t="s">
        <v>2100</v>
      </c>
      <c r="C456" s="5" t="s">
        <v>2097</v>
      </c>
      <c r="D456" s="5" t="s">
        <v>2098</v>
      </c>
      <c r="E456" s="5" t="s">
        <v>2099</v>
      </c>
      <c r="F456" s="15">
        <v>2019</v>
      </c>
      <c r="G456" s="5" t="s">
        <v>3157</v>
      </c>
    </row>
    <row r="457" spans="1:7" x14ac:dyDescent="0.3">
      <c r="A457" s="6">
        <v>556</v>
      </c>
      <c r="B457" s="55" t="s">
        <v>2100</v>
      </c>
      <c r="C457" s="5" t="s">
        <v>1306</v>
      </c>
      <c r="D457" s="5" t="s">
        <v>1307</v>
      </c>
      <c r="E457" s="5" t="s">
        <v>1308</v>
      </c>
      <c r="F457" s="15">
        <v>2019</v>
      </c>
      <c r="G457" s="5" t="s">
        <v>3157</v>
      </c>
    </row>
    <row r="458" spans="1:7" x14ac:dyDescent="0.3">
      <c r="A458" s="6">
        <v>562</v>
      </c>
      <c r="B458" s="55" t="s">
        <v>2100</v>
      </c>
      <c r="C458" s="5" t="s">
        <v>1389</v>
      </c>
      <c r="D458" s="5" t="s">
        <v>1390</v>
      </c>
      <c r="E458" s="5"/>
      <c r="F458" s="15">
        <v>2018</v>
      </c>
      <c r="G458" s="5" t="s">
        <v>3157</v>
      </c>
    </row>
    <row r="459" spans="1:7" x14ac:dyDescent="0.3">
      <c r="A459" s="6">
        <v>563</v>
      </c>
      <c r="B459" s="55" t="s">
        <v>2100</v>
      </c>
      <c r="C459" s="5" t="s">
        <v>1841</v>
      </c>
      <c r="D459" s="5" t="s">
        <v>1842</v>
      </c>
      <c r="E459" s="5" t="s">
        <v>1843</v>
      </c>
      <c r="F459" s="15">
        <v>2018</v>
      </c>
      <c r="G459" s="5" t="s">
        <v>3157</v>
      </c>
    </row>
    <row r="460" spans="1:7" x14ac:dyDescent="0.3">
      <c r="A460" s="6">
        <v>564</v>
      </c>
      <c r="B460" s="55" t="s">
        <v>2100</v>
      </c>
      <c r="C460" s="5" t="s">
        <v>825</v>
      </c>
      <c r="D460" s="5" t="s">
        <v>826</v>
      </c>
      <c r="E460" s="5"/>
      <c r="F460" s="15">
        <v>2019</v>
      </c>
      <c r="G460" s="5" t="s">
        <v>3157</v>
      </c>
    </row>
    <row r="461" spans="1:7" x14ac:dyDescent="0.3">
      <c r="A461" s="6">
        <v>567</v>
      </c>
      <c r="B461" s="55" t="s">
        <v>2100</v>
      </c>
      <c r="C461" s="5" t="s">
        <v>1359</v>
      </c>
      <c r="D461" s="5" t="s">
        <v>1360</v>
      </c>
      <c r="E461" s="5"/>
      <c r="F461" s="15">
        <v>2018</v>
      </c>
      <c r="G461" s="5" t="s">
        <v>3157</v>
      </c>
    </row>
    <row r="462" spans="1:7" x14ac:dyDescent="0.3">
      <c r="A462" s="6">
        <v>568</v>
      </c>
      <c r="B462" s="55" t="s">
        <v>2100</v>
      </c>
      <c r="C462" s="5" t="s">
        <v>1473</v>
      </c>
      <c r="D462" s="5" t="s">
        <v>1474</v>
      </c>
      <c r="E462" s="5" t="s">
        <v>1475</v>
      </c>
      <c r="F462" s="15">
        <v>2018</v>
      </c>
      <c r="G462" s="5" t="s">
        <v>3157</v>
      </c>
    </row>
    <row r="463" spans="1:7" x14ac:dyDescent="0.3">
      <c r="A463" s="6">
        <v>569</v>
      </c>
      <c r="B463" s="55" t="s">
        <v>2100</v>
      </c>
      <c r="C463" s="5" t="s">
        <v>453</v>
      </c>
      <c r="D463" s="5" t="s">
        <v>454</v>
      </c>
      <c r="E463" s="5" t="s">
        <v>455</v>
      </c>
      <c r="F463" s="15">
        <v>2019</v>
      </c>
      <c r="G463" s="9" t="s">
        <v>3158</v>
      </c>
    </row>
    <row r="464" spans="1:7" x14ac:dyDescent="0.3">
      <c r="A464" s="6">
        <v>571</v>
      </c>
      <c r="B464" s="55" t="s">
        <v>2100</v>
      </c>
      <c r="C464" s="5" t="s">
        <v>580</v>
      </c>
      <c r="D464" s="5" t="s">
        <v>581</v>
      </c>
      <c r="E464" s="5"/>
      <c r="F464" s="15">
        <v>2018</v>
      </c>
      <c r="G464" s="5" t="s">
        <v>3157</v>
      </c>
    </row>
    <row r="465" spans="1:7" x14ac:dyDescent="0.3">
      <c r="A465" s="6">
        <v>574</v>
      </c>
      <c r="B465" s="55" t="s">
        <v>2100</v>
      </c>
      <c r="C465" s="5" t="s">
        <v>471</v>
      </c>
      <c r="D465" s="5" t="s">
        <v>472</v>
      </c>
      <c r="E465" s="5" t="s">
        <v>473</v>
      </c>
      <c r="F465" s="15">
        <v>2018</v>
      </c>
      <c r="G465" s="5" t="s">
        <v>3157</v>
      </c>
    </row>
    <row r="466" spans="1:7" x14ac:dyDescent="0.3">
      <c r="A466" s="6">
        <v>580</v>
      </c>
      <c r="B466" s="55" t="s">
        <v>2100</v>
      </c>
      <c r="C466" s="5" t="s">
        <v>1117</v>
      </c>
      <c r="D466" s="5" t="s">
        <v>1118</v>
      </c>
      <c r="E466" s="5"/>
      <c r="F466" s="15">
        <v>2018</v>
      </c>
      <c r="G466" s="5" t="s">
        <v>3157</v>
      </c>
    </row>
    <row r="467" spans="1:7" x14ac:dyDescent="0.3">
      <c r="A467" s="6">
        <v>585</v>
      </c>
      <c r="B467" s="55" t="s">
        <v>2100</v>
      </c>
      <c r="C467" s="5" t="s">
        <v>1294</v>
      </c>
      <c r="D467" s="5" t="s">
        <v>1295</v>
      </c>
      <c r="E467" s="5" t="s">
        <v>470</v>
      </c>
      <c r="F467" s="15">
        <v>2018</v>
      </c>
      <c r="G467" s="5" t="s">
        <v>3157</v>
      </c>
    </row>
    <row r="468" spans="1:7" x14ac:dyDescent="0.3">
      <c r="A468" s="6">
        <v>586</v>
      </c>
      <c r="B468" s="55" t="s">
        <v>2100</v>
      </c>
      <c r="C468" s="5" t="s">
        <v>1447</v>
      </c>
      <c r="D468" s="5" t="s">
        <v>2082</v>
      </c>
      <c r="E468" s="5"/>
      <c r="F468" s="15">
        <v>2018</v>
      </c>
      <c r="G468" s="9" t="s">
        <v>3158</v>
      </c>
    </row>
    <row r="469" spans="1:7" x14ac:dyDescent="0.3">
      <c r="A469" s="6">
        <v>587</v>
      </c>
      <c r="B469" s="55" t="s">
        <v>2100</v>
      </c>
      <c r="C469" s="5" t="s">
        <v>711</v>
      </c>
      <c r="D469" s="5" t="s">
        <v>712</v>
      </c>
      <c r="E469" s="5" t="s">
        <v>713</v>
      </c>
      <c r="F469" s="15">
        <v>2018</v>
      </c>
      <c r="G469" s="5" t="s">
        <v>3157</v>
      </c>
    </row>
    <row r="470" spans="1:7" x14ac:dyDescent="0.3">
      <c r="A470" s="6">
        <v>588</v>
      </c>
      <c r="B470" s="55" t="s">
        <v>2100</v>
      </c>
      <c r="C470" s="5" t="s">
        <v>1568</v>
      </c>
      <c r="D470" s="5" t="s">
        <v>1569</v>
      </c>
      <c r="E470" s="5"/>
      <c r="F470" s="15">
        <v>2019</v>
      </c>
      <c r="G470" s="5" t="s">
        <v>3157</v>
      </c>
    </row>
    <row r="471" spans="1:7" x14ac:dyDescent="0.3">
      <c r="A471" s="6">
        <v>590</v>
      </c>
      <c r="B471" s="55" t="s">
        <v>2100</v>
      </c>
      <c r="C471" s="5" t="s">
        <v>1283</v>
      </c>
      <c r="D471" s="5" t="s">
        <v>1284</v>
      </c>
      <c r="E471" s="5" t="s">
        <v>1285</v>
      </c>
      <c r="F471" s="15">
        <v>2018</v>
      </c>
      <c r="G471" s="5" t="s">
        <v>3158</v>
      </c>
    </row>
    <row r="472" spans="1:7" x14ac:dyDescent="0.3">
      <c r="A472" s="6">
        <v>592</v>
      </c>
      <c r="B472" s="55" t="s">
        <v>2100</v>
      </c>
      <c r="C472" s="5" t="s">
        <v>1247</v>
      </c>
      <c r="D472" s="5" t="s">
        <v>1248</v>
      </c>
      <c r="E472" s="5" t="s">
        <v>1249</v>
      </c>
      <c r="F472" s="15">
        <v>2018</v>
      </c>
      <c r="G472" s="5" t="s">
        <v>3160</v>
      </c>
    </row>
    <row r="473" spans="1:7" x14ac:dyDescent="0.3">
      <c r="A473" s="6">
        <v>594</v>
      </c>
      <c r="B473" s="55" t="s">
        <v>2100</v>
      </c>
      <c r="C473" s="5" t="s">
        <v>791</v>
      </c>
      <c r="D473" s="5" t="s">
        <v>792</v>
      </c>
      <c r="E473" s="5"/>
      <c r="F473" s="15">
        <v>2018</v>
      </c>
      <c r="G473" s="5" t="s">
        <v>3157</v>
      </c>
    </row>
    <row r="474" spans="1:7" x14ac:dyDescent="0.3">
      <c r="A474" s="6">
        <v>595</v>
      </c>
      <c r="B474" s="55" t="s">
        <v>2100</v>
      </c>
      <c r="C474" s="5" t="s">
        <v>1311</v>
      </c>
      <c r="D474" s="5" t="s">
        <v>1312</v>
      </c>
      <c r="E474" s="5"/>
      <c r="F474" s="15">
        <v>2018</v>
      </c>
      <c r="G474" s="5" t="s">
        <v>3157</v>
      </c>
    </row>
    <row r="475" spans="1:7" x14ac:dyDescent="0.3">
      <c r="A475" s="6">
        <v>597</v>
      </c>
      <c r="B475" s="55" t="s">
        <v>2100</v>
      </c>
      <c r="C475" s="5" t="s">
        <v>458</v>
      </c>
      <c r="D475" s="5" t="s">
        <v>459</v>
      </c>
      <c r="E475" s="5"/>
      <c r="F475" s="15">
        <v>2019</v>
      </c>
      <c r="G475" s="5" t="s">
        <v>3158</v>
      </c>
    </row>
    <row r="476" spans="1:7" x14ac:dyDescent="0.3">
      <c r="A476" s="6">
        <v>598</v>
      </c>
      <c r="B476" s="55" t="s">
        <v>2100</v>
      </c>
      <c r="C476" s="5" t="s">
        <v>1333</v>
      </c>
      <c r="D476" s="5" t="s">
        <v>1334</v>
      </c>
      <c r="E476" s="5"/>
      <c r="F476" s="15">
        <v>2018</v>
      </c>
      <c r="G476" s="5" t="s">
        <v>3157</v>
      </c>
    </row>
    <row r="477" spans="1:7" x14ac:dyDescent="0.3">
      <c r="A477" s="6">
        <v>599</v>
      </c>
      <c r="B477" s="55" t="s">
        <v>2100</v>
      </c>
      <c r="C477" s="5" t="s">
        <v>1327</v>
      </c>
      <c r="D477" s="5" t="s">
        <v>1328</v>
      </c>
      <c r="E477" s="5" t="s">
        <v>1329</v>
      </c>
      <c r="F477" s="15">
        <v>2019</v>
      </c>
      <c r="G477" s="5" t="s">
        <v>3157</v>
      </c>
    </row>
    <row r="478" spans="1:7" x14ac:dyDescent="0.3">
      <c r="A478" s="6">
        <v>602</v>
      </c>
      <c r="B478" s="55" t="s">
        <v>2100</v>
      </c>
      <c r="C478" s="5" t="s">
        <v>1661</v>
      </c>
      <c r="D478" s="5" t="s">
        <v>1662</v>
      </c>
      <c r="E478" s="5" t="s">
        <v>470</v>
      </c>
      <c r="F478" s="15">
        <v>2018</v>
      </c>
      <c r="G478" s="5" t="s">
        <v>3157</v>
      </c>
    </row>
    <row r="479" spans="1:7" x14ac:dyDescent="0.3">
      <c r="A479" s="6">
        <v>603</v>
      </c>
      <c r="B479" s="55" t="s">
        <v>2100</v>
      </c>
      <c r="C479" s="5" t="s">
        <v>1426</v>
      </c>
      <c r="D479" s="5" t="s">
        <v>1427</v>
      </c>
      <c r="E479" s="5"/>
      <c r="F479" s="15">
        <v>2018</v>
      </c>
      <c r="G479" s="5" t="s">
        <v>3161</v>
      </c>
    </row>
    <row r="480" spans="1:7" x14ac:dyDescent="0.3">
      <c r="A480" s="6">
        <v>604</v>
      </c>
      <c r="B480" s="55" t="s">
        <v>2100</v>
      </c>
      <c r="C480" s="5" t="s">
        <v>1979</v>
      </c>
      <c r="D480" s="5" t="s">
        <v>1980</v>
      </c>
      <c r="E480" s="5" t="s">
        <v>710</v>
      </c>
      <c r="F480" s="15">
        <v>2018</v>
      </c>
      <c r="G480" s="9" t="s">
        <v>3158</v>
      </c>
    </row>
    <row r="481" spans="1:7" x14ac:dyDescent="0.3">
      <c r="A481" s="6">
        <v>607</v>
      </c>
      <c r="B481" s="55" t="s">
        <v>2100</v>
      </c>
      <c r="C481" s="5" t="s">
        <v>1012</v>
      </c>
      <c r="D481" s="5" t="s">
        <v>1013</v>
      </c>
      <c r="E481" s="5"/>
      <c r="F481" s="15"/>
      <c r="G481" s="5" t="s">
        <v>3157</v>
      </c>
    </row>
    <row r="482" spans="1:7" x14ac:dyDescent="0.3">
      <c r="A482" s="6">
        <v>608</v>
      </c>
      <c r="B482" s="55" t="s">
        <v>2100</v>
      </c>
      <c r="C482" s="5" t="s">
        <v>1292</v>
      </c>
      <c r="D482" s="5" t="s">
        <v>1293</v>
      </c>
      <c r="E482" s="5"/>
      <c r="F482" s="15">
        <v>2018</v>
      </c>
      <c r="G482" s="5" t="s">
        <v>3157</v>
      </c>
    </row>
    <row r="483" spans="1:7" x14ac:dyDescent="0.3">
      <c r="A483" s="6">
        <v>610</v>
      </c>
      <c r="B483" s="55" t="s">
        <v>2100</v>
      </c>
      <c r="C483" s="5" t="s">
        <v>1094</v>
      </c>
      <c r="D483" s="5" t="s">
        <v>1095</v>
      </c>
      <c r="E483" s="5" t="s">
        <v>1096</v>
      </c>
      <c r="F483" s="15">
        <v>2019</v>
      </c>
      <c r="G483" s="5" t="s">
        <v>3157</v>
      </c>
    </row>
    <row r="484" spans="1:7" x14ac:dyDescent="0.3">
      <c r="A484" s="6">
        <v>611</v>
      </c>
      <c r="B484" s="55" t="s">
        <v>2100</v>
      </c>
      <c r="C484" s="5" t="s">
        <v>1172</v>
      </c>
      <c r="D484" s="5" t="s">
        <v>1173</v>
      </c>
      <c r="E484" s="5" t="s">
        <v>1174</v>
      </c>
      <c r="F484" s="15">
        <v>2018</v>
      </c>
      <c r="G484" s="5" t="s">
        <v>3157</v>
      </c>
    </row>
    <row r="485" spans="1:7" x14ac:dyDescent="0.3">
      <c r="A485" s="6">
        <v>612</v>
      </c>
      <c r="B485" s="55" t="s">
        <v>2100</v>
      </c>
      <c r="C485" s="5" t="s">
        <v>1815</v>
      </c>
      <c r="D485" s="5" t="s">
        <v>1816</v>
      </c>
      <c r="E485" s="5"/>
      <c r="F485" s="15">
        <v>2018</v>
      </c>
      <c r="G485" s="5" t="s">
        <v>3157</v>
      </c>
    </row>
    <row r="486" spans="1:7" x14ac:dyDescent="0.3">
      <c r="A486" s="6">
        <v>613</v>
      </c>
      <c r="B486" s="55" t="s">
        <v>2100</v>
      </c>
      <c r="C486" s="5" t="s">
        <v>704</v>
      </c>
      <c r="D486" s="5" t="s">
        <v>705</v>
      </c>
      <c r="E486" s="5" t="s">
        <v>470</v>
      </c>
      <c r="F486" s="15">
        <v>2018</v>
      </c>
      <c r="G486" s="5" t="s">
        <v>3157</v>
      </c>
    </row>
    <row r="487" spans="1:7" x14ac:dyDescent="0.3">
      <c r="A487" s="6">
        <v>615</v>
      </c>
      <c r="B487" s="55" t="s">
        <v>2100</v>
      </c>
      <c r="C487" s="5" t="s">
        <v>1915</v>
      </c>
      <c r="D487" s="5" t="s">
        <v>1916</v>
      </c>
      <c r="E487" s="5"/>
      <c r="F487" s="15">
        <v>2018</v>
      </c>
      <c r="G487" s="5" t="s">
        <v>3158</v>
      </c>
    </row>
    <row r="488" spans="1:7" x14ac:dyDescent="0.3">
      <c r="A488" s="6">
        <v>617</v>
      </c>
      <c r="B488" s="55" t="s">
        <v>2100</v>
      </c>
      <c r="C488" s="5" t="s">
        <v>1684</v>
      </c>
      <c r="D488" s="5" t="s">
        <v>1685</v>
      </c>
      <c r="E488" s="5"/>
      <c r="F488" s="15">
        <v>2018</v>
      </c>
      <c r="G488" s="5" t="s">
        <v>3157</v>
      </c>
    </row>
    <row r="489" spans="1:7" x14ac:dyDescent="0.3">
      <c r="A489" s="6">
        <v>620</v>
      </c>
      <c r="B489" s="55" t="s">
        <v>2100</v>
      </c>
      <c r="C489" s="5" t="s">
        <v>1342</v>
      </c>
      <c r="D489" s="5" t="s">
        <v>1343</v>
      </c>
      <c r="E489" s="5" t="s">
        <v>455</v>
      </c>
      <c r="F489" s="15">
        <v>2019</v>
      </c>
      <c r="G489" s="5" t="s">
        <v>3157</v>
      </c>
    </row>
    <row r="490" spans="1:7" x14ac:dyDescent="0.3">
      <c r="A490" s="6">
        <v>625</v>
      </c>
      <c r="B490" s="55" t="s">
        <v>2100</v>
      </c>
      <c r="C490" s="5" t="s">
        <v>503</v>
      </c>
      <c r="D490" s="5" t="s">
        <v>504</v>
      </c>
      <c r="E490" s="5" t="s">
        <v>505</v>
      </c>
      <c r="F490" s="15">
        <v>2018</v>
      </c>
      <c r="G490" s="5" t="s">
        <v>3157</v>
      </c>
    </row>
    <row r="491" spans="1:7" x14ac:dyDescent="0.3">
      <c r="A491" s="6">
        <v>626</v>
      </c>
      <c r="B491" s="55" t="s">
        <v>2100</v>
      </c>
      <c r="C491" s="5" t="s">
        <v>1848</v>
      </c>
      <c r="D491" s="5" t="s">
        <v>1849</v>
      </c>
      <c r="E491" s="5" t="s">
        <v>455</v>
      </c>
      <c r="F491" s="15">
        <v>2018</v>
      </c>
      <c r="G491" s="5" t="s">
        <v>3157</v>
      </c>
    </row>
    <row r="492" spans="1:7" x14ac:dyDescent="0.3">
      <c r="A492" s="6">
        <v>627</v>
      </c>
      <c r="B492" s="55" t="s">
        <v>2100</v>
      </c>
      <c r="C492" s="5" t="s">
        <v>1997</v>
      </c>
      <c r="D492" s="5" t="s">
        <v>1998</v>
      </c>
      <c r="E492" s="5"/>
      <c r="F492" s="15">
        <v>2019</v>
      </c>
      <c r="G492" s="5" t="s">
        <v>3157</v>
      </c>
    </row>
    <row r="493" spans="1:7" x14ac:dyDescent="0.3">
      <c r="A493" s="6">
        <v>628</v>
      </c>
      <c r="B493" s="55" t="s">
        <v>2100</v>
      </c>
      <c r="C493" s="5" t="s">
        <v>1273</v>
      </c>
      <c r="D493" s="5" t="s">
        <v>1274</v>
      </c>
      <c r="E493" s="5"/>
      <c r="F493" s="15">
        <v>2018</v>
      </c>
      <c r="G493" s="5" t="s">
        <v>3157</v>
      </c>
    </row>
    <row r="494" spans="1:7" x14ac:dyDescent="0.3">
      <c r="A494" s="6">
        <v>630</v>
      </c>
      <c r="B494" s="55" t="s">
        <v>2100</v>
      </c>
      <c r="C494" s="5" t="s">
        <v>798</v>
      </c>
      <c r="D494" s="5" t="s">
        <v>799</v>
      </c>
      <c r="E494" s="5" t="s">
        <v>800</v>
      </c>
      <c r="F494" s="15">
        <v>2018</v>
      </c>
      <c r="G494" s="5" t="s">
        <v>3157</v>
      </c>
    </row>
    <row r="495" spans="1:7" x14ac:dyDescent="0.3">
      <c r="A495" s="6">
        <v>631</v>
      </c>
      <c r="B495" s="55" t="s">
        <v>2100</v>
      </c>
      <c r="C495" s="5" t="s">
        <v>901</v>
      </c>
      <c r="D495" s="5" t="s">
        <v>902</v>
      </c>
      <c r="E495" s="5" t="s">
        <v>903</v>
      </c>
      <c r="F495" s="15">
        <v>2018</v>
      </c>
      <c r="G495" s="5" t="s">
        <v>3157</v>
      </c>
    </row>
    <row r="496" spans="1:7" x14ac:dyDescent="0.3">
      <c r="A496" s="6">
        <v>632</v>
      </c>
      <c r="B496" s="55" t="s">
        <v>2100</v>
      </c>
      <c r="C496" s="5" t="s">
        <v>1869</v>
      </c>
      <c r="D496" s="5" t="s">
        <v>1870</v>
      </c>
      <c r="E496" s="5"/>
      <c r="F496" s="15">
        <v>2018</v>
      </c>
      <c r="G496" s="5" t="s">
        <v>3158</v>
      </c>
    </row>
    <row r="497" spans="1:7" x14ac:dyDescent="0.3">
      <c r="A497" s="6">
        <v>633</v>
      </c>
      <c r="B497" s="55" t="s">
        <v>2100</v>
      </c>
      <c r="C497" s="5" t="s">
        <v>489</v>
      </c>
      <c r="D497" s="5" t="s">
        <v>490</v>
      </c>
      <c r="E497" s="5"/>
      <c r="F497" s="15"/>
      <c r="G497" s="5" t="s">
        <v>3157</v>
      </c>
    </row>
    <row r="498" spans="1:7" x14ac:dyDescent="0.3">
      <c r="A498" s="6">
        <v>634</v>
      </c>
      <c r="B498" s="55" t="s">
        <v>2100</v>
      </c>
      <c r="C498" s="5" t="s">
        <v>2051</v>
      </c>
      <c r="D498" s="5" t="s">
        <v>2052</v>
      </c>
      <c r="E498" s="5"/>
      <c r="F498" s="15">
        <v>2019</v>
      </c>
      <c r="G498" s="5" t="s">
        <v>3157</v>
      </c>
    </row>
    <row r="499" spans="1:7" x14ac:dyDescent="0.3">
      <c r="A499" s="6">
        <v>635</v>
      </c>
      <c r="B499" s="55" t="s">
        <v>2100</v>
      </c>
      <c r="C499" s="5" t="s">
        <v>1145</v>
      </c>
      <c r="D499" s="5" t="s">
        <v>1146</v>
      </c>
      <c r="E499" s="5" t="s">
        <v>486</v>
      </c>
      <c r="F499" s="15">
        <v>2019</v>
      </c>
      <c r="G499" s="5" t="s">
        <v>3157</v>
      </c>
    </row>
    <row r="500" spans="1:7" x14ac:dyDescent="0.3">
      <c r="A500" s="6">
        <v>636</v>
      </c>
      <c r="B500" s="55" t="s">
        <v>2100</v>
      </c>
      <c r="C500" s="5" t="s">
        <v>1774</v>
      </c>
      <c r="D500" s="5" t="s">
        <v>1775</v>
      </c>
      <c r="E500" s="5"/>
      <c r="F500" s="15">
        <v>2018</v>
      </c>
      <c r="G500" s="5" t="s">
        <v>3157</v>
      </c>
    </row>
    <row r="501" spans="1:7" x14ac:dyDescent="0.3">
      <c r="A501" s="6">
        <v>637</v>
      </c>
      <c r="B501" s="55" t="s">
        <v>2100</v>
      </c>
      <c r="C501" s="5" t="s">
        <v>702</v>
      </c>
      <c r="D501" s="5" t="s">
        <v>703</v>
      </c>
      <c r="E501" s="5"/>
      <c r="F501" s="15">
        <v>2018</v>
      </c>
      <c r="G501" s="5" t="s">
        <v>3157</v>
      </c>
    </row>
    <row r="502" spans="1:7" x14ac:dyDescent="0.3">
      <c r="A502" s="6">
        <v>641</v>
      </c>
      <c r="B502" s="55" t="s">
        <v>2100</v>
      </c>
      <c r="C502" s="5" t="s">
        <v>1780</v>
      </c>
      <c r="D502" s="5" t="s">
        <v>1781</v>
      </c>
      <c r="E502" s="5"/>
      <c r="F502" s="15">
        <v>2019</v>
      </c>
      <c r="G502" s="5" t="s">
        <v>3157</v>
      </c>
    </row>
    <row r="503" spans="1:7" x14ac:dyDescent="0.3">
      <c r="A503" s="6">
        <v>643</v>
      </c>
      <c r="B503" s="55" t="s">
        <v>2100</v>
      </c>
      <c r="C503" s="5" t="s">
        <v>1403</v>
      </c>
      <c r="D503" s="5" t="s">
        <v>1404</v>
      </c>
      <c r="E503" s="5"/>
      <c r="F503" s="15">
        <v>2018</v>
      </c>
      <c r="G503" s="5" t="s">
        <v>3158</v>
      </c>
    </row>
    <row r="504" spans="1:7" x14ac:dyDescent="0.3">
      <c r="A504" s="6">
        <v>646</v>
      </c>
      <c r="B504" s="55" t="s">
        <v>2100</v>
      </c>
      <c r="C504" s="5" t="s">
        <v>1524</v>
      </c>
      <c r="D504" s="5" t="s">
        <v>1525</v>
      </c>
      <c r="E504" s="5"/>
      <c r="F504" s="15">
        <v>2019</v>
      </c>
      <c r="G504" s="9" t="s">
        <v>3161</v>
      </c>
    </row>
    <row r="505" spans="1:7" x14ac:dyDescent="0.3">
      <c r="A505" s="6">
        <v>647</v>
      </c>
      <c r="B505" s="55" t="s">
        <v>2100</v>
      </c>
      <c r="C505" s="5" t="s">
        <v>1638</v>
      </c>
      <c r="D505" s="5" t="s">
        <v>1639</v>
      </c>
      <c r="E505" s="5"/>
      <c r="F505" s="15">
        <v>2019</v>
      </c>
      <c r="G505" s="9" t="s">
        <v>3161</v>
      </c>
    </row>
    <row r="506" spans="1:7" x14ac:dyDescent="0.3">
      <c r="A506" s="6">
        <v>648</v>
      </c>
      <c r="B506" s="55" t="s">
        <v>2100</v>
      </c>
      <c r="C506" s="5" t="s">
        <v>1558</v>
      </c>
      <c r="D506" s="5" t="s">
        <v>1559</v>
      </c>
      <c r="E506" s="5" t="s">
        <v>617</v>
      </c>
      <c r="F506" s="15">
        <v>2018</v>
      </c>
      <c r="G506" s="5" t="s">
        <v>3158</v>
      </c>
    </row>
    <row r="507" spans="1:7" x14ac:dyDescent="0.3">
      <c r="A507" s="6">
        <v>649</v>
      </c>
      <c r="B507" s="55" t="s">
        <v>2100</v>
      </c>
      <c r="C507" s="5" t="s">
        <v>553</v>
      </c>
      <c r="D507" s="5" t="s">
        <v>554</v>
      </c>
      <c r="E507" s="5"/>
      <c r="F507" s="15">
        <v>2018</v>
      </c>
      <c r="G507" s="9" t="s">
        <v>3158</v>
      </c>
    </row>
    <row r="508" spans="1:7" x14ac:dyDescent="0.3">
      <c r="A508" s="6">
        <v>650</v>
      </c>
      <c r="B508" s="55" t="s">
        <v>2100</v>
      </c>
      <c r="C508" s="5" t="s">
        <v>1696</v>
      </c>
      <c r="D508" s="5" t="s">
        <v>1697</v>
      </c>
      <c r="E508" s="5" t="s">
        <v>1698</v>
      </c>
      <c r="F508" s="15">
        <v>2018</v>
      </c>
      <c r="G508" s="5" t="s">
        <v>3157</v>
      </c>
    </row>
    <row r="509" spans="1:7" x14ac:dyDescent="0.3">
      <c r="A509" s="6">
        <v>652</v>
      </c>
      <c r="B509" s="55" t="s">
        <v>2100</v>
      </c>
      <c r="C509" s="5" t="s">
        <v>1270</v>
      </c>
      <c r="D509" s="5" t="s">
        <v>1271</v>
      </c>
      <c r="E509" s="5" t="s">
        <v>1272</v>
      </c>
      <c r="F509" s="15">
        <v>2019</v>
      </c>
      <c r="G509" s="5" t="s">
        <v>3157</v>
      </c>
    </row>
    <row r="510" spans="1:7" x14ac:dyDescent="0.3">
      <c r="A510" s="6">
        <v>656</v>
      </c>
      <c r="B510" s="55" t="s">
        <v>2100</v>
      </c>
      <c r="C510" s="5" t="s">
        <v>463</v>
      </c>
      <c r="D510" s="5" t="s">
        <v>464</v>
      </c>
      <c r="E510" s="5"/>
      <c r="F510" s="15">
        <v>2019</v>
      </c>
      <c r="G510" s="9" t="s">
        <v>3158</v>
      </c>
    </row>
    <row r="511" spans="1:7" x14ac:dyDescent="0.3">
      <c r="A511" s="6">
        <v>658</v>
      </c>
      <c r="B511" s="55" t="s">
        <v>2100</v>
      </c>
      <c r="C511" s="5" t="s">
        <v>1967</v>
      </c>
      <c r="D511" s="5" t="s">
        <v>1968</v>
      </c>
      <c r="E511" s="5" t="s">
        <v>1969</v>
      </c>
      <c r="F511" s="15">
        <v>2019</v>
      </c>
      <c r="G511" s="9" t="s">
        <v>3158</v>
      </c>
    </row>
    <row r="512" spans="1:7" x14ac:dyDescent="0.3">
      <c r="A512" s="6">
        <v>660</v>
      </c>
      <c r="B512" s="55" t="s">
        <v>2100</v>
      </c>
      <c r="C512" s="5" t="s">
        <v>1099</v>
      </c>
      <c r="D512" s="5" t="s">
        <v>1100</v>
      </c>
      <c r="E512" s="5"/>
      <c r="F512" s="15">
        <v>2018</v>
      </c>
      <c r="G512" s="5" t="s">
        <v>3157</v>
      </c>
    </row>
    <row r="513" spans="1:7" x14ac:dyDescent="0.3">
      <c r="A513" s="6">
        <v>662</v>
      </c>
      <c r="B513" s="55" t="s">
        <v>2100</v>
      </c>
      <c r="C513" s="5" t="s">
        <v>1748</v>
      </c>
      <c r="D513" s="5" t="s">
        <v>1749</v>
      </c>
      <c r="E513" s="5"/>
      <c r="F513" s="15">
        <v>2018</v>
      </c>
      <c r="G513" s="5" t="s">
        <v>3157</v>
      </c>
    </row>
    <row r="514" spans="1:7" x14ac:dyDescent="0.3">
      <c r="A514" s="6">
        <v>663</v>
      </c>
      <c r="B514" s="55" t="s">
        <v>2100</v>
      </c>
      <c r="C514" s="5" t="s">
        <v>1104</v>
      </c>
      <c r="D514" s="5" t="s">
        <v>1105</v>
      </c>
      <c r="E514" s="5"/>
      <c r="F514" s="15">
        <v>2018</v>
      </c>
      <c r="G514" s="5" t="s">
        <v>3157</v>
      </c>
    </row>
    <row r="515" spans="1:7" x14ac:dyDescent="0.3">
      <c r="A515" s="6">
        <v>666</v>
      </c>
      <c r="B515" s="55" t="s">
        <v>2100</v>
      </c>
      <c r="C515" s="5" t="s">
        <v>1321</v>
      </c>
      <c r="D515" s="5" t="s">
        <v>1322</v>
      </c>
      <c r="E515" s="5"/>
      <c r="F515" s="15">
        <v>2018</v>
      </c>
      <c r="G515" s="5" t="s">
        <v>3157</v>
      </c>
    </row>
    <row r="516" spans="1:7" x14ac:dyDescent="0.3">
      <c r="A516" s="6">
        <v>668</v>
      </c>
      <c r="B516" s="55" t="s">
        <v>2100</v>
      </c>
      <c r="C516" s="5" t="s">
        <v>1502</v>
      </c>
      <c r="D516" s="5" t="s">
        <v>1503</v>
      </c>
      <c r="E516" s="5" t="s">
        <v>903</v>
      </c>
      <c r="F516" s="15">
        <v>2018</v>
      </c>
      <c r="G516" s="5" t="s">
        <v>3157</v>
      </c>
    </row>
    <row r="517" spans="1:7" x14ac:dyDescent="0.3">
      <c r="A517" s="6">
        <v>670</v>
      </c>
      <c r="B517" s="55" t="s">
        <v>2100</v>
      </c>
      <c r="C517" s="5" t="s">
        <v>1988</v>
      </c>
      <c r="D517" s="5" t="s">
        <v>1986</v>
      </c>
      <c r="E517" s="5"/>
      <c r="F517" s="15"/>
      <c r="G517" s="5" t="s">
        <v>3157</v>
      </c>
    </row>
    <row r="518" spans="1:7" x14ac:dyDescent="0.3">
      <c r="A518" s="6">
        <v>672</v>
      </c>
      <c r="B518" s="55" t="s">
        <v>2100</v>
      </c>
      <c r="C518" s="5" t="s">
        <v>1412</v>
      </c>
      <c r="D518" s="5" t="s">
        <v>1413</v>
      </c>
      <c r="E518" s="5"/>
      <c r="F518" s="15">
        <v>2018</v>
      </c>
      <c r="G518" s="5" t="s">
        <v>3157</v>
      </c>
    </row>
    <row r="519" spans="1:7" x14ac:dyDescent="0.3">
      <c r="A519" s="6">
        <v>674</v>
      </c>
      <c r="B519" s="55" t="s">
        <v>2100</v>
      </c>
      <c r="C519" s="5" t="s">
        <v>857</v>
      </c>
      <c r="D519" s="5" t="s">
        <v>858</v>
      </c>
      <c r="E519" s="5"/>
      <c r="F519" s="15">
        <v>2018</v>
      </c>
      <c r="G519" s="5" t="s">
        <v>3157</v>
      </c>
    </row>
    <row r="520" spans="1:7" x14ac:dyDescent="0.3">
      <c r="A520" s="6">
        <v>675</v>
      </c>
      <c r="B520" s="55" t="s">
        <v>2100</v>
      </c>
      <c r="C520" s="5" t="s">
        <v>944</v>
      </c>
      <c r="D520" s="5" t="s">
        <v>945</v>
      </c>
      <c r="E520" s="5"/>
      <c r="F520" s="15">
        <v>2018</v>
      </c>
      <c r="G520" s="5" t="s">
        <v>3157</v>
      </c>
    </row>
    <row r="521" spans="1:7" x14ac:dyDescent="0.3">
      <c r="A521" s="6">
        <v>676</v>
      </c>
      <c r="B521" s="55" t="s">
        <v>2100</v>
      </c>
      <c r="C521" s="5" t="s">
        <v>1995</v>
      </c>
      <c r="D521" s="5" t="s">
        <v>1996</v>
      </c>
      <c r="E521" s="5" t="s">
        <v>470</v>
      </c>
      <c r="F521" s="15">
        <v>2018</v>
      </c>
      <c r="G521" s="5" t="s">
        <v>3157</v>
      </c>
    </row>
    <row r="522" spans="1:7" x14ac:dyDescent="0.3">
      <c r="A522" s="6">
        <v>677</v>
      </c>
      <c r="B522" s="55" t="s">
        <v>2100</v>
      </c>
      <c r="C522" s="5" t="s">
        <v>460</v>
      </c>
      <c r="D522" s="5" t="s">
        <v>461</v>
      </c>
      <c r="E522" s="5" t="s">
        <v>462</v>
      </c>
      <c r="F522" s="15">
        <v>2018</v>
      </c>
      <c r="G522" s="5" t="s">
        <v>3157</v>
      </c>
    </row>
    <row r="523" spans="1:7" x14ac:dyDescent="0.3">
      <c r="A523" s="6">
        <v>679</v>
      </c>
      <c r="B523" s="55" t="s">
        <v>2100</v>
      </c>
      <c r="C523" s="5" t="s">
        <v>1481</v>
      </c>
      <c r="D523" s="5" t="s">
        <v>1482</v>
      </c>
      <c r="E523" s="5" t="s">
        <v>1483</v>
      </c>
      <c r="F523" s="15">
        <v>2018</v>
      </c>
      <c r="G523" s="5" t="s">
        <v>3157</v>
      </c>
    </row>
    <row r="524" spans="1:7" x14ac:dyDescent="0.3">
      <c r="A524" s="6">
        <v>681</v>
      </c>
      <c r="B524" s="55" t="s">
        <v>2100</v>
      </c>
      <c r="C524" s="5" t="s">
        <v>1418</v>
      </c>
      <c r="D524" s="5" t="s">
        <v>1419</v>
      </c>
      <c r="E524" s="5"/>
      <c r="F524" s="15">
        <v>2018</v>
      </c>
      <c r="G524" s="5" t="s">
        <v>3157</v>
      </c>
    </row>
    <row r="525" spans="1:7" x14ac:dyDescent="0.3">
      <c r="A525" s="6">
        <v>683</v>
      </c>
      <c r="B525" s="55" t="s">
        <v>2100</v>
      </c>
      <c r="C525" s="5" t="s">
        <v>807</v>
      </c>
      <c r="D525" s="5" t="s">
        <v>808</v>
      </c>
      <c r="E525" s="5"/>
      <c r="F525" s="15">
        <v>2018</v>
      </c>
      <c r="G525" s="5" t="s">
        <v>3157</v>
      </c>
    </row>
    <row r="526" spans="1:7" x14ac:dyDescent="0.3">
      <c r="A526" s="6">
        <v>685</v>
      </c>
      <c r="B526" s="55" t="s">
        <v>2100</v>
      </c>
      <c r="C526" s="5" t="s">
        <v>1865</v>
      </c>
      <c r="D526" s="5" t="s">
        <v>1866</v>
      </c>
      <c r="E526" s="5" t="s">
        <v>470</v>
      </c>
      <c r="F526" s="15">
        <v>2018</v>
      </c>
      <c r="G526" s="5" t="s">
        <v>3157</v>
      </c>
    </row>
    <row r="527" spans="1:7" x14ac:dyDescent="0.3">
      <c r="A527" s="6">
        <v>686</v>
      </c>
      <c r="B527" s="55" t="s">
        <v>2100</v>
      </c>
      <c r="C527" s="5" t="s">
        <v>2083</v>
      </c>
      <c r="D527" s="5" t="s">
        <v>2082</v>
      </c>
      <c r="E527" s="5"/>
      <c r="F527" s="15">
        <v>2018</v>
      </c>
      <c r="G527" s="9" t="s">
        <v>3158</v>
      </c>
    </row>
    <row r="528" spans="1:7" x14ac:dyDescent="0.3">
      <c r="A528" s="6">
        <v>687</v>
      </c>
      <c r="B528" s="55" t="s">
        <v>2100</v>
      </c>
      <c r="C528" s="5" t="s">
        <v>574</v>
      </c>
      <c r="D528" s="5" t="s">
        <v>575</v>
      </c>
      <c r="E528" s="5"/>
      <c r="F528" s="15">
        <v>2018</v>
      </c>
      <c r="G528" s="5" t="s">
        <v>3157</v>
      </c>
    </row>
    <row r="529" spans="1:7" x14ac:dyDescent="0.3">
      <c r="A529" s="6">
        <v>689</v>
      </c>
      <c r="B529" s="55" t="s">
        <v>2100</v>
      </c>
      <c r="C529" s="5" t="s">
        <v>1701</v>
      </c>
      <c r="D529" s="5" t="s">
        <v>1702</v>
      </c>
      <c r="E529" s="5" t="s">
        <v>470</v>
      </c>
      <c r="F529" s="15">
        <v>2018</v>
      </c>
      <c r="G529" s="5" t="s">
        <v>3157</v>
      </c>
    </row>
    <row r="530" spans="1:7" x14ac:dyDescent="0.3">
      <c r="A530" s="6">
        <v>690</v>
      </c>
      <c r="B530" s="55" t="s">
        <v>2100</v>
      </c>
      <c r="C530" s="5" t="s">
        <v>2089</v>
      </c>
      <c r="D530" s="5" t="s">
        <v>2088</v>
      </c>
      <c r="E530" s="5"/>
      <c r="F530" s="15"/>
      <c r="G530" s="5" t="s">
        <v>3157</v>
      </c>
    </row>
    <row r="531" spans="1:7" x14ac:dyDescent="0.3">
      <c r="A531" s="6">
        <v>691</v>
      </c>
      <c r="B531" s="55" t="s">
        <v>2100</v>
      </c>
      <c r="C531" s="5" t="s">
        <v>513</v>
      </c>
      <c r="D531" s="5" t="s">
        <v>514</v>
      </c>
      <c r="E531" s="5"/>
      <c r="F531" s="15">
        <v>2018</v>
      </c>
      <c r="G531" s="5" t="s">
        <v>3157</v>
      </c>
    </row>
    <row r="532" spans="1:7" x14ac:dyDescent="0.3">
      <c r="A532" s="6">
        <v>692</v>
      </c>
      <c r="B532" s="55" t="s">
        <v>2100</v>
      </c>
      <c r="C532" s="5" t="s">
        <v>594</v>
      </c>
      <c r="D532" s="5" t="s">
        <v>595</v>
      </c>
      <c r="E532" s="5"/>
      <c r="F532" s="15"/>
      <c r="G532" s="5" t="s">
        <v>3158</v>
      </c>
    </row>
    <row r="533" spans="1:7" x14ac:dyDescent="0.3">
      <c r="A533" s="6">
        <v>693</v>
      </c>
      <c r="B533" s="55" t="s">
        <v>2100</v>
      </c>
      <c r="C533" s="5" t="s">
        <v>1927</v>
      </c>
      <c r="D533" s="5" t="s">
        <v>1928</v>
      </c>
      <c r="E533" s="5"/>
      <c r="F533" s="15">
        <v>2018</v>
      </c>
      <c r="G533" s="5" t="s">
        <v>3157</v>
      </c>
    </row>
    <row r="534" spans="1:7" x14ac:dyDescent="0.3">
      <c r="A534" s="6">
        <v>694</v>
      </c>
      <c r="B534" s="55" t="s">
        <v>2100</v>
      </c>
      <c r="C534" s="5" t="s">
        <v>848</v>
      </c>
      <c r="D534" s="5" t="s">
        <v>849</v>
      </c>
      <c r="E534" s="5" t="s">
        <v>850</v>
      </c>
      <c r="F534" s="15">
        <v>2019</v>
      </c>
      <c r="G534" s="5" t="s">
        <v>3157</v>
      </c>
    </row>
    <row r="535" spans="1:7" x14ac:dyDescent="0.3">
      <c r="A535" s="6">
        <v>695</v>
      </c>
      <c r="B535" s="55" t="s">
        <v>2100</v>
      </c>
      <c r="C535" s="5" t="s">
        <v>2001</v>
      </c>
      <c r="D535" s="5" t="s">
        <v>2002</v>
      </c>
      <c r="E535" s="5" t="s">
        <v>470</v>
      </c>
      <c r="F535" s="15">
        <v>2018</v>
      </c>
      <c r="G535" s="5" t="s">
        <v>3157</v>
      </c>
    </row>
    <row r="536" spans="1:7" x14ac:dyDescent="0.3">
      <c r="A536" s="6">
        <v>696</v>
      </c>
      <c r="B536" s="55" t="s">
        <v>2100</v>
      </c>
      <c r="C536" s="5" t="s">
        <v>1268</v>
      </c>
      <c r="D536" s="5" t="s">
        <v>1269</v>
      </c>
      <c r="E536" s="5"/>
      <c r="F536" s="15">
        <v>2019</v>
      </c>
      <c r="G536" s="5" t="s">
        <v>3157</v>
      </c>
    </row>
    <row r="537" spans="1:7" x14ac:dyDescent="0.3">
      <c r="A537" s="6">
        <v>697</v>
      </c>
      <c r="B537" s="55" t="s">
        <v>2100</v>
      </c>
      <c r="C537" s="5" t="s">
        <v>1232</v>
      </c>
      <c r="D537" s="5" t="s">
        <v>1233</v>
      </c>
      <c r="E537" s="5" t="s">
        <v>1234</v>
      </c>
      <c r="F537" s="15">
        <v>2018</v>
      </c>
      <c r="G537" s="5" t="s">
        <v>3157</v>
      </c>
    </row>
    <row r="538" spans="1:7" x14ac:dyDescent="0.3">
      <c r="A538" s="6">
        <v>700</v>
      </c>
      <c r="B538" s="55" t="s">
        <v>2100</v>
      </c>
      <c r="C538" s="5" t="s">
        <v>2078</v>
      </c>
      <c r="D538" s="5" t="s">
        <v>2079</v>
      </c>
      <c r="E538" s="5"/>
      <c r="F538" s="15">
        <v>2019</v>
      </c>
      <c r="G538" s="9" t="s">
        <v>3158</v>
      </c>
    </row>
    <row r="539" spans="1:7" x14ac:dyDescent="0.3">
      <c r="A539" s="6">
        <v>702</v>
      </c>
      <c r="B539" s="55" t="s">
        <v>2100</v>
      </c>
      <c r="C539" s="5" t="s">
        <v>1484</v>
      </c>
      <c r="D539" s="5" t="s">
        <v>1485</v>
      </c>
      <c r="E539" s="5" t="s">
        <v>470</v>
      </c>
      <c r="F539" s="15">
        <v>2018</v>
      </c>
      <c r="G539" s="5" t="s">
        <v>3157</v>
      </c>
    </row>
    <row r="540" spans="1:7" x14ac:dyDescent="0.3">
      <c r="A540" s="6">
        <v>703</v>
      </c>
      <c r="B540" s="55" t="s">
        <v>2100</v>
      </c>
      <c r="C540" s="5" t="s">
        <v>684</v>
      </c>
      <c r="D540" s="5" t="s">
        <v>685</v>
      </c>
      <c r="E540" s="5"/>
      <c r="F540" s="15">
        <v>2019</v>
      </c>
      <c r="G540" s="5" t="s">
        <v>3157</v>
      </c>
    </row>
    <row r="541" spans="1:7" x14ac:dyDescent="0.3">
      <c r="A541" s="6">
        <v>704</v>
      </c>
      <c r="B541" s="55" t="s">
        <v>2100</v>
      </c>
      <c r="C541" s="5" t="s">
        <v>1782</v>
      </c>
      <c r="D541" s="5" t="s">
        <v>1783</v>
      </c>
      <c r="E541" s="5"/>
      <c r="F541" s="15">
        <v>2018</v>
      </c>
      <c r="G541" s="5" t="s">
        <v>3157</v>
      </c>
    </row>
    <row r="542" spans="1:7" x14ac:dyDescent="0.3">
      <c r="A542" s="6">
        <v>707</v>
      </c>
      <c r="B542" s="55" t="s">
        <v>2100</v>
      </c>
      <c r="C542" s="5" t="s">
        <v>598</v>
      </c>
      <c r="D542" s="5" t="s">
        <v>599</v>
      </c>
      <c r="E542" s="5"/>
      <c r="F542" s="15">
        <v>2018</v>
      </c>
      <c r="G542" s="5" t="s">
        <v>3157</v>
      </c>
    </row>
    <row r="543" spans="1:7" x14ac:dyDescent="0.3">
      <c r="A543" s="6">
        <v>708</v>
      </c>
      <c r="B543" s="55" t="s">
        <v>2100</v>
      </c>
      <c r="C543" s="5" t="s">
        <v>1003</v>
      </c>
      <c r="D543" s="5" t="s">
        <v>1004</v>
      </c>
      <c r="E543" s="5"/>
      <c r="F543" s="15">
        <v>2018</v>
      </c>
      <c r="G543" s="9" t="s">
        <v>3158</v>
      </c>
    </row>
    <row r="544" spans="1:7" x14ac:dyDescent="0.3">
      <c r="A544" s="6">
        <v>709</v>
      </c>
      <c r="B544" s="55" t="s">
        <v>2100</v>
      </c>
      <c r="C544" s="5" t="s">
        <v>1602</v>
      </c>
      <c r="D544" s="5" t="s">
        <v>1603</v>
      </c>
      <c r="E544" s="5"/>
      <c r="F544" s="15">
        <v>2018</v>
      </c>
      <c r="G544" s="5" t="s">
        <v>3160</v>
      </c>
    </row>
    <row r="545" spans="1:7" x14ac:dyDescent="0.3">
      <c r="A545" s="6">
        <v>714</v>
      </c>
      <c r="B545" s="55" t="s">
        <v>2100</v>
      </c>
      <c r="C545" s="5" t="s">
        <v>1589</v>
      </c>
      <c r="D545" s="5" t="s">
        <v>1590</v>
      </c>
      <c r="E545" s="5" t="s">
        <v>1591</v>
      </c>
      <c r="F545" s="15">
        <v>2019</v>
      </c>
      <c r="G545" s="5" t="s">
        <v>3157</v>
      </c>
    </row>
    <row r="546" spans="1:7" x14ac:dyDescent="0.3">
      <c r="A546" s="6">
        <v>716</v>
      </c>
      <c r="B546" s="55" t="s">
        <v>2100</v>
      </c>
      <c r="C546" s="5" t="s">
        <v>1000</v>
      </c>
      <c r="D546" s="5" t="s">
        <v>1001</v>
      </c>
      <c r="E546" s="5" t="s">
        <v>1002</v>
      </c>
      <c r="F546" s="15">
        <v>2018</v>
      </c>
      <c r="G546" s="9" t="s">
        <v>3158</v>
      </c>
    </row>
    <row r="547" spans="1:7" x14ac:dyDescent="0.3">
      <c r="A547" s="6">
        <v>717</v>
      </c>
      <c r="B547" s="55" t="s">
        <v>2100</v>
      </c>
      <c r="C547" s="5" t="s">
        <v>1372</v>
      </c>
      <c r="D547" s="5" t="s">
        <v>1373</v>
      </c>
      <c r="E547" s="5"/>
      <c r="F547" s="15">
        <v>2019</v>
      </c>
      <c r="G547" s="5" t="s">
        <v>3158</v>
      </c>
    </row>
    <row r="548" spans="1:7" x14ac:dyDescent="0.3">
      <c r="A548" s="6">
        <v>719</v>
      </c>
      <c r="B548" s="55" t="s">
        <v>2100</v>
      </c>
      <c r="C548" s="5" t="s">
        <v>1893</v>
      </c>
      <c r="D548" s="5" t="s">
        <v>1894</v>
      </c>
      <c r="E548" s="5"/>
      <c r="F548" s="15">
        <v>2018</v>
      </c>
      <c r="G548" s="5" t="s">
        <v>3157</v>
      </c>
    </row>
    <row r="549" spans="1:7" x14ac:dyDescent="0.3">
      <c r="A549" s="6">
        <v>720</v>
      </c>
      <c r="B549" s="55" t="s">
        <v>2100</v>
      </c>
      <c r="C549" s="5" t="s">
        <v>1622</v>
      </c>
      <c r="D549" s="5" t="s">
        <v>1623</v>
      </c>
      <c r="E549" s="5" t="s">
        <v>470</v>
      </c>
      <c r="F549" s="15">
        <v>2018</v>
      </c>
      <c r="G549" s="5" t="s">
        <v>3157</v>
      </c>
    </row>
    <row r="550" spans="1:7" x14ac:dyDescent="0.3">
      <c r="A550" s="6">
        <v>721</v>
      </c>
      <c r="B550" s="55" t="s">
        <v>2100</v>
      </c>
      <c r="C550" s="5" t="s">
        <v>1050</v>
      </c>
      <c r="D550" s="5" t="s">
        <v>1051</v>
      </c>
      <c r="E550" s="5"/>
      <c r="F550" s="15">
        <v>2018</v>
      </c>
      <c r="G550" s="5" t="s">
        <v>3158</v>
      </c>
    </row>
    <row r="551" spans="1:7" x14ac:dyDescent="0.3">
      <c r="A551" s="6">
        <v>722</v>
      </c>
      <c r="B551" s="55" t="s">
        <v>2100</v>
      </c>
      <c r="C551" s="5" t="s">
        <v>1615</v>
      </c>
      <c r="D551" s="5" t="s">
        <v>1616</v>
      </c>
      <c r="E551" s="5" t="s">
        <v>470</v>
      </c>
      <c r="F551" s="15">
        <v>2018</v>
      </c>
      <c r="G551" s="5" t="s">
        <v>3157</v>
      </c>
    </row>
    <row r="552" spans="1:7" x14ac:dyDescent="0.3">
      <c r="A552" s="6">
        <v>723</v>
      </c>
      <c r="B552" s="55" t="s">
        <v>2100</v>
      </c>
      <c r="C552" s="5" t="s">
        <v>1528</v>
      </c>
      <c r="D552" s="5" t="s">
        <v>1529</v>
      </c>
      <c r="E552" s="5" t="s">
        <v>470</v>
      </c>
      <c r="F552" s="15">
        <v>2018</v>
      </c>
      <c r="G552" s="5" t="s">
        <v>3157</v>
      </c>
    </row>
    <row r="553" spans="1:7" x14ac:dyDescent="0.3">
      <c r="A553" s="6">
        <v>725</v>
      </c>
      <c r="B553" s="55" t="s">
        <v>2100</v>
      </c>
      <c r="C553" s="5" t="s">
        <v>576</v>
      </c>
      <c r="D553" s="5" t="s">
        <v>577</v>
      </c>
      <c r="E553" s="5" t="s">
        <v>470</v>
      </c>
      <c r="F553" s="15">
        <v>2018</v>
      </c>
      <c r="G553" s="5" t="s">
        <v>3157</v>
      </c>
    </row>
    <row r="554" spans="1:7" x14ac:dyDescent="0.3">
      <c r="A554" s="6">
        <v>726</v>
      </c>
      <c r="B554" s="55" t="s">
        <v>2100</v>
      </c>
      <c r="C554" s="5" t="s">
        <v>1363</v>
      </c>
      <c r="D554" s="5" t="s">
        <v>1364</v>
      </c>
      <c r="E554" s="5" t="s">
        <v>470</v>
      </c>
      <c r="F554" s="15">
        <v>2018</v>
      </c>
      <c r="G554" s="5" t="s">
        <v>3157</v>
      </c>
    </row>
    <row r="555" spans="1:7" x14ac:dyDescent="0.3">
      <c r="A555" s="6">
        <v>727</v>
      </c>
      <c r="B555" s="55" t="s">
        <v>2100</v>
      </c>
      <c r="C555" s="5" t="s">
        <v>1727</v>
      </c>
      <c r="D555" s="5" t="s">
        <v>1728</v>
      </c>
      <c r="E555" s="5"/>
      <c r="F555" s="15"/>
      <c r="G555" s="9" t="s">
        <v>3161</v>
      </c>
    </row>
    <row r="556" spans="1:7" x14ac:dyDescent="0.3">
      <c r="A556" s="6">
        <v>732</v>
      </c>
      <c r="B556" s="55" t="s">
        <v>2100</v>
      </c>
      <c r="C556" s="5" t="s">
        <v>1929</v>
      </c>
      <c r="D556" s="5" t="s">
        <v>1930</v>
      </c>
      <c r="E556" s="5" t="s">
        <v>1931</v>
      </c>
      <c r="F556" s="15">
        <v>2018</v>
      </c>
      <c r="G556" s="5" t="s">
        <v>3157</v>
      </c>
    </row>
    <row r="557" spans="1:7" x14ac:dyDescent="0.3">
      <c r="A557" s="6">
        <v>734</v>
      </c>
      <c r="B557" s="55" t="s">
        <v>2100</v>
      </c>
      <c r="C557" s="5" t="s">
        <v>1237</v>
      </c>
      <c r="D557" s="5" t="s">
        <v>1238</v>
      </c>
      <c r="E557" s="5" t="s">
        <v>1239</v>
      </c>
      <c r="F557" s="15">
        <v>2018</v>
      </c>
      <c r="G557" s="5" t="s">
        <v>3157</v>
      </c>
    </row>
    <row r="558" spans="1:7" x14ac:dyDescent="0.3">
      <c r="A558" s="6">
        <v>736</v>
      </c>
      <c r="B558" s="55" t="s">
        <v>2100</v>
      </c>
      <c r="C558" s="5" t="s">
        <v>1165</v>
      </c>
      <c r="D558" s="5" t="s">
        <v>1166</v>
      </c>
      <c r="E558" s="5"/>
      <c r="F558" s="15">
        <v>2018</v>
      </c>
      <c r="G558" s="5" t="s">
        <v>3158</v>
      </c>
    </row>
    <row r="559" spans="1:7" x14ac:dyDescent="0.3">
      <c r="A559" s="6">
        <v>738</v>
      </c>
      <c r="B559" s="55" t="s">
        <v>2100</v>
      </c>
      <c r="C559" s="5" t="s">
        <v>1159</v>
      </c>
      <c r="D559" s="5" t="s">
        <v>1160</v>
      </c>
      <c r="E559" s="5"/>
      <c r="F559" s="15">
        <v>2019</v>
      </c>
      <c r="G559" s="5" t="s">
        <v>3157</v>
      </c>
    </row>
    <row r="560" spans="1:7" x14ac:dyDescent="0.3">
      <c r="A560" s="6">
        <v>739</v>
      </c>
      <c r="B560" s="55" t="s">
        <v>2100</v>
      </c>
      <c r="C560" s="5" t="s">
        <v>748</v>
      </c>
      <c r="D560" s="5" t="s">
        <v>749</v>
      </c>
      <c r="E560" s="5"/>
      <c r="F560" s="15"/>
      <c r="G560" s="5" t="s">
        <v>3157</v>
      </c>
    </row>
    <row r="561" spans="1:7" x14ac:dyDescent="0.3">
      <c r="A561" s="6">
        <v>741</v>
      </c>
      <c r="B561" s="55" t="s">
        <v>2100</v>
      </c>
      <c r="C561" s="5" t="s">
        <v>840</v>
      </c>
      <c r="D561" s="5" t="s">
        <v>841</v>
      </c>
      <c r="E561" s="5" t="s">
        <v>842</v>
      </c>
      <c r="F561" s="15">
        <v>2018</v>
      </c>
      <c r="G561" s="9" t="s">
        <v>3158</v>
      </c>
    </row>
    <row r="562" spans="1:7" x14ac:dyDescent="0.3">
      <c r="A562" s="6">
        <v>744</v>
      </c>
      <c r="B562" s="55" t="s">
        <v>2100</v>
      </c>
      <c r="C562" s="5" t="s">
        <v>862</v>
      </c>
      <c r="D562" s="5" t="s">
        <v>863</v>
      </c>
      <c r="E562" s="5" t="s">
        <v>470</v>
      </c>
      <c r="F562" s="15">
        <v>2018</v>
      </c>
      <c r="G562" s="5" t="s">
        <v>3157</v>
      </c>
    </row>
    <row r="563" spans="1:7" x14ac:dyDescent="0.3">
      <c r="A563" s="6">
        <v>747</v>
      </c>
      <c r="B563" s="55" t="s">
        <v>2100</v>
      </c>
      <c r="C563" s="5" t="s">
        <v>1734</v>
      </c>
      <c r="D563" s="5" t="s">
        <v>157</v>
      </c>
      <c r="E563" s="5" t="s">
        <v>1735</v>
      </c>
      <c r="F563" s="15">
        <v>2019</v>
      </c>
      <c r="G563" s="5" t="s">
        <v>3157</v>
      </c>
    </row>
    <row r="564" spans="1:7" x14ac:dyDescent="0.3">
      <c r="A564" s="6">
        <v>748</v>
      </c>
      <c r="B564" s="55" t="s">
        <v>2100</v>
      </c>
      <c r="C564" s="5" t="s">
        <v>695</v>
      </c>
      <c r="D564" s="5" t="s">
        <v>694</v>
      </c>
      <c r="E564" s="5" t="s">
        <v>696</v>
      </c>
      <c r="F564" s="15">
        <v>2018</v>
      </c>
      <c r="G564" s="5" t="s">
        <v>3157</v>
      </c>
    </row>
    <row r="565" spans="1:7" x14ac:dyDescent="0.3">
      <c r="A565" s="6">
        <v>750</v>
      </c>
      <c r="B565" s="55" t="s">
        <v>2100</v>
      </c>
      <c r="C565" s="5" t="s">
        <v>1538</v>
      </c>
      <c r="D565" s="5" t="s">
        <v>1539</v>
      </c>
      <c r="E565" s="5" t="s">
        <v>1540</v>
      </c>
      <c r="F565" s="15">
        <v>2018</v>
      </c>
      <c r="G565" s="5" t="s">
        <v>3157</v>
      </c>
    </row>
    <row r="566" spans="1:7" x14ac:dyDescent="0.3">
      <c r="A566" s="6">
        <v>751</v>
      </c>
      <c r="B566" s="55" t="s">
        <v>2100</v>
      </c>
      <c r="C566" s="5" t="s">
        <v>605</v>
      </c>
      <c r="D566" s="5" t="s">
        <v>606</v>
      </c>
      <c r="E566" s="5" t="s">
        <v>607</v>
      </c>
      <c r="F566" s="15">
        <v>2018</v>
      </c>
      <c r="G566" s="5" t="s">
        <v>3157</v>
      </c>
    </row>
    <row r="567" spans="1:7" x14ac:dyDescent="0.3">
      <c r="A567" s="6">
        <v>752</v>
      </c>
      <c r="B567" s="55" t="s">
        <v>2100</v>
      </c>
      <c r="C567" s="5" t="s">
        <v>1335</v>
      </c>
      <c r="D567" s="5" t="s">
        <v>1336</v>
      </c>
      <c r="E567" s="5" t="s">
        <v>1337</v>
      </c>
      <c r="F567" s="15">
        <v>2018</v>
      </c>
      <c r="G567" s="5" t="s">
        <v>3157</v>
      </c>
    </row>
    <row r="568" spans="1:7" x14ac:dyDescent="0.3">
      <c r="A568" s="6">
        <v>753</v>
      </c>
      <c r="B568" s="55" t="s">
        <v>2100</v>
      </c>
      <c r="C568" s="5" t="s">
        <v>637</v>
      </c>
      <c r="D568" s="5" t="s">
        <v>638</v>
      </c>
      <c r="E568" s="5"/>
      <c r="F568" s="15">
        <v>2019</v>
      </c>
      <c r="G568" s="5" t="s">
        <v>3157</v>
      </c>
    </row>
    <row r="569" spans="1:7" x14ac:dyDescent="0.3">
      <c r="A569" s="6">
        <v>754</v>
      </c>
      <c r="B569" s="55" t="s">
        <v>2100</v>
      </c>
      <c r="C569" s="5" t="s">
        <v>854</v>
      </c>
      <c r="D569" s="5" t="s">
        <v>855</v>
      </c>
      <c r="E569" s="5" t="s">
        <v>856</v>
      </c>
      <c r="F569" s="15">
        <v>2018</v>
      </c>
      <c r="G569" s="9" t="s">
        <v>3158</v>
      </c>
    </row>
    <row r="570" spans="1:7" x14ac:dyDescent="0.3">
      <c r="A570" s="6">
        <v>755</v>
      </c>
      <c r="B570" s="55" t="s">
        <v>2100</v>
      </c>
      <c r="C570" s="5" t="s">
        <v>2067</v>
      </c>
      <c r="D570" s="5" t="s">
        <v>2068</v>
      </c>
      <c r="E570" s="5" t="s">
        <v>2069</v>
      </c>
      <c r="F570" s="15">
        <v>2018</v>
      </c>
      <c r="G570" s="5" t="s">
        <v>3157</v>
      </c>
    </row>
    <row r="571" spans="1:7" x14ac:dyDescent="0.3">
      <c r="A571" s="6">
        <v>756</v>
      </c>
      <c r="B571" s="55" t="s">
        <v>2100</v>
      </c>
      <c r="C571" s="5" t="s">
        <v>1652</v>
      </c>
      <c r="D571" s="5" t="s">
        <v>1653</v>
      </c>
      <c r="E571" s="5" t="s">
        <v>470</v>
      </c>
      <c r="F571" s="15">
        <v>2018</v>
      </c>
      <c r="G571" s="5" t="s">
        <v>3157</v>
      </c>
    </row>
    <row r="572" spans="1:7" x14ac:dyDescent="0.3">
      <c r="A572" s="6">
        <v>758</v>
      </c>
      <c r="B572" s="55" t="s">
        <v>2100</v>
      </c>
      <c r="C572" s="5" t="s">
        <v>1440</v>
      </c>
      <c r="D572" s="5" t="s">
        <v>1441</v>
      </c>
      <c r="E572" s="5" t="s">
        <v>1442</v>
      </c>
      <c r="F572" s="15">
        <v>2019</v>
      </c>
      <c r="G572" s="5" t="s">
        <v>3157</v>
      </c>
    </row>
    <row r="573" spans="1:7" x14ac:dyDescent="0.3">
      <c r="A573" s="6">
        <v>760</v>
      </c>
      <c r="B573" s="55" t="s">
        <v>2100</v>
      </c>
      <c r="C573" s="5" t="s">
        <v>1925</v>
      </c>
      <c r="D573" s="5" t="s">
        <v>1926</v>
      </c>
      <c r="E573" s="5"/>
      <c r="F573" s="15">
        <v>2018</v>
      </c>
      <c r="G573" s="5" t="s">
        <v>3157</v>
      </c>
    </row>
    <row r="574" spans="1:7" x14ac:dyDescent="0.3">
      <c r="A574" s="6">
        <v>761</v>
      </c>
      <c r="B574" s="55" t="s">
        <v>2100</v>
      </c>
      <c r="C574" s="5" t="s">
        <v>1699</v>
      </c>
      <c r="D574" s="5" t="s">
        <v>1700</v>
      </c>
      <c r="E574" s="5"/>
      <c r="F574" s="15">
        <v>2018</v>
      </c>
      <c r="G574" s="5" t="s">
        <v>3157</v>
      </c>
    </row>
    <row r="575" spans="1:7" x14ac:dyDescent="0.3">
      <c r="A575" s="6">
        <v>765</v>
      </c>
      <c r="B575" s="55" t="s">
        <v>2100</v>
      </c>
      <c r="C575" s="5" t="s">
        <v>756</v>
      </c>
      <c r="D575" s="5" t="s">
        <v>757</v>
      </c>
      <c r="E575" s="5"/>
      <c r="F575" s="15"/>
      <c r="G575" s="9" t="s">
        <v>3158</v>
      </c>
    </row>
    <row r="576" spans="1:7" x14ac:dyDescent="0.3">
      <c r="A576" s="6">
        <v>766</v>
      </c>
      <c r="B576" s="55" t="s">
        <v>2100</v>
      </c>
      <c r="C576" s="5" t="s">
        <v>1193</v>
      </c>
      <c r="D576" s="5" t="s">
        <v>1194</v>
      </c>
      <c r="E576" s="5" t="s">
        <v>1195</v>
      </c>
      <c r="F576" s="15">
        <v>2018</v>
      </c>
      <c r="G576" s="5" t="s">
        <v>3158</v>
      </c>
    </row>
    <row r="577" spans="1:7" x14ac:dyDescent="0.3">
      <c r="A577" s="6">
        <v>767</v>
      </c>
      <c r="B577" s="55" t="s">
        <v>2100</v>
      </c>
      <c r="C577" s="5" t="s">
        <v>1808</v>
      </c>
      <c r="D577" s="5" t="s">
        <v>1809</v>
      </c>
      <c r="E577" s="5" t="s">
        <v>470</v>
      </c>
      <c r="F577" s="15">
        <v>2018</v>
      </c>
      <c r="G577" s="5" t="s">
        <v>3157</v>
      </c>
    </row>
    <row r="578" spans="1:7" x14ac:dyDescent="0.3">
      <c r="A578" s="6">
        <v>768</v>
      </c>
      <c r="B578" s="55" t="s">
        <v>2100</v>
      </c>
      <c r="C578" s="5" t="s">
        <v>1113</v>
      </c>
      <c r="D578" s="5" t="s">
        <v>1114</v>
      </c>
      <c r="E578" s="5" t="s">
        <v>470</v>
      </c>
      <c r="F578" s="15">
        <v>2018</v>
      </c>
      <c r="G578" s="5" t="s">
        <v>3157</v>
      </c>
    </row>
    <row r="579" spans="1:7" x14ac:dyDescent="0.3">
      <c r="A579" s="6">
        <v>769</v>
      </c>
      <c r="B579" s="55" t="s">
        <v>2100</v>
      </c>
      <c r="C579" s="5" t="s">
        <v>1797</v>
      </c>
      <c r="D579" s="5" t="s">
        <v>1798</v>
      </c>
      <c r="E579" s="5" t="s">
        <v>624</v>
      </c>
      <c r="F579" s="15">
        <v>2018</v>
      </c>
      <c r="G579" s="5" t="s">
        <v>3157</v>
      </c>
    </row>
    <row r="580" spans="1:7" x14ac:dyDescent="0.3">
      <c r="A580" s="6">
        <v>770</v>
      </c>
      <c r="B580" s="55" t="s">
        <v>2100</v>
      </c>
      <c r="C580" s="5" t="s">
        <v>1053</v>
      </c>
      <c r="D580" s="5" t="s">
        <v>1051</v>
      </c>
      <c r="E580" s="5"/>
      <c r="F580" s="15">
        <v>2019</v>
      </c>
      <c r="G580" s="5" t="s">
        <v>3157</v>
      </c>
    </row>
    <row r="581" spans="1:7" x14ac:dyDescent="0.3">
      <c r="A581" s="6">
        <v>771</v>
      </c>
      <c r="B581" s="55" t="s">
        <v>2100</v>
      </c>
      <c r="C581" s="5" t="s">
        <v>1556</v>
      </c>
      <c r="D581" s="5" t="s">
        <v>1557</v>
      </c>
      <c r="E581" s="5"/>
      <c r="F581" s="15"/>
      <c r="G581" s="5" t="s">
        <v>3157</v>
      </c>
    </row>
    <row r="582" spans="1:7" x14ac:dyDescent="0.3">
      <c r="A582" s="6">
        <v>772</v>
      </c>
      <c r="B582" s="55" t="s">
        <v>2100</v>
      </c>
      <c r="C582" s="5" t="s">
        <v>980</v>
      </c>
      <c r="D582" s="5" t="s">
        <v>981</v>
      </c>
      <c r="E582" s="5"/>
      <c r="F582" s="15">
        <v>2018</v>
      </c>
      <c r="G582" s="9" t="s">
        <v>3159</v>
      </c>
    </row>
    <row r="583" spans="1:7" x14ac:dyDescent="0.3">
      <c r="A583" s="6">
        <v>773</v>
      </c>
      <c r="B583" s="55" t="s">
        <v>2100</v>
      </c>
      <c r="C583" s="5" t="s">
        <v>660</v>
      </c>
      <c r="D583" s="5" t="s">
        <v>659</v>
      </c>
      <c r="E583" s="5"/>
      <c r="F583" s="15"/>
      <c r="G583" s="5" t="s">
        <v>3157</v>
      </c>
    </row>
    <row r="584" spans="1:7" x14ac:dyDescent="0.3">
      <c r="A584" s="6">
        <v>775</v>
      </c>
      <c r="B584" s="55" t="s">
        <v>2100</v>
      </c>
      <c r="C584" s="5" t="s">
        <v>557</v>
      </c>
      <c r="D584" s="5" t="s">
        <v>558</v>
      </c>
      <c r="E584" s="5" t="s">
        <v>470</v>
      </c>
      <c r="F584" s="15">
        <v>2018</v>
      </c>
      <c r="G584" s="5" t="s">
        <v>3157</v>
      </c>
    </row>
    <row r="585" spans="1:7" x14ac:dyDescent="0.3">
      <c r="A585" s="6">
        <v>776</v>
      </c>
      <c r="B585" s="55" t="s">
        <v>2100</v>
      </c>
      <c r="C585" s="5" t="s">
        <v>887</v>
      </c>
      <c r="D585" s="5" t="s">
        <v>888</v>
      </c>
      <c r="E585" s="5" t="s">
        <v>470</v>
      </c>
      <c r="F585" s="15">
        <v>2018</v>
      </c>
      <c r="G585" s="5" t="s">
        <v>3157</v>
      </c>
    </row>
    <row r="586" spans="1:7" x14ac:dyDescent="0.3">
      <c r="A586" s="6">
        <v>778</v>
      </c>
      <c r="B586" s="55" t="s">
        <v>2100</v>
      </c>
      <c r="C586" s="5" t="s">
        <v>1627</v>
      </c>
      <c r="D586" s="5" t="s">
        <v>1628</v>
      </c>
      <c r="E586" s="5" t="s">
        <v>1629</v>
      </c>
      <c r="F586" s="15">
        <v>2019</v>
      </c>
      <c r="G586" s="5" t="s">
        <v>3157</v>
      </c>
    </row>
    <row r="587" spans="1:7" x14ac:dyDescent="0.3">
      <c r="A587" s="6">
        <v>779</v>
      </c>
      <c r="B587" s="55" t="s">
        <v>2100</v>
      </c>
      <c r="C587" s="5" t="s">
        <v>2070</v>
      </c>
      <c r="D587" s="5" t="s">
        <v>2071</v>
      </c>
      <c r="E587" s="5"/>
      <c r="F587" s="15">
        <v>2019</v>
      </c>
      <c r="G587" s="5" t="s">
        <v>3157</v>
      </c>
    </row>
    <row r="588" spans="1:7" x14ac:dyDescent="0.3">
      <c r="A588" s="6">
        <v>781</v>
      </c>
      <c r="B588" s="55" t="s">
        <v>2100</v>
      </c>
      <c r="C588" s="5" t="s">
        <v>827</v>
      </c>
      <c r="D588" s="5" t="s">
        <v>828</v>
      </c>
      <c r="E588" s="5"/>
      <c r="F588" s="15">
        <v>2018</v>
      </c>
      <c r="G588" s="5" t="s">
        <v>3158</v>
      </c>
    </row>
    <row r="589" spans="1:7" x14ac:dyDescent="0.3">
      <c r="A589" s="6">
        <v>782</v>
      </c>
      <c r="B589" s="55" t="s">
        <v>2100</v>
      </c>
      <c r="C589" s="5" t="s">
        <v>1520</v>
      </c>
      <c r="D589" s="5" t="s">
        <v>1521</v>
      </c>
      <c r="E589" s="5" t="s">
        <v>470</v>
      </c>
      <c r="F589" s="15">
        <v>2018</v>
      </c>
      <c r="G589" s="5" t="s">
        <v>3157</v>
      </c>
    </row>
    <row r="590" spans="1:7" x14ac:dyDescent="0.3">
      <c r="A590" s="6">
        <v>783</v>
      </c>
      <c r="B590" s="55" t="s">
        <v>2100</v>
      </c>
      <c r="C590" s="5" t="s">
        <v>882</v>
      </c>
      <c r="D590" s="5" t="s">
        <v>883</v>
      </c>
      <c r="E590" s="5"/>
      <c r="F590" s="15">
        <v>2018</v>
      </c>
      <c r="G590" s="9" t="s">
        <v>3158</v>
      </c>
    </row>
    <row r="591" spans="1:7" x14ac:dyDescent="0.3">
      <c r="A591" s="6">
        <v>784</v>
      </c>
      <c r="B591" s="55" t="s">
        <v>2100</v>
      </c>
      <c r="C591" s="5" t="s">
        <v>1957</v>
      </c>
      <c r="D591" s="5" t="s">
        <v>1958</v>
      </c>
      <c r="E591" s="5"/>
      <c r="F591" s="15">
        <v>2018</v>
      </c>
      <c r="G591" s="5" t="s">
        <v>3157</v>
      </c>
    </row>
    <row r="592" spans="1:7" x14ac:dyDescent="0.3">
      <c r="A592" s="6">
        <v>785</v>
      </c>
      <c r="B592" s="55" t="s">
        <v>2100</v>
      </c>
      <c r="C592" s="5" t="s">
        <v>1175</v>
      </c>
      <c r="D592" s="5" t="s">
        <v>1176</v>
      </c>
      <c r="E592" s="5" t="s">
        <v>470</v>
      </c>
      <c r="F592" s="15">
        <v>2018</v>
      </c>
      <c r="G592" s="5" t="s">
        <v>3157</v>
      </c>
    </row>
    <row r="593" spans="1:7" x14ac:dyDescent="0.3">
      <c r="A593" s="6">
        <v>786</v>
      </c>
      <c r="B593" s="55" t="s">
        <v>2100</v>
      </c>
      <c r="C593" s="5" t="s">
        <v>1177</v>
      </c>
      <c r="D593" s="5" t="s">
        <v>1178</v>
      </c>
      <c r="E593" s="5" t="s">
        <v>470</v>
      </c>
      <c r="F593" s="15">
        <v>2018</v>
      </c>
      <c r="G593" s="5" t="s">
        <v>3157</v>
      </c>
    </row>
    <row r="594" spans="1:7" x14ac:dyDescent="0.3">
      <c r="A594" s="6">
        <v>788</v>
      </c>
      <c r="B594" s="55" t="s">
        <v>2100</v>
      </c>
      <c r="C594" s="5" t="s">
        <v>2013</v>
      </c>
      <c r="D594" s="5" t="s">
        <v>2014</v>
      </c>
      <c r="E594" s="5" t="s">
        <v>470</v>
      </c>
      <c r="F594" s="15">
        <v>2018</v>
      </c>
      <c r="G594" s="5" t="s">
        <v>3157</v>
      </c>
    </row>
    <row r="595" spans="1:7" x14ac:dyDescent="0.3">
      <c r="A595" s="6">
        <v>790</v>
      </c>
      <c r="B595" s="55" t="s">
        <v>2100</v>
      </c>
      <c r="C595" s="5" t="s">
        <v>493</v>
      </c>
      <c r="D595" s="5" t="s">
        <v>494</v>
      </c>
      <c r="E595" s="5" t="s">
        <v>495</v>
      </c>
      <c r="F595" s="15">
        <v>2018</v>
      </c>
      <c r="G595" s="5" t="s">
        <v>3157</v>
      </c>
    </row>
    <row r="596" spans="1:7" x14ac:dyDescent="0.3">
      <c r="A596" s="6">
        <v>791</v>
      </c>
      <c r="B596" s="55" t="s">
        <v>2100</v>
      </c>
      <c r="C596" s="5" t="s">
        <v>1323</v>
      </c>
      <c r="D596" s="5" t="s">
        <v>1324</v>
      </c>
      <c r="E596" s="5" t="s">
        <v>718</v>
      </c>
      <c r="F596" s="15">
        <v>2018</v>
      </c>
      <c r="G596" s="5" t="s">
        <v>3157</v>
      </c>
    </row>
    <row r="597" spans="1:7" x14ac:dyDescent="0.3">
      <c r="A597" s="6">
        <v>793</v>
      </c>
      <c r="B597" s="55" t="s">
        <v>2100</v>
      </c>
      <c r="C597" s="5" t="s">
        <v>1281</v>
      </c>
      <c r="D597" s="5" t="s">
        <v>1282</v>
      </c>
      <c r="E597" s="5" t="s">
        <v>624</v>
      </c>
      <c r="F597" s="15">
        <v>2018</v>
      </c>
      <c r="G597" s="9" t="s">
        <v>3158</v>
      </c>
    </row>
    <row r="598" spans="1:7" x14ac:dyDescent="0.3">
      <c r="A598" s="6">
        <v>797</v>
      </c>
      <c r="B598" s="55" t="s">
        <v>2100</v>
      </c>
      <c r="C598" s="5" t="s">
        <v>1027</v>
      </c>
      <c r="D598" s="5" t="s">
        <v>1028</v>
      </c>
      <c r="E598" s="5" t="s">
        <v>1029</v>
      </c>
      <c r="F598" s="15">
        <v>2018</v>
      </c>
      <c r="G598" s="9" t="s">
        <v>3159</v>
      </c>
    </row>
    <row r="599" spans="1:7" x14ac:dyDescent="0.3">
      <c r="A599" s="6">
        <v>799</v>
      </c>
      <c r="B599" s="55" t="s">
        <v>2100</v>
      </c>
      <c r="C599" s="5" t="s">
        <v>1087</v>
      </c>
      <c r="D599" s="5" t="s">
        <v>1088</v>
      </c>
      <c r="E599" s="5"/>
      <c r="F599" s="15">
        <v>2018</v>
      </c>
      <c r="G599" s="9" t="s">
        <v>3158</v>
      </c>
    </row>
    <row r="600" spans="1:7" x14ac:dyDescent="0.3">
      <c r="A600" s="6">
        <v>802</v>
      </c>
      <c r="B600" s="55" t="s">
        <v>2100</v>
      </c>
      <c r="C600" s="5" t="s">
        <v>672</v>
      </c>
      <c r="D600" s="5" t="s">
        <v>673</v>
      </c>
      <c r="E600" s="5"/>
      <c r="F600" s="15"/>
      <c r="G600" s="9" t="s">
        <v>3158</v>
      </c>
    </row>
    <row r="601" spans="1:7" x14ac:dyDescent="0.3">
      <c r="A601" s="6">
        <v>803</v>
      </c>
      <c r="B601" s="55" t="s">
        <v>2100</v>
      </c>
      <c r="C601" s="5" t="s">
        <v>1606</v>
      </c>
      <c r="D601" s="5" t="s">
        <v>1607</v>
      </c>
      <c r="E601" s="5" t="s">
        <v>1608</v>
      </c>
      <c r="F601" s="15">
        <v>2018</v>
      </c>
      <c r="G601" s="9" t="s">
        <v>3160</v>
      </c>
    </row>
    <row r="602" spans="1:7" x14ac:dyDescent="0.3">
      <c r="A602" s="6">
        <v>807</v>
      </c>
      <c r="B602" s="55" t="s">
        <v>2100</v>
      </c>
      <c r="C602" s="5" t="s">
        <v>456</v>
      </c>
      <c r="D602" s="5" t="s">
        <v>457</v>
      </c>
      <c r="E602" s="5"/>
      <c r="F602" s="15">
        <v>2018</v>
      </c>
      <c r="G602" s="9" t="s">
        <v>3158</v>
      </c>
    </row>
    <row r="603" spans="1:7" x14ac:dyDescent="0.3">
      <c r="A603" s="6">
        <v>817</v>
      </c>
      <c r="B603" s="55" t="s">
        <v>2100</v>
      </c>
      <c r="C603" s="5" t="s">
        <v>1298</v>
      </c>
      <c r="D603" s="5" t="s">
        <v>1299</v>
      </c>
      <c r="E603" s="5"/>
      <c r="F603" s="15">
        <v>2019</v>
      </c>
      <c r="G603" s="5" t="s">
        <v>3158</v>
      </c>
    </row>
    <row r="604" spans="1:7" x14ac:dyDescent="0.3">
      <c r="A604" s="6">
        <v>818</v>
      </c>
      <c r="B604" s="55" t="s">
        <v>2100</v>
      </c>
      <c r="C604" s="5" t="s">
        <v>1244</v>
      </c>
      <c r="D604" s="5" t="s">
        <v>1245</v>
      </c>
      <c r="E604" s="5" t="s">
        <v>1246</v>
      </c>
      <c r="F604" s="15">
        <v>2018</v>
      </c>
      <c r="G604" s="5" t="s">
        <v>3162</v>
      </c>
    </row>
    <row r="605" spans="1:7" x14ac:dyDescent="0.3">
      <c r="A605" s="6">
        <v>819</v>
      </c>
      <c r="B605" s="55" t="s">
        <v>2100</v>
      </c>
      <c r="C605" s="5" t="s">
        <v>542</v>
      </c>
      <c r="D605" s="5" t="s">
        <v>543</v>
      </c>
      <c r="E605" s="5" t="s">
        <v>544</v>
      </c>
      <c r="F605" s="15">
        <v>2019</v>
      </c>
      <c r="G605" s="9" t="s">
        <v>3158</v>
      </c>
    </row>
    <row r="606" spans="1:7" x14ac:dyDescent="0.3">
      <c r="A606" s="6">
        <v>820</v>
      </c>
      <c r="B606" s="55" t="s">
        <v>2100</v>
      </c>
      <c r="C606" s="5" t="s">
        <v>562</v>
      </c>
      <c r="D606" s="5" t="s">
        <v>563</v>
      </c>
      <c r="E606" s="5"/>
      <c r="F606" s="15">
        <v>2018</v>
      </c>
      <c r="G606" s="5" t="s">
        <v>3157</v>
      </c>
    </row>
    <row r="607" spans="1:7" x14ac:dyDescent="0.3">
      <c r="A607" s="6">
        <v>821</v>
      </c>
      <c r="B607" s="55" t="s">
        <v>2100</v>
      </c>
      <c r="C607" s="5" t="s">
        <v>1594</v>
      </c>
      <c r="D607" s="5" t="s">
        <v>1595</v>
      </c>
      <c r="E607" s="5" t="s">
        <v>1596</v>
      </c>
      <c r="F607" s="15">
        <v>2018</v>
      </c>
      <c r="G607" s="5" t="s">
        <v>3157</v>
      </c>
    </row>
    <row r="608" spans="1:7" x14ac:dyDescent="0.3">
      <c r="A608" s="6">
        <v>822</v>
      </c>
      <c r="B608" s="55" t="s">
        <v>2100</v>
      </c>
      <c r="C608" s="5" t="s">
        <v>482</v>
      </c>
      <c r="D608" s="5" t="s">
        <v>483</v>
      </c>
      <c r="E608" s="5"/>
      <c r="F608" s="15">
        <v>2019</v>
      </c>
      <c r="G608" s="5" t="s">
        <v>3157</v>
      </c>
    </row>
    <row r="609" spans="1:7" x14ac:dyDescent="0.3">
      <c r="A609" s="6">
        <v>824</v>
      </c>
      <c r="B609" s="55" t="s">
        <v>2100</v>
      </c>
      <c r="C609" s="5" t="s">
        <v>1645</v>
      </c>
      <c r="D609" s="5" t="s">
        <v>1646</v>
      </c>
      <c r="E609" s="5" t="s">
        <v>1647</v>
      </c>
      <c r="F609" s="15">
        <v>2019</v>
      </c>
      <c r="G609" s="9" t="s">
        <v>3158</v>
      </c>
    </row>
    <row r="610" spans="1:7" x14ac:dyDescent="0.3">
      <c r="A610" s="6">
        <v>825</v>
      </c>
      <c r="B610" s="55" t="s">
        <v>2100</v>
      </c>
      <c r="C610" s="5" t="s">
        <v>1218</v>
      </c>
      <c r="D610" s="5" t="s">
        <v>1219</v>
      </c>
      <c r="E610" s="5" t="s">
        <v>541</v>
      </c>
      <c r="F610" s="15">
        <v>2019</v>
      </c>
      <c r="G610" s="5" t="s">
        <v>3157</v>
      </c>
    </row>
    <row r="611" spans="1:7" x14ac:dyDescent="0.3">
      <c r="A611" s="6">
        <v>826</v>
      </c>
      <c r="B611" s="55" t="s">
        <v>2100</v>
      </c>
      <c r="C611" s="5" t="s">
        <v>610</v>
      </c>
      <c r="D611" s="5" t="s">
        <v>611</v>
      </c>
      <c r="E611" s="5" t="s">
        <v>470</v>
      </c>
      <c r="F611" s="15">
        <v>2018</v>
      </c>
      <c r="G611" s="5" t="s">
        <v>3157</v>
      </c>
    </row>
    <row r="612" spans="1:7" x14ac:dyDescent="0.3">
      <c r="A612" s="6">
        <v>828</v>
      </c>
      <c r="B612" s="55" t="s">
        <v>2100</v>
      </c>
      <c r="C612" s="5" t="s">
        <v>496</v>
      </c>
      <c r="D612" s="5" t="s">
        <v>497</v>
      </c>
      <c r="E612" s="5"/>
      <c r="F612" s="15">
        <v>2018</v>
      </c>
      <c r="G612" s="5" t="s">
        <v>3157</v>
      </c>
    </row>
    <row r="613" spans="1:7" x14ac:dyDescent="0.3">
      <c r="A613" s="6">
        <v>832</v>
      </c>
      <c r="B613" s="55" t="s">
        <v>2100</v>
      </c>
      <c r="C613" s="5" t="s">
        <v>866</v>
      </c>
      <c r="D613" s="5" t="s">
        <v>867</v>
      </c>
      <c r="E613" s="5" t="s">
        <v>868</v>
      </c>
      <c r="F613" s="15">
        <v>2018</v>
      </c>
      <c r="G613" s="5" t="s">
        <v>3157</v>
      </c>
    </row>
    <row r="614" spans="1:7" x14ac:dyDescent="0.3">
      <c r="A614" s="6">
        <v>833</v>
      </c>
      <c r="B614" s="55" t="s">
        <v>2100</v>
      </c>
      <c r="C614" s="5" t="s">
        <v>1030</v>
      </c>
      <c r="D614" s="5" t="s">
        <v>1028</v>
      </c>
      <c r="E614" s="5" t="s">
        <v>1031</v>
      </c>
      <c r="F614" s="15">
        <v>2018</v>
      </c>
      <c r="G614" s="9" t="s">
        <v>3159</v>
      </c>
    </row>
    <row r="615" spans="1:7" x14ac:dyDescent="0.3">
      <c r="A615" s="6">
        <v>834</v>
      </c>
      <c r="B615" s="55" t="s">
        <v>2100</v>
      </c>
      <c r="C615" s="5" t="s">
        <v>1803</v>
      </c>
      <c r="D615" s="5" t="s">
        <v>1804</v>
      </c>
      <c r="E615" s="5" t="s">
        <v>1805</v>
      </c>
      <c r="F615" s="15">
        <v>2018</v>
      </c>
      <c r="G615" s="5" t="s">
        <v>3157</v>
      </c>
    </row>
    <row r="616" spans="1:7" x14ac:dyDescent="0.3">
      <c r="A616" s="6">
        <v>835</v>
      </c>
      <c r="B616" s="55" t="s">
        <v>2100</v>
      </c>
      <c r="C616" s="5" t="s">
        <v>1497</v>
      </c>
      <c r="D616" s="5" t="s">
        <v>1498</v>
      </c>
      <c r="E616" s="5"/>
      <c r="F616" s="15">
        <v>2018</v>
      </c>
      <c r="G616" s="5" t="s">
        <v>3157</v>
      </c>
    </row>
    <row r="617" spans="1:7" x14ac:dyDescent="0.3">
      <c r="A617" s="6">
        <v>840</v>
      </c>
      <c r="B617" s="55" t="s">
        <v>2100</v>
      </c>
      <c r="C617" s="5" t="s">
        <v>1825</v>
      </c>
      <c r="D617" s="5" t="s">
        <v>1826</v>
      </c>
      <c r="E617" s="5"/>
      <c r="F617" s="15"/>
      <c r="G617" s="9" t="s">
        <v>3160</v>
      </c>
    </row>
    <row r="618" spans="1:7" x14ac:dyDescent="0.3">
      <c r="A618" s="6">
        <v>845</v>
      </c>
      <c r="B618" s="55" t="s">
        <v>2100</v>
      </c>
      <c r="C618" s="5" t="s">
        <v>821</v>
      </c>
      <c r="D618" s="5" t="s">
        <v>822</v>
      </c>
      <c r="E618" s="5"/>
      <c r="F618" s="15">
        <v>2018</v>
      </c>
      <c r="G618" s="5" t="s">
        <v>3157</v>
      </c>
    </row>
    <row r="619" spans="1:7" x14ac:dyDescent="0.3">
      <c r="A619" s="6">
        <v>847</v>
      </c>
      <c r="B619" s="55" t="s">
        <v>2100</v>
      </c>
      <c r="C619" s="5" t="s">
        <v>2034</v>
      </c>
      <c r="D619" s="5" t="s">
        <v>2035</v>
      </c>
      <c r="E619" s="5" t="s">
        <v>2036</v>
      </c>
      <c r="F619" s="15">
        <v>2018</v>
      </c>
      <c r="G619" s="5" t="s">
        <v>3157</v>
      </c>
    </row>
    <row r="620" spans="1:7" x14ac:dyDescent="0.3">
      <c r="A620" s="6">
        <v>850</v>
      </c>
      <c r="B620" s="55" t="s">
        <v>2100</v>
      </c>
      <c r="C620" s="5" t="s">
        <v>1993</v>
      </c>
      <c r="D620" s="5" t="s">
        <v>1994</v>
      </c>
      <c r="E620" s="5"/>
      <c r="F620" s="15">
        <v>2018</v>
      </c>
      <c r="G620" s="5" t="s">
        <v>3157</v>
      </c>
    </row>
    <row r="621" spans="1:7" x14ac:dyDescent="0.3">
      <c r="A621" s="6">
        <v>851</v>
      </c>
      <c r="B621" s="55" t="s">
        <v>2100</v>
      </c>
      <c r="C621" s="5" t="s">
        <v>2093</v>
      </c>
      <c r="D621" s="5" t="s">
        <v>2094</v>
      </c>
      <c r="E621" s="5"/>
      <c r="F621" s="15"/>
      <c r="G621" s="5" t="s">
        <v>3159</v>
      </c>
    </row>
    <row r="622" spans="1:7" x14ac:dyDescent="0.3">
      <c r="A622" s="6">
        <v>854</v>
      </c>
      <c r="B622" s="55" t="s">
        <v>2100</v>
      </c>
      <c r="C622" s="5" t="s">
        <v>1953</v>
      </c>
      <c r="D622" s="5" t="s">
        <v>1954</v>
      </c>
      <c r="E622" s="5"/>
      <c r="F622" s="15">
        <v>2018</v>
      </c>
      <c r="G622" s="5" t="s">
        <v>3157</v>
      </c>
    </row>
    <row r="623" spans="1:7" x14ac:dyDescent="0.3">
      <c r="A623" s="6">
        <v>858</v>
      </c>
      <c r="B623" s="55" t="s">
        <v>2100</v>
      </c>
      <c r="C623" s="5" t="s">
        <v>1101</v>
      </c>
      <c r="D623" s="5" t="s">
        <v>1102</v>
      </c>
      <c r="E623" s="5" t="s">
        <v>1103</v>
      </c>
      <c r="F623" s="15">
        <v>2018</v>
      </c>
      <c r="G623" s="5" t="s">
        <v>3157</v>
      </c>
    </row>
    <row r="624" spans="1:7" x14ac:dyDescent="0.3">
      <c r="A624" s="6">
        <v>859</v>
      </c>
      <c r="B624" s="55" t="s">
        <v>2100</v>
      </c>
      <c r="C624" s="5" t="s">
        <v>578</v>
      </c>
      <c r="D624" s="5" t="s">
        <v>579</v>
      </c>
      <c r="E624" s="5"/>
      <c r="F624" s="15">
        <v>2018</v>
      </c>
      <c r="G624" s="5" t="s">
        <v>3157</v>
      </c>
    </row>
    <row r="625" spans="1:7" x14ac:dyDescent="0.3">
      <c r="A625" s="6">
        <v>861</v>
      </c>
      <c r="B625" s="55" t="s">
        <v>2100</v>
      </c>
      <c r="C625" s="5" t="s">
        <v>884</v>
      </c>
      <c r="D625" s="5" t="s">
        <v>885</v>
      </c>
      <c r="E625" s="5" t="s">
        <v>886</v>
      </c>
      <c r="F625" s="15">
        <v>2018</v>
      </c>
      <c r="G625" s="5" t="s">
        <v>3157</v>
      </c>
    </row>
    <row r="626" spans="1:7" x14ac:dyDescent="0.3">
      <c r="A626" s="6">
        <v>862</v>
      </c>
      <c r="B626" s="55" t="s">
        <v>2100</v>
      </c>
      <c r="C626" s="5" t="s">
        <v>1076</v>
      </c>
      <c r="D626" s="5" t="s">
        <v>1077</v>
      </c>
      <c r="E626" s="5"/>
      <c r="F626" s="15">
        <v>2019</v>
      </c>
      <c r="G626" s="5" t="s">
        <v>3157</v>
      </c>
    </row>
    <row r="627" spans="1:7" x14ac:dyDescent="0.3">
      <c r="A627" s="6">
        <v>863</v>
      </c>
      <c r="B627" s="55" t="s">
        <v>2100</v>
      </c>
      <c r="C627" s="5" t="s">
        <v>719</v>
      </c>
      <c r="D627" s="5" t="s">
        <v>720</v>
      </c>
      <c r="E627" s="5"/>
      <c r="F627" s="15">
        <v>2018</v>
      </c>
      <c r="G627" s="5" t="s">
        <v>3160</v>
      </c>
    </row>
    <row r="628" spans="1:7" x14ac:dyDescent="0.3">
      <c r="A628" s="6">
        <v>864</v>
      </c>
      <c r="B628" s="55" t="s">
        <v>2100</v>
      </c>
      <c r="C628" s="5" t="s">
        <v>1955</v>
      </c>
      <c r="D628" s="5" t="s">
        <v>1956</v>
      </c>
      <c r="E628" s="5"/>
      <c r="F628" s="15">
        <v>2018</v>
      </c>
      <c r="G628" s="9" t="s">
        <v>3160</v>
      </c>
    </row>
    <row r="629" spans="1:7" x14ac:dyDescent="0.3">
      <c r="A629" s="6">
        <v>865</v>
      </c>
      <c r="B629" s="55" t="s">
        <v>2100</v>
      </c>
      <c r="C629" s="5" t="s">
        <v>1522</v>
      </c>
      <c r="D629" s="5" t="s">
        <v>1523</v>
      </c>
      <c r="E629" s="5"/>
      <c r="F629" s="15"/>
      <c r="G629" s="9" t="s">
        <v>3161</v>
      </c>
    </row>
    <row r="630" spans="1:7" x14ac:dyDescent="0.3">
      <c r="A630" s="6">
        <v>866</v>
      </c>
      <c r="B630" s="55" t="s">
        <v>2100</v>
      </c>
      <c r="C630" s="5" t="s">
        <v>1550</v>
      </c>
      <c r="D630" s="5" t="s">
        <v>1551</v>
      </c>
      <c r="E630" s="5"/>
      <c r="F630" s="15"/>
      <c r="G630" s="9" t="s">
        <v>3161</v>
      </c>
    </row>
    <row r="631" spans="1:7" x14ac:dyDescent="0.3">
      <c r="A631" s="6">
        <v>867</v>
      </c>
      <c r="B631" s="55" t="s">
        <v>2100</v>
      </c>
      <c r="C631" s="5" t="s">
        <v>1599</v>
      </c>
      <c r="D631" s="5" t="s">
        <v>1600</v>
      </c>
      <c r="E631" s="5" t="s">
        <v>1601</v>
      </c>
      <c r="F631" s="15">
        <v>2018</v>
      </c>
      <c r="G631" s="5" t="s">
        <v>3157</v>
      </c>
    </row>
    <row r="632" spans="1:7" x14ac:dyDescent="0.3">
      <c r="A632" s="6">
        <v>868</v>
      </c>
      <c r="B632" s="55" t="s">
        <v>2100</v>
      </c>
      <c r="C632" s="5" t="s">
        <v>515</v>
      </c>
      <c r="D632" s="5" t="s">
        <v>516</v>
      </c>
      <c r="E632" s="5"/>
      <c r="F632" s="15">
        <v>2018</v>
      </c>
      <c r="G632" s="5" t="s">
        <v>3157</v>
      </c>
    </row>
    <row r="633" spans="1:7" x14ac:dyDescent="0.3">
      <c r="A633" s="6">
        <v>869</v>
      </c>
      <c r="B633" s="55" t="s">
        <v>2100</v>
      </c>
      <c r="C633" s="5" t="s">
        <v>1717</v>
      </c>
      <c r="D633" s="5" t="s">
        <v>1718</v>
      </c>
      <c r="E633" s="5"/>
      <c r="F633" s="15">
        <v>2019</v>
      </c>
      <c r="G633" s="5" t="s">
        <v>3157</v>
      </c>
    </row>
    <row r="634" spans="1:7" x14ac:dyDescent="0.3">
      <c r="A634" s="6">
        <v>870</v>
      </c>
      <c r="B634" s="55" t="s">
        <v>2100</v>
      </c>
      <c r="C634" s="5" t="s">
        <v>1648</v>
      </c>
      <c r="D634" s="5" t="s">
        <v>1649</v>
      </c>
      <c r="E634" s="5"/>
      <c r="F634" s="15">
        <v>2018</v>
      </c>
      <c r="G634" s="5" t="s">
        <v>3158</v>
      </c>
    </row>
    <row r="635" spans="1:7" x14ac:dyDescent="0.3">
      <c r="A635" s="6">
        <v>871</v>
      </c>
      <c r="B635" s="55" t="s">
        <v>2100</v>
      </c>
      <c r="C635" s="5" t="s">
        <v>1296</v>
      </c>
      <c r="D635" s="5" t="s">
        <v>1297</v>
      </c>
      <c r="E635" s="5" t="s">
        <v>470</v>
      </c>
      <c r="F635" s="15">
        <v>2018</v>
      </c>
      <c r="G635" s="5" t="s">
        <v>3157</v>
      </c>
    </row>
    <row r="636" spans="1:7" x14ac:dyDescent="0.3">
      <c r="A636" s="6">
        <v>872</v>
      </c>
      <c r="B636" s="55" t="s">
        <v>2100</v>
      </c>
      <c r="C636" s="5" t="s">
        <v>1650</v>
      </c>
      <c r="D636" s="5" t="s">
        <v>1651</v>
      </c>
      <c r="E636" s="5"/>
      <c r="F636" s="15">
        <v>2018</v>
      </c>
      <c r="G636" s="5" t="s">
        <v>3157</v>
      </c>
    </row>
    <row r="637" spans="1:7" x14ac:dyDescent="0.3">
      <c r="A637" s="6">
        <v>874</v>
      </c>
      <c r="B637" s="55" t="s">
        <v>2100</v>
      </c>
      <c r="C637" s="5" t="s">
        <v>788</v>
      </c>
      <c r="D637" s="5" t="s">
        <v>789</v>
      </c>
      <c r="E637" s="5" t="s">
        <v>790</v>
      </c>
      <c r="F637" s="15">
        <v>2018</v>
      </c>
      <c r="G637" s="5" t="s">
        <v>3157</v>
      </c>
    </row>
    <row r="638" spans="1:7" x14ac:dyDescent="0.3">
      <c r="A638" s="6">
        <v>876</v>
      </c>
      <c r="B638" s="55" t="s">
        <v>2100</v>
      </c>
      <c r="C638" s="5" t="s">
        <v>2032</v>
      </c>
      <c r="D638" s="5" t="s">
        <v>2033</v>
      </c>
      <c r="E638" s="5" t="s">
        <v>541</v>
      </c>
      <c r="F638" s="15">
        <v>2018</v>
      </c>
      <c r="G638" s="5" t="s">
        <v>3157</v>
      </c>
    </row>
    <row r="639" spans="1:7" x14ac:dyDescent="0.3">
      <c r="A639" s="6">
        <v>877</v>
      </c>
      <c r="B639" s="55" t="s">
        <v>2100</v>
      </c>
      <c r="C639" s="5" t="s">
        <v>1428</v>
      </c>
      <c r="D639" s="5" t="s">
        <v>1429</v>
      </c>
      <c r="E639" s="5"/>
      <c r="F639" s="15">
        <v>2018</v>
      </c>
      <c r="G639" s="5" t="s">
        <v>3157</v>
      </c>
    </row>
    <row r="640" spans="1:7" x14ac:dyDescent="0.3">
      <c r="A640" s="6">
        <v>878</v>
      </c>
      <c r="B640" s="55" t="s">
        <v>2100</v>
      </c>
      <c r="C640" s="5" t="s">
        <v>1032</v>
      </c>
      <c r="D640" s="5" t="s">
        <v>1033</v>
      </c>
      <c r="E640" s="5" t="s">
        <v>1034</v>
      </c>
      <c r="F640" s="15">
        <v>2018</v>
      </c>
      <c r="G640" s="5" t="s">
        <v>3157</v>
      </c>
    </row>
    <row r="641" spans="1:7" x14ac:dyDescent="0.3">
      <c r="A641" s="6">
        <v>879</v>
      </c>
      <c r="B641" s="55" t="s">
        <v>2100</v>
      </c>
      <c r="C641" s="5" t="s">
        <v>646</v>
      </c>
      <c r="D641" s="5" t="s">
        <v>647</v>
      </c>
      <c r="E641" s="5" t="s">
        <v>648</v>
      </c>
      <c r="F641" s="15">
        <v>2019</v>
      </c>
      <c r="G641" s="5" t="s">
        <v>3157</v>
      </c>
    </row>
    <row r="642" spans="1:7" x14ac:dyDescent="0.3">
      <c r="A642" s="6">
        <v>880</v>
      </c>
      <c r="B642" s="55" t="s">
        <v>2100</v>
      </c>
      <c r="C642" s="5" t="s">
        <v>1070</v>
      </c>
      <c r="D642" s="5" t="s">
        <v>1071</v>
      </c>
      <c r="E642" s="5"/>
      <c r="F642" s="15">
        <v>2018</v>
      </c>
      <c r="G642" s="5" t="s">
        <v>3158</v>
      </c>
    </row>
    <row r="643" spans="1:7" x14ac:dyDescent="0.3">
      <c r="A643" s="6">
        <v>881</v>
      </c>
      <c r="B643" s="55" t="s">
        <v>2100</v>
      </c>
      <c r="C643" s="5" t="s">
        <v>767</v>
      </c>
      <c r="D643" s="5" t="s">
        <v>768</v>
      </c>
      <c r="E643" s="5"/>
      <c r="F643" s="15">
        <v>2018</v>
      </c>
      <c r="G643" s="5" t="s">
        <v>3158</v>
      </c>
    </row>
    <row r="644" spans="1:7" x14ac:dyDescent="0.3">
      <c r="A644" s="6">
        <v>887</v>
      </c>
      <c r="B644" s="55" t="s">
        <v>2100</v>
      </c>
      <c r="C644" s="5" t="s">
        <v>834</v>
      </c>
      <c r="D644" s="5" t="s">
        <v>835</v>
      </c>
      <c r="E644" s="5"/>
      <c r="F644" s="15">
        <v>2018</v>
      </c>
      <c r="G644" s="5" t="s">
        <v>3161</v>
      </c>
    </row>
    <row r="645" spans="1:7" x14ac:dyDescent="0.3">
      <c r="A645" s="6">
        <v>888</v>
      </c>
      <c r="B645" s="55" t="s">
        <v>2100</v>
      </c>
      <c r="C645" s="5" t="s">
        <v>519</v>
      </c>
      <c r="D645" s="5" t="s">
        <v>520</v>
      </c>
      <c r="E645" s="5"/>
      <c r="F645" s="15">
        <v>2018</v>
      </c>
      <c r="G645" s="5" t="s">
        <v>3157</v>
      </c>
    </row>
    <row r="646" spans="1:7" x14ac:dyDescent="0.3">
      <c r="A646" s="6">
        <v>891</v>
      </c>
      <c r="B646" s="55" t="s">
        <v>2100</v>
      </c>
      <c r="C646" s="5" t="s">
        <v>813</v>
      </c>
      <c r="D646" s="5" t="s">
        <v>814</v>
      </c>
      <c r="E646" s="5"/>
      <c r="F646" s="15"/>
      <c r="G646" s="5" t="s">
        <v>3157</v>
      </c>
    </row>
    <row r="647" spans="1:7" x14ac:dyDescent="0.3">
      <c r="A647" s="6">
        <v>892</v>
      </c>
      <c r="B647" s="55" t="s">
        <v>2100</v>
      </c>
      <c r="C647" s="5" t="s">
        <v>526</v>
      </c>
      <c r="D647" s="5" t="s">
        <v>527</v>
      </c>
      <c r="E647" s="5"/>
      <c r="F647" s="15">
        <v>2018</v>
      </c>
      <c r="G647" s="5" t="s">
        <v>3157</v>
      </c>
    </row>
    <row r="648" spans="1:7" x14ac:dyDescent="0.3">
      <c r="A648" s="6">
        <v>893</v>
      </c>
      <c r="B648" s="55" t="s">
        <v>2100</v>
      </c>
      <c r="C648" s="5" t="s">
        <v>1801</v>
      </c>
      <c r="D648" s="5" t="s">
        <v>1802</v>
      </c>
      <c r="E648" s="5" t="s">
        <v>455</v>
      </c>
      <c r="F648" s="15">
        <v>2018</v>
      </c>
      <c r="G648" s="5" t="s">
        <v>3157</v>
      </c>
    </row>
    <row r="649" spans="1:7" x14ac:dyDescent="0.3">
      <c r="A649" s="6">
        <v>894</v>
      </c>
      <c r="B649" s="55" t="s">
        <v>2100</v>
      </c>
      <c r="C649" s="5" t="s">
        <v>1330</v>
      </c>
      <c r="D649" s="5" t="s">
        <v>1331</v>
      </c>
      <c r="E649" s="5" t="s">
        <v>1332</v>
      </c>
      <c r="F649" s="15">
        <v>2019</v>
      </c>
      <c r="G649" s="5" t="s">
        <v>3158</v>
      </c>
    </row>
    <row r="650" spans="1:7" x14ac:dyDescent="0.3">
      <c r="A650" s="6">
        <v>909</v>
      </c>
      <c r="B650" s="55" t="s">
        <v>2100</v>
      </c>
      <c r="C650" s="5" t="s">
        <v>1707</v>
      </c>
      <c r="D650" s="5" t="s">
        <v>1708</v>
      </c>
      <c r="E650" s="5" t="s">
        <v>1709</v>
      </c>
      <c r="F650" s="15">
        <v>2018</v>
      </c>
      <c r="G650" s="5" t="s">
        <v>3157</v>
      </c>
    </row>
    <row r="651" spans="1:7" x14ac:dyDescent="0.3">
      <c r="A651" s="6">
        <v>910</v>
      </c>
      <c r="B651" s="55" t="s">
        <v>2100</v>
      </c>
      <c r="C651" s="5" t="s">
        <v>1579</v>
      </c>
      <c r="D651" s="5" t="s">
        <v>1580</v>
      </c>
      <c r="E651" s="5"/>
      <c r="F651" s="15">
        <v>2018</v>
      </c>
      <c r="G651" s="5" t="s">
        <v>3157</v>
      </c>
    </row>
    <row r="652" spans="1:7" x14ac:dyDescent="0.3">
      <c r="A652" s="6">
        <v>916</v>
      </c>
      <c r="B652" s="55" t="s">
        <v>2100</v>
      </c>
      <c r="C652" s="5" t="s">
        <v>2037</v>
      </c>
      <c r="D652" s="5" t="s">
        <v>2038</v>
      </c>
      <c r="E652" s="5" t="s">
        <v>1308</v>
      </c>
      <c r="F652" s="15">
        <v>2018</v>
      </c>
      <c r="G652" s="5" t="s">
        <v>3157</v>
      </c>
    </row>
    <row r="653" spans="1:7" x14ac:dyDescent="0.3">
      <c r="A653" s="6">
        <v>917</v>
      </c>
      <c r="B653" s="55" t="s">
        <v>2100</v>
      </c>
      <c r="C653" s="5" t="s">
        <v>524</v>
      </c>
      <c r="D653" s="5" t="s">
        <v>525</v>
      </c>
      <c r="E653" s="5" t="s">
        <v>470</v>
      </c>
      <c r="F653" s="15">
        <v>2018</v>
      </c>
      <c r="G653" s="5" t="s">
        <v>3157</v>
      </c>
    </row>
    <row r="654" spans="1:7" x14ac:dyDescent="0.3">
      <c r="A654" s="6">
        <v>919</v>
      </c>
      <c r="B654" s="55" t="s">
        <v>2100</v>
      </c>
      <c r="C654" s="5" t="s">
        <v>584</v>
      </c>
      <c r="D654" s="5" t="s">
        <v>585</v>
      </c>
      <c r="E654" s="5"/>
      <c r="F654" s="15">
        <v>2018</v>
      </c>
      <c r="G654" s="9" t="s">
        <v>3158</v>
      </c>
    </row>
    <row r="655" spans="1:7" x14ac:dyDescent="0.3">
      <c r="A655" s="6">
        <v>921</v>
      </c>
      <c r="B655" s="55" t="s">
        <v>2100</v>
      </c>
      <c r="C655" s="5" t="s">
        <v>998</v>
      </c>
      <c r="D655" s="5" t="s">
        <v>999</v>
      </c>
      <c r="E655" s="5"/>
      <c r="F655" s="15">
        <v>2018</v>
      </c>
      <c r="G655" s="9" t="s">
        <v>3158</v>
      </c>
    </row>
    <row r="656" spans="1:7" x14ac:dyDescent="0.3">
      <c r="A656" s="6">
        <v>922</v>
      </c>
      <c r="B656" s="55" t="s">
        <v>2100</v>
      </c>
      <c r="C656" s="5" t="s">
        <v>1934</v>
      </c>
      <c r="D656" s="5" t="s">
        <v>1935</v>
      </c>
      <c r="E656" s="5"/>
      <c r="F656" s="15">
        <v>2019</v>
      </c>
      <c r="G656" s="5" t="s">
        <v>3160</v>
      </c>
    </row>
    <row r="657" spans="1:7" x14ac:dyDescent="0.3">
      <c r="A657" s="6">
        <v>925</v>
      </c>
      <c r="B657" s="55" t="s">
        <v>2100</v>
      </c>
      <c r="C657" s="5" t="s">
        <v>1355</v>
      </c>
      <c r="D657" s="5" t="s">
        <v>1356</v>
      </c>
      <c r="E657" s="5"/>
      <c r="F657" s="15">
        <v>2019</v>
      </c>
      <c r="G657" s="5" t="s">
        <v>3157</v>
      </c>
    </row>
    <row r="658" spans="1:7" x14ac:dyDescent="0.3">
      <c r="A658" s="6">
        <v>928</v>
      </c>
      <c r="B658" s="55" t="s">
        <v>2100</v>
      </c>
      <c r="C658" s="5" t="s">
        <v>1756</v>
      </c>
      <c r="D658" s="5" t="s">
        <v>1757</v>
      </c>
      <c r="E658" s="5" t="s">
        <v>1758</v>
      </c>
      <c r="F658" s="15">
        <v>2019</v>
      </c>
      <c r="G658" s="5" t="s">
        <v>3157</v>
      </c>
    </row>
    <row r="659" spans="1:7" x14ac:dyDescent="0.3">
      <c r="A659" s="6">
        <v>929</v>
      </c>
      <c r="B659" s="55" t="s">
        <v>2100</v>
      </c>
      <c r="C659" s="5" t="s">
        <v>608</v>
      </c>
      <c r="D659" s="5" t="s">
        <v>609</v>
      </c>
      <c r="E659" s="5" t="s">
        <v>455</v>
      </c>
      <c r="F659" s="15">
        <v>2019</v>
      </c>
      <c r="G659" s="5" t="s">
        <v>3157</v>
      </c>
    </row>
    <row r="660" spans="1:7" x14ac:dyDescent="0.3">
      <c r="A660" s="6">
        <v>930</v>
      </c>
      <c r="B660" s="55" t="s">
        <v>2100</v>
      </c>
      <c r="C660" s="5" t="s">
        <v>811</v>
      </c>
      <c r="D660" s="5" t="s">
        <v>812</v>
      </c>
      <c r="E660" s="5"/>
      <c r="F660" s="15">
        <v>2018</v>
      </c>
      <c r="G660" s="5" t="s">
        <v>3157</v>
      </c>
    </row>
    <row r="661" spans="1:7" x14ac:dyDescent="0.3">
      <c r="A661" s="6">
        <v>933</v>
      </c>
      <c r="B661" s="55" t="s">
        <v>2100</v>
      </c>
      <c r="C661" s="5" t="s">
        <v>1253</v>
      </c>
      <c r="D661" s="5" t="s">
        <v>1254</v>
      </c>
      <c r="E661" s="5"/>
      <c r="F661" s="15">
        <v>2018</v>
      </c>
      <c r="G661" s="5" t="s">
        <v>3157</v>
      </c>
    </row>
    <row r="662" spans="1:7" x14ac:dyDescent="0.3">
      <c r="A662" s="6">
        <v>935</v>
      </c>
      <c r="B662" s="55" t="s">
        <v>2100</v>
      </c>
      <c r="C662" s="5" t="s">
        <v>1856</v>
      </c>
      <c r="D662" s="5" t="s">
        <v>1857</v>
      </c>
      <c r="E662" s="5"/>
      <c r="F662" s="15">
        <v>2018</v>
      </c>
      <c r="G662" s="5" t="s">
        <v>3157</v>
      </c>
    </row>
    <row r="663" spans="1:7" x14ac:dyDescent="0.3">
      <c r="A663" s="6">
        <v>937</v>
      </c>
      <c r="B663" s="55" t="s">
        <v>2100</v>
      </c>
      <c r="C663" s="5" t="s">
        <v>1907</v>
      </c>
      <c r="D663" s="5" t="s">
        <v>1908</v>
      </c>
      <c r="E663" s="5" t="s">
        <v>1909</v>
      </c>
      <c r="F663" s="15">
        <v>2019</v>
      </c>
      <c r="G663" s="5" t="s">
        <v>3157</v>
      </c>
    </row>
    <row r="664" spans="1:7" x14ac:dyDescent="0.3">
      <c r="A664" s="6">
        <v>938</v>
      </c>
      <c r="B664" s="55" t="s">
        <v>2100</v>
      </c>
      <c r="C664" s="5" t="s">
        <v>596</v>
      </c>
      <c r="D664" s="5" t="s">
        <v>597</v>
      </c>
      <c r="E664" s="5"/>
      <c r="F664" s="15">
        <v>2018</v>
      </c>
      <c r="G664" s="5" t="s">
        <v>3158</v>
      </c>
    </row>
    <row r="665" spans="1:7" x14ac:dyDescent="0.3">
      <c r="A665" s="6">
        <v>939</v>
      </c>
      <c r="B665" s="55" t="s">
        <v>2100</v>
      </c>
      <c r="C665" s="5" t="s">
        <v>843</v>
      </c>
      <c r="D665" s="5" t="s">
        <v>844</v>
      </c>
      <c r="E665" s="5" t="s">
        <v>845</v>
      </c>
      <c r="F665" s="15">
        <v>2018</v>
      </c>
      <c r="G665" s="5" t="s">
        <v>3157</v>
      </c>
    </row>
    <row r="666" spans="1:7" x14ac:dyDescent="0.3">
      <c r="A666" s="6">
        <v>940</v>
      </c>
      <c r="B666" s="55" t="s">
        <v>2100</v>
      </c>
      <c r="C666" s="5" t="s">
        <v>994</v>
      </c>
      <c r="D666" s="5" t="s">
        <v>995</v>
      </c>
      <c r="E666" s="5"/>
      <c r="F666" s="15">
        <v>2019</v>
      </c>
      <c r="G666" s="5" t="s">
        <v>3157</v>
      </c>
    </row>
    <row r="667" spans="1:7" x14ac:dyDescent="0.3">
      <c r="A667" s="6">
        <v>941</v>
      </c>
      <c r="B667" s="55" t="s">
        <v>2100</v>
      </c>
      <c r="C667" s="5" t="s">
        <v>908</v>
      </c>
      <c r="D667" s="5" t="s">
        <v>907</v>
      </c>
      <c r="E667" s="5"/>
      <c r="F667" s="15"/>
      <c r="G667" s="5" t="s">
        <v>3157</v>
      </c>
    </row>
    <row r="668" spans="1:7" x14ac:dyDescent="0.3">
      <c r="A668" s="6">
        <v>942</v>
      </c>
      <c r="B668" s="55" t="s">
        <v>2100</v>
      </c>
      <c r="C668" s="5" t="s">
        <v>1222</v>
      </c>
      <c r="D668" s="5" t="s">
        <v>1223</v>
      </c>
      <c r="E668" s="5"/>
      <c r="F668" s="15">
        <v>2019</v>
      </c>
      <c r="G668" s="5" t="s">
        <v>3157</v>
      </c>
    </row>
    <row r="669" spans="1:7" x14ac:dyDescent="0.3">
      <c r="A669" s="6">
        <v>943</v>
      </c>
      <c r="B669" s="55" t="s">
        <v>2100</v>
      </c>
      <c r="C669" s="5" t="s">
        <v>1380</v>
      </c>
      <c r="D669" s="5" t="s">
        <v>1381</v>
      </c>
      <c r="E669" s="5" t="s">
        <v>1382</v>
      </c>
      <c r="F669" s="15">
        <v>2018</v>
      </c>
      <c r="G669" s="5" t="s">
        <v>3157</v>
      </c>
    </row>
    <row r="670" spans="1:7" x14ac:dyDescent="0.3">
      <c r="A670" s="6">
        <v>944</v>
      </c>
      <c r="B670" s="55" t="s">
        <v>2100</v>
      </c>
      <c r="C670" s="5" t="s">
        <v>1499</v>
      </c>
      <c r="D670" s="5" t="s">
        <v>1500</v>
      </c>
      <c r="E670" s="5"/>
      <c r="F670" s="15">
        <v>2018</v>
      </c>
      <c r="G670" s="5" t="s">
        <v>3157</v>
      </c>
    </row>
    <row r="671" spans="1:7" x14ac:dyDescent="0.3">
      <c r="A671" s="6">
        <v>945</v>
      </c>
      <c r="B671" s="55" t="s">
        <v>2100</v>
      </c>
      <c r="C671" s="5" t="s">
        <v>477</v>
      </c>
      <c r="D671" s="5" t="s">
        <v>478</v>
      </c>
      <c r="E671" s="5" t="s">
        <v>479</v>
      </c>
      <c r="F671" s="15">
        <v>2019</v>
      </c>
      <c r="G671" s="5" t="s">
        <v>3157</v>
      </c>
    </row>
    <row r="672" spans="1:7" x14ac:dyDescent="0.3">
      <c r="A672" s="6">
        <v>946</v>
      </c>
      <c r="B672" s="55" t="s">
        <v>2100</v>
      </c>
      <c r="C672" s="5" t="s">
        <v>691</v>
      </c>
      <c r="D672" s="5" t="s">
        <v>692</v>
      </c>
      <c r="E672" s="5"/>
      <c r="F672" s="15">
        <v>2018</v>
      </c>
      <c r="G672" s="5" t="s">
        <v>3157</v>
      </c>
    </row>
    <row r="673" spans="1:7" x14ac:dyDescent="0.3">
      <c r="A673" s="6">
        <v>947</v>
      </c>
      <c r="B673" s="55" t="s">
        <v>2100</v>
      </c>
      <c r="C673" s="5" t="s">
        <v>1275</v>
      </c>
      <c r="D673" s="5" t="s">
        <v>1276</v>
      </c>
      <c r="E673" s="5"/>
      <c r="F673" s="15">
        <v>2018</v>
      </c>
      <c r="G673" s="5" t="s">
        <v>3157</v>
      </c>
    </row>
    <row r="674" spans="1:7" x14ac:dyDescent="0.3">
      <c r="A674" s="6">
        <v>948</v>
      </c>
      <c r="B674" s="55" t="s">
        <v>2100</v>
      </c>
      <c r="C674" s="5" t="s">
        <v>1423</v>
      </c>
      <c r="D674" s="5" t="s">
        <v>1424</v>
      </c>
      <c r="E674" s="5"/>
      <c r="F674" s="15">
        <v>2018</v>
      </c>
      <c r="G674" s="5" t="s">
        <v>3157</v>
      </c>
    </row>
    <row r="675" spans="1:7" x14ac:dyDescent="0.3">
      <c r="A675" s="6">
        <v>951</v>
      </c>
      <c r="B675" s="55" t="s">
        <v>2100</v>
      </c>
      <c r="C675" s="5" t="s">
        <v>618</v>
      </c>
      <c r="D675" s="5" t="s">
        <v>619</v>
      </c>
      <c r="E675" s="5"/>
      <c r="F675" s="15">
        <v>2018</v>
      </c>
      <c r="G675" s="5" t="s">
        <v>3157</v>
      </c>
    </row>
    <row r="676" spans="1:7" x14ac:dyDescent="0.3">
      <c r="A676" s="6">
        <v>952</v>
      </c>
      <c r="B676" s="55" t="s">
        <v>2100</v>
      </c>
      <c r="C676" s="5" t="s">
        <v>528</v>
      </c>
      <c r="D676" s="5" t="s">
        <v>529</v>
      </c>
      <c r="E676" s="5"/>
      <c r="F676" s="15">
        <v>2018</v>
      </c>
      <c r="G676" s="5" t="s">
        <v>3157</v>
      </c>
    </row>
    <row r="677" spans="1:7" x14ac:dyDescent="0.3">
      <c r="A677" s="6">
        <v>958</v>
      </c>
      <c r="B677" s="55" t="s">
        <v>2100</v>
      </c>
      <c r="C677" s="5" t="s">
        <v>440</v>
      </c>
      <c r="D677" s="5" t="s">
        <v>441</v>
      </c>
      <c r="E677" s="5"/>
      <c r="F677" s="15">
        <v>2018</v>
      </c>
      <c r="G677" s="5" t="s">
        <v>3157</v>
      </c>
    </row>
    <row r="678" spans="1:7" x14ac:dyDescent="0.3">
      <c r="A678" s="6">
        <v>959</v>
      </c>
      <c r="B678" s="55" t="s">
        <v>2100</v>
      </c>
      <c r="C678" s="5" t="s">
        <v>1703</v>
      </c>
      <c r="D678" s="5" t="s">
        <v>1704</v>
      </c>
      <c r="E678" s="5"/>
      <c r="F678" s="15">
        <v>2019</v>
      </c>
      <c r="G678" s="5" t="s">
        <v>3157</v>
      </c>
    </row>
    <row r="679" spans="1:7" x14ac:dyDescent="0.3">
      <c r="A679" s="6">
        <v>961</v>
      </c>
      <c r="B679" s="55" t="s">
        <v>2100</v>
      </c>
      <c r="C679" s="5" t="s">
        <v>1405</v>
      </c>
      <c r="D679" s="5" t="s">
        <v>1406</v>
      </c>
      <c r="E679" s="5"/>
      <c r="F679" s="15">
        <v>2018</v>
      </c>
      <c r="G679" s="5" t="s">
        <v>3158</v>
      </c>
    </row>
    <row r="680" spans="1:7" x14ac:dyDescent="0.3">
      <c r="A680" s="6">
        <v>967</v>
      </c>
      <c r="B680" s="55" t="s">
        <v>2100</v>
      </c>
      <c r="C680" s="5" t="s">
        <v>1209</v>
      </c>
      <c r="D680" s="5" t="s">
        <v>1210</v>
      </c>
      <c r="E680" s="5" t="s">
        <v>1211</v>
      </c>
      <c r="F680" s="15">
        <v>2018</v>
      </c>
      <c r="G680" s="5" t="s">
        <v>3157</v>
      </c>
    </row>
    <row r="681" spans="1:7" x14ac:dyDescent="0.3">
      <c r="A681" s="6">
        <v>968</v>
      </c>
      <c r="B681" s="55" t="s">
        <v>2100</v>
      </c>
      <c r="C681" s="5" t="s">
        <v>1456</v>
      </c>
      <c r="D681" s="5" t="s">
        <v>1457</v>
      </c>
      <c r="E681" s="5"/>
      <c r="F681" s="15">
        <v>2018</v>
      </c>
      <c r="G681" s="5" t="s">
        <v>3157</v>
      </c>
    </row>
    <row r="682" spans="1:7" x14ac:dyDescent="0.3">
      <c r="A682" s="6">
        <v>969</v>
      </c>
      <c r="B682" s="55" t="s">
        <v>2100</v>
      </c>
      <c r="C682" s="5" t="s">
        <v>1401</v>
      </c>
      <c r="D682" s="5" t="s">
        <v>1402</v>
      </c>
      <c r="E682" s="5"/>
      <c r="F682" s="15">
        <v>2019</v>
      </c>
      <c r="G682" s="5" t="s">
        <v>3157</v>
      </c>
    </row>
    <row r="683" spans="1:7" x14ac:dyDescent="0.3">
      <c r="A683" s="6">
        <v>970</v>
      </c>
      <c r="B683" s="55" t="s">
        <v>2100</v>
      </c>
      <c r="C683" s="5" t="s">
        <v>1729</v>
      </c>
      <c r="D683" s="5" t="s">
        <v>1730</v>
      </c>
      <c r="E683" s="5" t="s">
        <v>1731</v>
      </c>
      <c r="F683" s="15">
        <v>2018</v>
      </c>
      <c r="G683" s="5" t="s">
        <v>3157</v>
      </c>
    </row>
    <row r="684" spans="1:7" x14ac:dyDescent="0.3">
      <c r="A684" s="6">
        <v>972</v>
      </c>
      <c r="B684" s="55" t="s">
        <v>2100</v>
      </c>
      <c r="C684" s="5" t="s">
        <v>911</v>
      </c>
      <c r="D684" s="5" t="s">
        <v>910</v>
      </c>
      <c r="E684" s="5"/>
      <c r="F684" s="15"/>
      <c r="G684" s="5" t="s">
        <v>3157</v>
      </c>
    </row>
    <row r="685" spans="1:7" x14ac:dyDescent="0.3">
      <c r="A685" s="6">
        <v>973</v>
      </c>
      <c r="B685" s="55" t="s">
        <v>2100</v>
      </c>
      <c r="C685" s="5" t="s">
        <v>1007</v>
      </c>
      <c r="D685" s="5" t="s">
        <v>1008</v>
      </c>
      <c r="E685" s="5" t="s">
        <v>1009</v>
      </c>
      <c r="F685" s="15">
        <v>2019</v>
      </c>
      <c r="G685" s="5" t="s">
        <v>3157</v>
      </c>
    </row>
    <row r="686" spans="1:7" x14ac:dyDescent="0.3">
      <c r="A686" s="6">
        <v>974</v>
      </c>
      <c r="B686" s="55" t="s">
        <v>2100</v>
      </c>
      <c r="C686" s="5" t="s">
        <v>1981</v>
      </c>
      <c r="D686" s="5" t="s">
        <v>1982</v>
      </c>
      <c r="E686" s="5" t="s">
        <v>470</v>
      </c>
      <c r="F686" s="15">
        <v>2018</v>
      </c>
      <c r="G686" s="5" t="s">
        <v>3157</v>
      </c>
    </row>
    <row r="687" spans="1:7" x14ac:dyDescent="0.3">
      <c r="A687" s="6">
        <v>975</v>
      </c>
      <c r="B687" s="55" t="s">
        <v>2100</v>
      </c>
      <c r="C687" s="5" t="s">
        <v>721</v>
      </c>
      <c r="D687" s="5" t="s">
        <v>720</v>
      </c>
      <c r="E687" s="5"/>
      <c r="F687" s="15">
        <v>2018</v>
      </c>
      <c r="G687" s="5" t="s">
        <v>3158</v>
      </c>
    </row>
    <row r="688" spans="1:7" x14ac:dyDescent="0.3">
      <c r="A688" s="6">
        <v>976</v>
      </c>
      <c r="B688" s="55" t="s">
        <v>2100</v>
      </c>
      <c r="C688" s="5" t="s">
        <v>873</v>
      </c>
      <c r="D688" s="5" t="s">
        <v>874</v>
      </c>
      <c r="E688" s="5" t="s">
        <v>875</v>
      </c>
      <c r="F688" s="15">
        <v>2019</v>
      </c>
      <c r="G688" s="5" t="s">
        <v>3157</v>
      </c>
    </row>
    <row r="689" spans="1:7" x14ac:dyDescent="0.3">
      <c r="A689" s="6">
        <v>977</v>
      </c>
      <c r="B689" s="55" t="s">
        <v>2100</v>
      </c>
      <c r="C689" s="5" t="s">
        <v>1885</v>
      </c>
      <c r="D689" s="5" t="s">
        <v>1886</v>
      </c>
      <c r="E689" s="5"/>
      <c r="F689" s="15"/>
      <c r="G689" s="5" t="s">
        <v>3158</v>
      </c>
    </row>
    <row r="690" spans="1:7" x14ac:dyDescent="0.3">
      <c r="A690" s="6">
        <v>979</v>
      </c>
      <c r="B690" s="55" t="s">
        <v>2100</v>
      </c>
      <c r="C690" s="5" t="s">
        <v>551</v>
      </c>
      <c r="D690" s="5" t="s">
        <v>552</v>
      </c>
      <c r="E690" s="5" t="s">
        <v>470</v>
      </c>
      <c r="F690" s="15">
        <v>2018</v>
      </c>
      <c r="G690" s="9" t="s">
        <v>3157</v>
      </c>
    </row>
    <row r="691" spans="1:7" x14ac:dyDescent="0.3">
      <c r="A691" s="6">
        <v>980</v>
      </c>
      <c r="B691" s="55" t="s">
        <v>2100</v>
      </c>
      <c r="C691" s="5" t="s">
        <v>1089</v>
      </c>
      <c r="D691" s="5" t="s">
        <v>1090</v>
      </c>
      <c r="E691" s="5" t="s">
        <v>470</v>
      </c>
      <c r="F691" s="15">
        <v>2018</v>
      </c>
      <c r="G691" s="5" t="s">
        <v>3157</v>
      </c>
    </row>
    <row r="692" spans="1:7" x14ac:dyDescent="0.3">
      <c r="A692" s="6">
        <v>981</v>
      </c>
      <c r="B692" s="55" t="s">
        <v>2100</v>
      </c>
      <c r="C692" s="5" t="s">
        <v>741</v>
      </c>
      <c r="D692" s="5" t="s">
        <v>742</v>
      </c>
      <c r="E692" s="5" t="s">
        <v>743</v>
      </c>
      <c r="F692" s="15">
        <v>2018</v>
      </c>
      <c r="G692" s="5" t="s">
        <v>3158</v>
      </c>
    </row>
    <row r="693" spans="1:7" x14ac:dyDescent="0.3">
      <c r="A693" s="6">
        <v>984</v>
      </c>
      <c r="B693" s="55" t="s">
        <v>2100</v>
      </c>
      <c r="C693" s="5" t="s">
        <v>2056</v>
      </c>
      <c r="D693" s="5" t="s">
        <v>2057</v>
      </c>
      <c r="E693" s="5"/>
      <c r="F693" s="15">
        <v>2018</v>
      </c>
      <c r="G693" s="9" t="s">
        <v>3158</v>
      </c>
    </row>
    <row r="694" spans="1:7" x14ac:dyDescent="0.3">
      <c r="A694" s="6">
        <v>985</v>
      </c>
      <c r="B694" s="55" t="s">
        <v>2100</v>
      </c>
      <c r="C694" s="5" t="s">
        <v>917</v>
      </c>
      <c r="D694" s="5" t="s">
        <v>918</v>
      </c>
      <c r="E694" s="5"/>
      <c r="F694" s="15">
        <v>2018</v>
      </c>
      <c r="G694" s="9" t="s">
        <v>3161</v>
      </c>
    </row>
    <row r="695" spans="1:7" x14ac:dyDescent="0.3">
      <c r="A695" s="6">
        <v>986</v>
      </c>
      <c r="B695" s="55" t="s">
        <v>2100</v>
      </c>
      <c r="C695" s="5" t="s">
        <v>1035</v>
      </c>
      <c r="D695" s="5" t="s">
        <v>1036</v>
      </c>
      <c r="E695" s="5"/>
      <c r="F695" s="15">
        <v>2018</v>
      </c>
      <c r="G695" s="9" t="s">
        <v>3158</v>
      </c>
    </row>
    <row r="696" spans="1:7" x14ac:dyDescent="0.3">
      <c r="A696" s="6">
        <v>987</v>
      </c>
      <c r="B696" s="55" t="s">
        <v>2100</v>
      </c>
      <c r="C696" s="5" t="s">
        <v>2053</v>
      </c>
      <c r="D696" s="5" t="s">
        <v>2054</v>
      </c>
      <c r="E696" s="5" t="s">
        <v>470</v>
      </c>
      <c r="F696" s="15">
        <v>2018</v>
      </c>
      <c r="G696" s="5" t="s">
        <v>3157</v>
      </c>
    </row>
    <row r="697" spans="1:7" x14ac:dyDescent="0.3">
      <c r="A697" s="6">
        <v>988</v>
      </c>
      <c r="B697" s="55" t="s">
        <v>2100</v>
      </c>
      <c r="C697" s="5" t="s">
        <v>1867</v>
      </c>
      <c r="D697" s="5" t="s">
        <v>1868</v>
      </c>
      <c r="E697" s="5" t="s">
        <v>1483</v>
      </c>
      <c r="F697" s="15">
        <v>2018</v>
      </c>
      <c r="G697" s="5" t="s">
        <v>3157</v>
      </c>
    </row>
    <row r="698" spans="1:7" x14ac:dyDescent="0.3">
      <c r="A698" s="6">
        <v>989</v>
      </c>
      <c r="B698" s="55" t="s">
        <v>2100</v>
      </c>
      <c r="C698" s="5" t="s">
        <v>548</v>
      </c>
      <c r="D698" s="5" t="s">
        <v>549</v>
      </c>
      <c r="E698" s="5" t="s">
        <v>550</v>
      </c>
      <c r="F698" s="15">
        <v>2019</v>
      </c>
      <c r="G698" s="5" t="s">
        <v>3158</v>
      </c>
    </row>
    <row r="699" spans="1:7" x14ac:dyDescent="0.3">
      <c r="A699" s="6">
        <v>995</v>
      </c>
      <c r="B699" s="55" t="s">
        <v>2100</v>
      </c>
      <c r="C699" s="5" t="s">
        <v>1056</v>
      </c>
      <c r="D699" s="5" t="s">
        <v>1057</v>
      </c>
      <c r="E699" s="5" t="s">
        <v>470</v>
      </c>
      <c r="F699" s="15">
        <v>2018</v>
      </c>
      <c r="G699" s="5" t="s">
        <v>3157</v>
      </c>
    </row>
    <row r="700" spans="1:7" x14ac:dyDescent="0.3">
      <c r="A700" s="6">
        <v>996</v>
      </c>
      <c r="B700" s="55" t="s">
        <v>2100</v>
      </c>
      <c r="C700" s="5" t="s">
        <v>1932</v>
      </c>
      <c r="D700" s="5" t="s">
        <v>1933</v>
      </c>
      <c r="E700" s="5"/>
      <c r="F700" s="15">
        <v>2018</v>
      </c>
      <c r="G700" s="5" t="s">
        <v>3159</v>
      </c>
    </row>
    <row r="701" spans="1:7" x14ac:dyDescent="0.3">
      <c r="A701" s="6">
        <v>997</v>
      </c>
      <c r="B701" s="55" t="s">
        <v>2100</v>
      </c>
      <c r="C701" s="5" t="s">
        <v>1119</v>
      </c>
      <c r="D701" s="5" t="s">
        <v>1120</v>
      </c>
      <c r="E701" s="5"/>
      <c r="F701" s="15">
        <v>2018</v>
      </c>
      <c r="G701" s="5" t="s">
        <v>3157</v>
      </c>
    </row>
    <row r="702" spans="1:7" x14ac:dyDescent="0.3">
      <c r="A702" s="6">
        <v>998</v>
      </c>
      <c r="B702" s="55" t="s">
        <v>2100</v>
      </c>
      <c r="C702" s="5" t="s">
        <v>508</v>
      </c>
      <c r="D702" s="5" t="s">
        <v>509</v>
      </c>
      <c r="E702" s="5" t="s">
        <v>455</v>
      </c>
      <c r="F702" s="15">
        <v>2018</v>
      </c>
      <c r="G702" s="5" t="s">
        <v>3157</v>
      </c>
    </row>
    <row r="703" spans="1:7" x14ac:dyDescent="0.3">
      <c r="A703" s="6">
        <v>999</v>
      </c>
      <c r="B703" s="55" t="s">
        <v>2100</v>
      </c>
      <c r="C703" s="5" t="s">
        <v>1604</v>
      </c>
      <c r="D703" s="5" t="s">
        <v>1605</v>
      </c>
      <c r="E703" s="5"/>
      <c r="F703" s="15">
        <v>2018</v>
      </c>
      <c r="G703" s="5" t="s">
        <v>3157</v>
      </c>
    </row>
    <row r="704" spans="1:7" x14ac:dyDescent="0.3">
      <c r="A704" s="6">
        <v>1000</v>
      </c>
      <c r="B704" s="55" t="s">
        <v>2100</v>
      </c>
      <c r="C704" s="5" t="s">
        <v>1167</v>
      </c>
      <c r="D704" s="5" t="s">
        <v>1168</v>
      </c>
      <c r="E704" s="5" t="s">
        <v>1169</v>
      </c>
      <c r="F704" s="15">
        <v>2018</v>
      </c>
      <c r="G704" s="5" t="s">
        <v>3157</v>
      </c>
    </row>
    <row r="705" spans="1:9" x14ac:dyDescent="0.3">
      <c r="A705" s="6">
        <v>1002</v>
      </c>
      <c r="B705" s="55" t="s">
        <v>2100</v>
      </c>
      <c r="C705" s="5" t="s">
        <v>746</v>
      </c>
      <c r="D705" s="5" t="s">
        <v>747</v>
      </c>
      <c r="E705" s="5"/>
      <c r="F705" s="15">
        <v>2018</v>
      </c>
      <c r="G705" s="5" t="s">
        <v>3157</v>
      </c>
    </row>
    <row r="706" spans="1:9" x14ac:dyDescent="0.3">
      <c r="A706" s="6">
        <v>1003</v>
      </c>
      <c r="B706" s="55" t="s">
        <v>2100</v>
      </c>
      <c r="C706" s="5" t="s">
        <v>869</v>
      </c>
      <c r="D706" s="5" t="s">
        <v>870</v>
      </c>
      <c r="E706" s="5" t="s">
        <v>470</v>
      </c>
      <c r="F706" s="15">
        <v>2018</v>
      </c>
      <c r="G706" s="5" t="s">
        <v>3157</v>
      </c>
    </row>
    <row r="707" spans="1:9" x14ac:dyDescent="0.3">
      <c r="A707" s="6">
        <v>1004</v>
      </c>
      <c r="B707" s="55" t="s">
        <v>2100</v>
      </c>
      <c r="C707" s="5" t="s">
        <v>1052</v>
      </c>
      <c r="D707" s="5" t="s">
        <v>1051</v>
      </c>
      <c r="E707" s="5"/>
      <c r="F707" s="15">
        <v>2018</v>
      </c>
      <c r="G707" s="5" t="s">
        <v>3158</v>
      </c>
    </row>
    <row r="708" spans="1:9" x14ac:dyDescent="0.3">
      <c r="A708" s="6">
        <v>1005</v>
      </c>
      <c r="B708" s="55" t="s">
        <v>2100</v>
      </c>
      <c r="C708" s="5" t="s">
        <v>678</v>
      </c>
      <c r="D708" s="5" t="s">
        <v>679</v>
      </c>
      <c r="E708" s="5"/>
      <c r="F708" s="15">
        <v>2019</v>
      </c>
      <c r="G708" s="5" t="s">
        <v>3157</v>
      </c>
    </row>
    <row r="709" spans="1:9" x14ac:dyDescent="0.3">
      <c r="A709" s="6">
        <v>1006</v>
      </c>
      <c r="B709" s="55" t="s">
        <v>2100</v>
      </c>
      <c r="C709" s="5" t="s">
        <v>1491</v>
      </c>
      <c r="D709" s="5" t="s">
        <v>1492</v>
      </c>
      <c r="E709" s="5" t="s">
        <v>1493</v>
      </c>
      <c r="F709" s="15">
        <v>2018</v>
      </c>
      <c r="G709" s="5" t="s">
        <v>3158</v>
      </c>
    </row>
    <row r="710" spans="1:9" x14ac:dyDescent="0.3">
      <c r="A710" s="6">
        <v>1010</v>
      </c>
      <c r="B710" s="55" t="s">
        <v>2100</v>
      </c>
      <c r="C710" s="5" t="s">
        <v>739</v>
      </c>
      <c r="D710" s="5" t="s">
        <v>740</v>
      </c>
      <c r="E710" s="5"/>
      <c r="F710" s="15"/>
      <c r="G710" s="5" t="s">
        <v>3158</v>
      </c>
    </row>
    <row r="711" spans="1:9" x14ac:dyDescent="0.3">
      <c r="A711" s="6">
        <v>1011</v>
      </c>
      <c r="B711" s="55" t="s">
        <v>2100</v>
      </c>
      <c r="C711" s="5" t="s">
        <v>1058</v>
      </c>
      <c r="D711" s="5" t="s">
        <v>1059</v>
      </c>
      <c r="E711" s="5" t="s">
        <v>1060</v>
      </c>
      <c r="F711" s="15">
        <v>2019</v>
      </c>
      <c r="G711" s="5" t="s">
        <v>3158</v>
      </c>
    </row>
    <row r="712" spans="1:9" x14ac:dyDescent="0.3">
      <c r="A712" s="6">
        <v>1013</v>
      </c>
      <c r="B712" s="55" t="s">
        <v>2100</v>
      </c>
      <c r="C712" s="5" t="s">
        <v>864</v>
      </c>
      <c r="D712" s="5" t="s">
        <v>865</v>
      </c>
      <c r="E712" s="5"/>
      <c r="F712" s="15">
        <v>2019</v>
      </c>
      <c r="G712" s="5" t="s">
        <v>3157</v>
      </c>
    </row>
    <row r="713" spans="1:9" x14ac:dyDescent="0.3">
      <c r="A713" s="6">
        <v>1015</v>
      </c>
      <c r="B713" s="55" t="s">
        <v>2100</v>
      </c>
      <c r="C713" s="5" t="s">
        <v>1910</v>
      </c>
      <c r="D713" s="5" t="s">
        <v>1911</v>
      </c>
      <c r="E713" s="5" t="s">
        <v>903</v>
      </c>
      <c r="F713" s="15">
        <v>2019</v>
      </c>
      <c r="G713" s="5" t="s">
        <v>3157</v>
      </c>
    </row>
    <row r="714" spans="1:9" x14ac:dyDescent="0.3">
      <c r="A714" s="6">
        <v>1016</v>
      </c>
      <c r="B714" s="55" t="s">
        <v>2100</v>
      </c>
      <c r="C714" s="5" t="s">
        <v>1054</v>
      </c>
      <c r="D714" s="5" t="s">
        <v>1055</v>
      </c>
      <c r="E714" s="5"/>
      <c r="F714" s="15">
        <v>2019</v>
      </c>
      <c r="G714" s="5" t="s">
        <v>3157</v>
      </c>
    </row>
    <row r="715" spans="1:9" x14ac:dyDescent="0.3">
      <c r="A715" s="6">
        <v>1017</v>
      </c>
      <c r="B715" s="55" t="s">
        <v>2100</v>
      </c>
      <c r="C715" s="5" t="s">
        <v>2003</v>
      </c>
      <c r="D715" s="5" t="s">
        <v>2004</v>
      </c>
      <c r="E715" s="5" t="s">
        <v>1715</v>
      </c>
      <c r="F715" s="15">
        <v>2019</v>
      </c>
      <c r="G715" s="5" t="s">
        <v>3157</v>
      </c>
    </row>
    <row r="716" spans="1:9" x14ac:dyDescent="0.3">
      <c r="A716" s="6">
        <v>1020</v>
      </c>
      <c r="B716" s="55" t="s">
        <v>2100</v>
      </c>
      <c r="C716" s="5" t="s">
        <v>1949</v>
      </c>
      <c r="D716" s="5" t="s">
        <v>1948</v>
      </c>
      <c r="E716" s="5" t="s">
        <v>1950</v>
      </c>
      <c r="F716" s="15">
        <v>2018</v>
      </c>
      <c r="G716" s="5" t="s">
        <v>3157</v>
      </c>
    </row>
    <row r="717" spans="1:9" x14ac:dyDescent="0.3">
      <c r="A717" s="6">
        <v>1021</v>
      </c>
      <c r="B717" s="55" t="s">
        <v>2100</v>
      </c>
      <c r="C717" s="5" t="s">
        <v>506</v>
      </c>
      <c r="D717" s="5" t="s">
        <v>507</v>
      </c>
      <c r="E717" s="5" t="s">
        <v>470</v>
      </c>
      <c r="F717" s="15">
        <v>2018</v>
      </c>
      <c r="G717" s="5" t="s">
        <v>3157</v>
      </c>
    </row>
    <row r="718" spans="1:9" x14ac:dyDescent="0.3">
      <c r="A718" s="6">
        <v>1022</v>
      </c>
      <c r="B718" s="55" t="s">
        <v>2100</v>
      </c>
      <c r="C718" s="5" t="s">
        <v>1410</v>
      </c>
      <c r="D718" s="5" t="s">
        <v>1411</v>
      </c>
      <c r="E718" s="5" t="s">
        <v>470</v>
      </c>
      <c r="F718" s="15">
        <v>2018</v>
      </c>
      <c r="G718" s="5" t="s">
        <v>3157</v>
      </c>
      <c r="H718" t="s">
        <v>3157</v>
      </c>
      <c r="I718">
        <f t="shared" ref="I718:I724" si="3">COUNTIF($G$718:$G$736,H718)</f>
        <v>18</v>
      </c>
    </row>
    <row r="719" spans="1:9" x14ac:dyDescent="0.3">
      <c r="A719" s="6">
        <v>1023</v>
      </c>
      <c r="B719" s="55" t="s">
        <v>2100</v>
      </c>
      <c r="C719" s="5" t="s">
        <v>1407</v>
      </c>
      <c r="D719" s="5" t="s">
        <v>1408</v>
      </c>
      <c r="E719" s="5" t="s">
        <v>1409</v>
      </c>
      <c r="F719" s="15">
        <v>2018</v>
      </c>
      <c r="G719" s="5" t="s">
        <v>3157</v>
      </c>
      <c r="H719" t="s">
        <v>3167</v>
      </c>
      <c r="I719">
        <f t="shared" si="3"/>
        <v>0</v>
      </c>
    </row>
    <row r="720" spans="1:9" x14ac:dyDescent="0.3">
      <c r="A720" s="6">
        <v>1024</v>
      </c>
      <c r="B720" s="55" t="s">
        <v>2100</v>
      </c>
      <c r="C720" s="5" t="s">
        <v>1344</v>
      </c>
      <c r="D720" s="5" t="s">
        <v>1345</v>
      </c>
      <c r="E720" s="5" t="s">
        <v>470</v>
      </c>
      <c r="F720" s="15">
        <v>2018</v>
      </c>
      <c r="G720" s="5" t="s">
        <v>3157</v>
      </c>
      <c r="H720" s="19" t="s">
        <v>3160</v>
      </c>
      <c r="I720">
        <f t="shared" si="3"/>
        <v>0</v>
      </c>
    </row>
    <row r="721" spans="1:9" x14ac:dyDescent="0.3">
      <c r="A721" s="6">
        <v>1025</v>
      </c>
      <c r="B721" s="55" t="s">
        <v>2100</v>
      </c>
      <c r="C721" s="5" t="s">
        <v>1799</v>
      </c>
      <c r="D721" s="5" t="s">
        <v>1800</v>
      </c>
      <c r="E721" s="5" t="s">
        <v>900</v>
      </c>
      <c r="F721" s="15">
        <v>2018</v>
      </c>
      <c r="G721" s="5" t="s">
        <v>3157</v>
      </c>
      <c r="H721" s="19" t="s">
        <v>3161</v>
      </c>
      <c r="I721">
        <f t="shared" si="3"/>
        <v>0</v>
      </c>
    </row>
    <row r="722" spans="1:9" x14ac:dyDescent="0.3">
      <c r="A722" s="6">
        <v>1027</v>
      </c>
      <c r="B722" s="55" t="s">
        <v>2100</v>
      </c>
      <c r="C722" s="5" t="s">
        <v>1947</v>
      </c>
      <c r="D722" s="5" t="s">
        <v>1948</v>
      </c>
      <c r="E722" s="5"/>
      <c r="F722" s="15">
        <v>2018</v>
      </c>
      <c r="G722" s="5" t="s">
        <v>3157</v>
      </c>
      <c r="H722" s="19" t="s">
        <v>3165</v>
      </c>
      <c r="I722">
        <f t="shared" si="3"/>
        <v>0</v>
      </c>
    </row>
    <row r="723" spans="1:9" x14ac:dyDescent="0.3">
      <c r="A723" s="6">
        <v>1028</v>
      </c>
      <c r="B723" s="55" t="s">
        <v>2100</v>
      </c>
      <c r="C723" s="5" t="s">
        <v>2015</v>
      </c>
      <c r="D723" s="5" t="s">
        <v>2016</v>
      </c>
      <c r="E723" s="5" t="s">
        <v>2017</v>
      </c>
      <c r="F723" s="15">
        <v>2019</v>
      </c>
      <c r="G723" s="5" t="s">
        <v>3157</v>
      </c>
      <c r="H723" s="19" t="s">
        <v>3162</v>
      </c>
      <c r="I723">
        <f t="shared" si="3"/>
        <v>0</v>
      </c>
    </row>
    <row r="724" spans="1:9" x14ac:dyDescent="0.3">
      <c r="A724" s="6">
        <v>1029</v>
      </c>
      <c r="B724" s="55" t="s">
        <v>2100</v>
      </c>
      <c r="C724" s="5" t="s">
        <v>1207</v>
      </c>
      <c r="D724" s="5" t="s">
        <v>1208</v>
      </c>
      <c r="E724" s="5"/>
      <c r="F724" s="15"/>
      <c r="G724" s="5" t="s">
        <v>3157</v>
      </c>
      <c r="H724" s="19" t="s">
        <v>3159</v>
      </c>
      <c r="I724">
        <f t="shared" si="3"/>
        <v>0</v>
      </c>
    </row>
    <row r="725" spans="1:9" x14ac:dyDescent="0.3">
      <c r="A725" s="6">
        <v>1030</v>
      </c>
      <c r="B725" s="55" t="s">
        <v>2100</v>
      </c>
      <c r="C725" s="5" t="s">
        <v>1200</v>
      </c>
      <c r="D725" s="5" t="s">
        <v>1201</v>
      </c>
      <c r="E725" s="5" t="s">
        <v>718</v>
      </c>
      <c r="F725" s="15">
        <v>2018</v>
      </c>
      <c r="G725" s="5" t="s">
        <v>3157</v>
      </c>
    </row>
    <row r="726" spans="1:9" x14ac:dyDescent="0.3">
      <c r="A726" s="6">
        <v>1031</v>
      </c>
      <c r="B726" s="55" t="s">
        <v>2100</v>
      </c>
      <c r="C726" s="5" t="s">
        <v>2058</v>
      </c>
      <c r="D726" s="5" t="s">
        <v>2059</v>
      </c>
      <c r="E726" s="5" t="s">
        <v>470</v>
      </c>
      <c r="F726" s="15">
        <v>2018</v>
      </c>
      <c r="G726" s="5" t="s">
        <v>3157</v>
      </c>
    </row>
    <row r="727" spans="1:9" x14ac:dyDescent="0.3">
      <c r="A727" s="6">
        <v>1034</v>
      </c>
      <c r="B727" s="55" t="s">
        <v>2100</v>
      </c>
      <c r="C727" s="5" t="s">
        <v>1250</v>
      </c>
      <c r="D727" s="5" t="s">
        <v>1251</v>
      </c>
      <c r="E727" s="5" t="s">
        <v>1252</v>
      </c>
      <c r="F727" s="15">
        <v>2018</v>
      </c>
      <c r="G727" s="5" t="s">
        <v>3157</v>
      </c>
    </row>
    <row r="728" spans="1:9" x14ac:dyDescent="0.3">
      <c r="A728" s="6">
        <v>1035</v>
      </c>
      <c r="B728" s="55" t="s">
        <v>2100</v>
      </c>
      <c r="C728" s="5" t="s">
        <v>446</v>
      </c>
      <c r="D728" s="5" t="s">
        <v>447</v>
      </c>
      <c r="E728" s="5"/>
      <c r="F728" s="15">
        <v>2018</v>
      </c>
      <c r="G728" s="5" t="s">
        <v>3157</v>
      </c>
    </row>
    <row r="729" spans="1:9" x14ac:dyDescent="0.3">
      <c r="A729" s="6">
        <v>1036</v>
      </c>
      <c r="B729" s="55" t="s">
        <v>2100</v>
      </c>
      <c r="C729" s="5" t="s">
        <v>1562</v>
      </c>
      <c r="D729" s="5" t="s">
        <v>1563</v>
      </c>
      <c r="E729" s="5" t="s">
        <v>1564</v>
      </c>
      <c r="F729" s="15">
        <v>2018</v>
      </c>
      <c r="G729" s="5" t="s">
        <v>3158</v>
      </c>
    </row>
    <row r="730" spans="1:9" x14ac:dyDescent="0.3">
      <c r="A730" s="6">
        <v>1037</v>
      </c>
      <c r="B730" s="55" t="s">
        <v>2100</v>
      </c>
      <c r="C730" s="5" t="s">
        <v>1767</v>
      </c>
      <c r="D730" s="5" t="s">
        <v>1768</v>
      </c>
      <c r="E730" s="5"/>
      <c r="F730" s="15">
        <v>2018</v>
      </c>
      <c r="G730" s="5" t="s">
        <v>3157</v>
      </c>
    </row>
    <row r="731" spans="1:9" x14ac:dyDescent="0.3">
      <c r="A731" s="6">
        <v>1038</v>
      </c>
      <c r="B731" s="55" t="s">
        <v>2100</v>
      </c>
      <c r="C731" s="5" t="s">
        <v>1613</v>
      </c>
      <c r="D731" s="5" t="s">
        <v>1614</v>
      </c>
      <c r="E731" s="5"/>
      <c r="F731" s="15">
        <v>2019</v>
      </c>
      <c r="G731" s="5" t="s">
        <v>3157</v>
      </c>
    </row>
    <row r="732" spans="1:9" x14ac:dyDescent="0.3">
      <c r="A732" s="6">
        <v>1039</v>
      </c>
      <c r="B732" s="55" t="s">
        <v>2100</v>
      </c>
      <c r="C732" s="5" t="s">
        <v>1074</v>
      </c>
      <c r="D732" s="5" t="s">
        <v>1075</v>
      </c>
      <c r="E732" s="5"/>
      <c r="F732" s="15">
        <v>2018</v>
      </c>
      <c r="G732" s="5" t="s">
        <v>3157</v>
      </c>
    </row>
    <row r="733" spans="1:9" x14ac:dyDescent="0.3">
      <c r="A733" s="6">
        <v>1040</v>
      </c>
      <c r="B733" s="55" t="s">
        <v>2100</v>
      </c>
      <c r="C733" s="5" t="s">
        <v>976</v>
      </c>
      <c r="D733" s="5" t="s">
        <v>977</v>
      </c>
      <c r="E733" s="5" t="s">
        <v>470</v>
      </c>
      <c r="F733" s="15">
        <v>2018</v>
      </c>
      <c r="G733" s="5" t="s">
        <v>3157</v>
      </c>
    </row>
    <row r="734" spans="1:9" x14ac:dyDescent="0.3">
      <c r="A734" s="6">
        <v>1041</v>
      </c>
      <c r="B734" s="55" t="s">
        <v>2100</v>
      </c>
      <c r="C734" s="5" t="s">
        <v>1005</v>
      </c>
      <c r="D734" s="5" t="s">
        <v>1006</v>
      </c>
      <c r="E734" s="5"/>
      <c r="F734" s="15">
        <v>2018</v>
      </c>
      <c r="G734" s="5" t="s">
        <v>3157</v>
      </c>
    </row>
    <row r="735" spans="1:9" x14ac:dyDescent="0.3">
      <c r="A735" s="6">
        <v>1042</v>
      </c>
      <c r="B735" s="55" t="s">
        <v>2100</v>
      </c>
      <c r="C735" s="5" t="s">
        <v>1763</v>
      </c>
      <c r="D735" s="5" t="s">
        <v>1764</v>
      </c>
      <c r="E735" s="5" t="s">
        <v>470</v>
      </c>
      <c r="F735" s="15">
        <v>2018</v>
      </c>
      <c r="G735" s="5" t="s">
        <v>3157</v>
      </c>
    </row>
    <row r="736" spans="1:9" x14ac:dyDescent="0.3">
      <c r="A736" s="6">
        <v>1043</v>
      </c>
      <c r="B736" s="55" t="s">
        <v>2100</v>
      </c>
      <c r="C736" s="5" t="s">
        <v>1830</v>
      </c>
      <c r="D736" s="5" t="s">
        <v>1831</v>
      </c>
      <c r="E736" s="5" t="s">
        <v>1832</v>
      </c>
      <c r="F736" s="15">
        <v>2018</v>
      </c>
      <c r="G736" s="5" t="s">
        <v>3157</v>
      </c>
    </row>
    <row r="737" spans="1:9" x14ac:dyDescent="0.3">
      <c r="A737" s="6">
        <v>1044</v>
      </c>
      <c r="B737" s="55" t="s">
        <v>2100</v>
      </c>
      <c r="C737" s="5" t="s">
        <v>600</v>
      </c>
      <c r="D737" s="5" t="s">
        <v>601</v>
      </c>
      <c r="E737" s="5" t="s">
        <v>470</v>
      </c>
      <c r="F737" s="15">
        <v>2018</v>
      </c>
      <c r="G737" s="5" t="s">
        <v>3157</v>
      </c>
      <c r="H737" t="s">
        <v>3157</v>
      </c>
      <c r="I737">
        <f t="shared" ref="I737:I742" si="4">COUNTIF($G$737:$G$1039,H737)</f>
        <v>183</v>
      </c>
    </row>
    <row r="738" spans="1:9" x14ac:dyDescent="0.3">
      <c r="A738" s="6">
        <v>1045</v>
      </c>
      <c r="B738" s="55" t="s">
        <v>2100</v>
      </c>
      <c r="C738" s="5" t="s">
        <v>498</v>
      </c>
      <c r="D738" s="5" t="s">
        <v>499</v>
      </c>
      <c r="E738" s="5" t="s">
        <v>470</v>
      </c>
      <c r="F738" s="15">
        <v>2018</v>
      </c>
      <c r="G738" s="5" t="s">
        <v>3157</v>
      </c>
      <c r="H738" t="s">
        <v>3167</v>
      </c>
      <c r="I738">
        <f t="shared" si="4"/>
        <v>0</v>
      </c>
    </row>
    <row r="739" spans="1:9" x14ac:dyDescent="0.3">
      <c r="A739" s="6">
        <v>1046</v>
      </c>
      <c r="B739" s="55" t="s">
        <v>2100</v>
      </c>
      <c r="C739" s="5" t="s">
        <v>555</v>
      </c>
      <c r="D739" s="5" t="s">
        <v>556</v>
      </c>
      <c r="E739" s="5" t="s">
        <v>470</v>
      </c>
      <c r="F739" s="15">
        <v>2018</v>
      </c>
      <c r="G739" s="5" t="s">
        <v>3157</v>
      </c>
      <c r="H739" s="19" t="s">
        <v>3160</v>
      </c>
      <c r="I739">
        <f t="shared" si="4"/>
        <v>4</v>
      </c>
    </row>
    <row r="740" spans="1:9" x14ac:dyDescent="0.3">
      <c r="A740" s="6">
        <v>1047</v>
      </c>
      <c r="B740" s="55" t="s">
        <v>2100</v>
      </c>
      <c r="C740" s="5" t="s">
        <v>1673</v>
      </c>
      <c r="D740" s="5" t="s">
        <v>1674</v>
      </c>
      <c r="E740" s="5"/>
      <c r="F740" s="15"/>
      <c r="G740" s="5" t="s">
        <v>3157</v>
      </c>
      <c r="H740" s="19" t="s">
        <v>3161</v>
      </c>
      <c r="I740">
        <f t="shared" si="4"/>
        <v>1</v>
      </c>
    </row>
    <row r="741" spans="1:9" x14ac:dyDescent="0.3">
      <c r="A741" s="6">
        <v>1048</v>
      </c>
      <c r="B741" s="55" t="s">
        <v>2100</v>
      </c>
      <c r="C741" s="5" t="s">
        <v>633</v>
      </c>
      <c r="D741" s="5" t="s">
        <v>634</v>
      </c>
      <c r="E741" s="5"/>
      <c r="F741" s="15">
        <v>2018</v>
      </c>
      <c r="G741" s="5" t="s">
        <v>3157</v>
      </c>
      <c r="H741" s="19" t="s">
        <v>3165</v>
      </c>
      <c r="I741">
        <f t="shared" si="4"/>
        <v>0</v>
      </c>
    </row>
    <row r="742" spans="1:9" x14ac:dyDescent="0.3">
      <c r="A742" s="6">
        <v>1049</v>
      </c>
      <c r="B742" s="55" t="s">
        <v>2100</v>
      </c>
      <c r="C742" s="5" t="s">
        <v>1741</v>
      </c>
      <c r="D742" s="5" t="s">
        <v>1742</v>
      </c>
      <c r="E742" s="5"/>
      <c r="F742" s="15">
        <v>2018</v>
      </c>
      <c r="G742" s="5" t="s">
        <v>3157</v>
      </c>
      <c r="H742" s="19" t="s">
        <v>3162</v>
      </c>
      <c r="I742">
        <f t="shared" si="4"/>
        <v>2</v>
      </c>
    </row>
    <row r="743" spans="1:9" x14ac:dyDescent="0.3">
      <c r="A743" s="6">
        <v>1050</v>
      </c>
      <c r="B743" s="55" t="s">
        <v>2100</v>
      </c>
      <c r="C743" s="5" t="s">
        <v>1999</v>
      </c>
      <c r="D743" s="5" t="s">
        <v>2000</v>
      </c>
      <c r="E743" s="5"/>
      <c r="F743" s="15">
        <v>2018</v>
      </c>
      <c r="G743" s="9" t="s">
        <v>3158</v>
      </c>
    </row>
    <row r="744" spans="1:9" x14ac:dyDescent="0.3">
      <c r="A744" s="6">
        <v>1051</v>
      </c>
      <c r="B744" s="55" t="s">
        <v>2100</v>
      </c>
      <c r="C744" s="5" t="s">
        <v>2045</v>
      </c>
      <c r="D744" s="5" t="s">
        <v>2046</v>
      </c>
      <c r="E744" s="5"/>
      <c r="F744" s="15">
        <v>2019</v>
      </c>
      <c r="G744" s="5" t="s">
        <v>3157</v>
      </c>
    </row>
    <row r="745" spans="1:9" x14ac:dyDescent="0.3">
      <c r="A745" s="6">
        <v>1052</v>
      </c>
      <c r="B745" s="55" t="s">
        <v>2100</v>
      </c>
      <c r="C745" s="5" t="s">
        <v>1899</v>
      </c>
      <c r="D745" s="5" t="s">
        <v>1900</v>
      </c>
      <c r="E745" s="5"/>
      <c r="F745" s="15">
        <v>2018</v>
      </c>
      <c r="G745" s="5" t="s">
        <v>3158</v>
      </c>
    </row>
    <row r="746" spans="1:9" x14ac:dyDescent="0.3">
      <c r="A746" s="6">
        <v>1054</v>
      </c>
      <c r="B746" s="55" t="s">
        <v>2100</v>
      </c>
      <c r="C746" s="5" t="s">
        <v>1951</v>
      </c>
      <c r="D746" s="5" t="s">
        <v>1952</v>
      </c>
      <c r="E746" s="5"/>
      <c r="F746" s="15">
        <v>2018</v>
      </c>
      <c r="G746" s="5" t="s">
        <v>3157</v>
      </c>
    </row>
    <row r="747" spans="1:9" x14ac:dyDescent="0.3">
      <c r="A747" s="6">
        <v>1055</v>
      </c>
      <c r="B747" s="55" t="s">
        <v>2100</v>
      </c>
      <c r="C747" s="5" t="s">
        <v>1262</v>
      </c>
      <c r="D747" s="5" t="s">
        <v>1261</v>
      </c>
      <c r="E747" s="5"/>
      <c r="F747" s="15">
        <v>2019</v>
      </c>
      <c r="G747" s="5" t="s">
        <v>3157</v>
      </c>
    </row>
    <row r="748" spans="1:9" x14ac:dyDescent="0.3">
      <c r="A748" s="6">
        <v>1058</v>
      </c>
      <c r="B748" s="55" t="s">
        <v>2100</v>
      </c>
      <c r="C748" s="5" t="s">
        <v>1560</v>
      </c>
      <c r="D748" s="5" t="s">
        <v>1561</v>
      </c>
      <c r="E748" s="5"/>
      <c r="F748" s="15">
        <v>2018</v>
      </c>
      <c r="G748" s="5" t="s">
        <v>3157</v>
      </c>
    </row>
    <row r="749" spans="1:9" x14ac:dyDescent="0.3">
      <c r="A749" s="6">
        <v>1059</v>
      </c>
      <c r="B749" s="55" t="s">
        <v>2100</v>
      </c>
      <c r="C749" s="5" t="s">
        <v>953</v>
      </c>
      <c r="D749" s="5" t="s">
        <v>954</v>
      </c>
      <c r="E749" s="5"/>
      <c r="F749" s="15"/>
      <c r="G749" s="5" t="s">
        <v>3157</v>
      </c>
    </row>
    <row r="750" spans="1:9" x14ac:dyDescent="0.3">
      <c r="A750" s="6">
        <v>1060</v>
      </c>
      <c r="B750" s="55" t="s">
        <v>2100</v>
      </c>
      <c r="C750" s="5" t="s">
        <v>1658</v>
      </c>
      <c r="D750" s="5" t="s">
        <v>1657</v>
      </c>
      <c r="E750" s="5"/>
      <c r="F750" s="15">
        <v>2018</v>
      </c>
      <c r="G750" s="5" t="s">
        <v>3157</v>
      </c>
    </row>
    <row r="751" spans="1:9" x14ac:dyDescent="0.3">
      <c r="A751" s="6">
        <v>1063</v>
      </c>
      <c r="B751" s="55" t="s">
        <v>2100</v>
      </c>
      <c r="C751" s="5" t="s">
        <v>1659</v>
      </c>
      <c r="D751" s="5" t="s">
        <v>1660</v>
      </c>
      <c r="E751" s="5"/>
      <c r="F751" s="15"/>
      <c r="G751" s="5" t="s">
        <v>3159</v>
      </c>
    </row>
    <row r="752" spans="1:9" x14ac:dyDescent="0.3">
      <c r="A752" s="6">
        <v>1065</v>
      </c>
      <c r="B752" s="55" t="s">
        <v>2100</v>
      </c>
      <c r="C752" s="5" t="s">
        <v>1611</v>
      </c>
      <c r="D752" s="5" t="s">
        <v>1612</v>
      </c>
      <c r="E752" s="5"/>
      <c r="F752" s="15">
        <v>2018</v>
      </c>
      <c r="G752" s="5" t="s">
        <v>3157</v>
      </c>
    </row>
    <row r="753" spans="1:7" x14ac:dyDescent="0.3">
      <c r="A753" s="6">
        <v>1066</v>
      </c>
      <c r="B753" s="55" t="s">
        <v>2100</v>
      </c>
      <c r="C753" s="5" t="s">
        <v>1859</v>
      </c>
      <c r="D753" s="5" t="s">
        <v>1857</v>
      </c>
      <c r="E753" s="5"/>
      <c r="F753" s="15">
        <v>2018</v>
      </c>
      <c r="G753" s="5" t="s">
        <v>3157</v>
      </c>
    </row>
    <row r="754" spans="1:7" x14ac:dyDescent="0.3">
      <c r="A754" s="6">
        <v>1070</v>
      </c>
      <c r="B754" s="55" t="s">
        <v>2100</v>
      </c>
      <c r="C754" s="5" t="s">
        <v>1922</v>
      </c>
      <c r="D754" s="5" t="s">
        <v>1920</v>
      </c>
      <c r="E754" s="5"/>
      <c r="F754" s="15"/>
      <c r="G754" s="5" t="s">
        <v>3157</v>
      </c>
    </row>
    <row r="755" spans="1:7" x14ac:dyDescent="0.3">
      <c r="A755" s="6">
        <v>1071</v>
      </c>
      <c r="B755" s="55" t="s">
        <v>2100</v>
      </c>
      <c r="C755" s="5" t="s">
        <v>1140</v>
      </c>
      <c r="D755" s="5" t="s">
        <v>1141</v>
      </c>
      <c r="E755" s="5" t="s">
        <v>1142</v>
      </c>
      <c r="F755" s="15">
        <v>2019</v>
      </c>
      <c r="G755" s="5" t="s">
        <v>3157</v>
      </c>
    </row>
    <row r="756" spans="1:7" x14ac:dyDescent="0.3">
      <c r="A756" s="6">
        <v>1072</v>
      </c>
      <c r="B756" s="55" t="s">
        <v>2100</v>
      </c>
      <c r="C756" s="5" t="s">
        <v>1936</v>
      </c>
      <c r="D756" s="5" t="s">
        <v>1937</v>
      </c>
      <c r="E756" s="5"/>
      <c r="F756" s="15">
        <v>2018</v>
      </c>
      <c r="G756" s="5" t="s">
        <v>3157</v>
      </c>
    </row>
    <row r="757" spans="1:7" x14ac:dyDescent="0.3">
      <c r="A757" s="6">
        <v>1075</v>
      </c>
      <c r="B757" s="55" t="s">
        <v>2100</v>
      </c>
      <c r="C757" s="5" t="s">
        <v>1486</v>
      </c>
      <c r="D757" s="5" t="s">
        <v>1487</v>
      </c>
      <c r="E757" s="5"/>
      <c r="F757" s="15">
        <v>2019</v>
      </c>
      <c r="G757" s="5" t="s">
        <v>3157</v>
      </c>
    </row>
    <row r="758" spans="1:7" x14ac:dyDescent="0.3">
      <c r="A758" s="6">
        <v>1076</v>
      </c>
      <c r="B758" s="55" t="s">
        <v>2100</v>
      </c>
      <c r="C758" s="5" t="s">
        <v>1350</v>
      </c>
      <c r="D758" s="5" t="s">
        <v>1351</v>
      </c>
      <c r="E758" s="5"/>
      <c r="F758" s="15">
        <v>2018</v>
      </c>
      <c r="G758" s="5" t="s">
        <v>3157</v>
      </c>
    </row>
    <row r="759" spans="1:7" x14ac:dyDescent="0.3">
      <c r="A759" s="6">
        <v>1077</v>
      </c>
      <c r="B759" s="55" t="s">
        <v>2100</v>
      </c>
      <c r="C759" s="5" t="s">
        <v>630</v>
      </c>
      <c r="D759" s="5" t="s">
        <v>631</v>
      </c>
      <c r="E759" s="5" t="s">
        <v>632</v>
      </c>
      <c r="F759" s="15">
        <v>2018</v>
      </c>
      <c r="G759" s="5" t="s">
        <v>3157</v>
      </c>
    </row>
    <row r="760" spans="1:7" x14ac:dyDescent="0.3">
      <c r="A760" s="6">
        <v>1078</v>
      </c>
      <c r="B760" s="55" t="s">
        <v>2100</v>
      </c>
      <c r="C760" s="5" t="s">
        <v>1488</v>
      </c>
      <c r="D760" s="5" t="s">
        <v>1489</v>
      </c>
      <c r="E760" s="5" t="s">
        <v>1490</v>
      </c>
      <c r="F760" s="15">
        <v>2018</v>
      </c>
      <c r="G760" s="5" t="s">
        <v>3157</v>
      </c>
    </row>
    <row r="761" spans="1:7" x14ac:dyDescent="0.3">
      <c r="A761" s="6">
        <v>1079</v>
      </c>
      <c r="B761" s="55" t="s">
        <v>2100</v>
      </c>
      <c r="C761" s="5" t="s">
        <v>750</v>
      </c>
      <c r="D761" s="5" t="s">
        <v>751</v>
      </c>
      <c r="E761" s="5"/>
      <c r="F761" s="15">
        <v>2018</v>
      </c>
      <c r="G761" s="5" t="s">
        <v>3157</v>
      </c>
    </row>
    <row r="762" spans="1:7" x14ac:dyDescent="0.3">
      <c r="A762" s="6">
        <v>1080</v>
      </c>
      <c r="B762" s="55" t="s">
        <v>2100</v>
      </c>
      <c r="C762" s="5" t="s">
        <v>915</v>
      </c>
      <c r="D762" s="5" t="s">
        <v>916</v>
      </c>
      <c r="E762" s="5"/>
      <c r="F762" s="15">
        <v>2018</v>
      </c>
      <c r="G762" s="9" t="s">
        <v>3157</v>
      </c>
    </row>
    <row r="763" spans="1:7" x14ac:dyDescent="0.3">
      <c r="A763" s="6">
        <v>1081</v>
      </c>
      <c r="B763" s="55" t="s">
        <v>2100</v>
      </c>
      <c r="C763" s="5" t="s">
        <v>1819</v>
      </c>
      <c r="D763" s="5" t="s">
        <v>1820</v>
      </c>
      <c r="E763" s="5"/>
      <c r="F763" s="15">
        <v>2019</v>
      </c>
      <c r="G763" s="5" t="s">
        <v>3157</v>
      </c>
    </row>
    <row r="764" spans="1:7" x14ac:dyDescent="0.3">
      <c r="A764" s="6">
        <v>1084</v>
      </c>
      <c r="B764" s="55" t="s">
        <v>2100</v>
      </c>
      <c r="C764" s="5" t="s">
        <v>1128</v>
      </c>
      <c r="D764" s="5" t="s">
        <v>1129</v>
      </c>
      <c r="E764" s="5"/>
      <c r="F764" s="15">
        <v>2019</v>
      </c>
      <c r="G764" s="5" t="s">
        <v>3157</v>
      </c>
    </row>
    <row r="765" spans="1:7" x14ac:dyDescent="0.3">
      <c r="A765" s="6">
        <v>1085</v>
      </c>
      <c r="B765" s="55" t="s">
        <v>2100</v>
      </c>
      <c r="C765" s="5" t="s">
        <v>1526</v>
      </c>
      <c r="D765" s="5" t="s">
        <v>1527</v>
      </c>
      <c r="E765" s="5"/>
      <c r="F765" s="15">
        <v>2018</v>
      </c>
      <c r="G765" s="5" t="s">
        <v>3157</v>
      </c>
    </row>
    <row r="766" spans="1:7" x14ac:dyDescent="0.3">
      <c r="A766" s="6">
        <v>1087</v>
      </c>
      <c r="B766" s="55" t="s">
        <v>2100</v>
      </c>
      <c r="C766" s="5" t="s">
        <v>1420</v>
      </c>
      <c r="D766" s="5" t="s">
        <v>1421</v>
      </c>
      <c r="E766" s="5"/>
      <c r="F766" s="15">
        <v>2018</v>
      </c>
      <c r="G766" s="5" t="s">
        <v>3157</v>
      </c>
    </row>
    <row r="767" spans="1:7" x14ac:dyDescent="0.3">
      <c r="A767" s="6">
        <v>1088</v>
      </c>
      <c r="B767" s="55" t="s">
        <v>2100</v>
      </c>
      <c r="C767" s="5" t="s">
        <v>1072</v>
      </c>
      <c r="D767" s="5" t="s">
        <v>1073</v>
      </c>
      <c r="E767" s="5"/>
      <c r="F767" s="15">
        <v>2019</v>
      </c>
      <c r="G767" s="5" t="s">
        <v>3157</v>
      </c>
    </row>
    <row r="768" spans="1:7" x14ac:dyDescent="0.3">
      <c r="A768" s="6">
        <v>1089</v>
      </c>
      <c r="B768" s="55" t="s">
        <v>2100</v>
      </c>
      <c r="C768" s="5" t="s">
        <v>786</v>
      </c>
      <c r="D768" s="5" t="s">
        <v>787</v>
      </c>
      <c r="E768" s="5" t="s">
        <v>470</v>
      </c>
      <c r="F768" s="15">
        <v>2018</v>
      </c>
      <c r="G768" s="5" t="s">
        <v>3157</v>
      </c>
    </row>
    <row r="769" spans="1:7" x14ac:dyDescent="0.3">
      <c r="A769" s="6">
        <v>1090</v>
      </c>
      <c r="B769" s="55" t="s">
        <v>2100</v>
      </c>
      <c r="C769" s="5" t="s">
        <v>1753</v>
      </c>
      <c r="D769" s="5" t="s">
        <v>1754</v>
      </c>
      <c r="E769" s="5" t="s">
        <v>1755</v>
      </c>
      <c r="F769" s="15">
        <v>2019</v>
      </c>
      <c r="G769" s="5" t="s">
        <v>3157</v>
      </c>
    </row>
    <row r="770" spans="1:7" x14ac:dyDescent="0.3">
      <c r="A770" s="6">
        <v>1091</v>
      </c>
      <c r="B770" s="55" t="s">
        <v>2100</v>
      </c>
      <c r="C770" s="5" t="s">
        <v>1516</v>
      </c>
      <c r="D770" s="5" t="s">
        <v>1517</v>
      </c>
      <c r="E770" s="5"/>
      <c r="F770" s="15">
        <v>2018</v>
      </c>
      <c r="G770" s="5" t="s">
        <v>3157</v>
      </c>
    </row>
    <row r="771" spans="1:7" x14ac:dyDescent="0.3">
      <c r="A771" s="6">
        <v>1092</v>
      </c>
      <c r="B771" s="55" t="s">
        <v>2100</v>
      </c>
      <c r="C771" s="5" t="s">
        <v>708</v>
      </c>
      <c r="D771" s="5" t="s">
        <v>709</v>
      </c>
      <c r="E771" s="5" t="s">
        <v>710</v>
      </c>
      <c r="F771" s="15">
        <v>2018</v>
      </c>
      <c r="G771" s="5" t="s">
        <v>3157</v>
      </c>
    </row>
    <row r="772" spans="1:7" x14ac:dyDescent="0.3">
      <c r="A772" s="6">
        <v>1093</v>
      </c>
      <c r="B772" s="55" t="s">
        <v>2100</v>
      </c>
      <c r="C772" s="5" t="s">
        <v>1765</v>
      </c>
      <c r="D772" s="5" t="s">
        <v>1766</v>
      </c>
      <c r="E772" s="5"/>
      <c r="F772" s="15">
        <v>2018</v>
      </c>
      <c r="G772" s="5" t="s">
        <v>3157</v>
      </c>
    </row>
    <row r="773" spans="1:7" x14ac:dyDescent="0.3">
      <c r="A773" s="6">
        <v>1094</v>
      </c>
      <c r="B773" s="55" t="s">
        <v>2100</v>
      </c>
      <c r="C773" s="5" t="s">
        <v>912</v>
      </c>
      <c r="D773" s="5" t="s">
        <v>910</v>
      </c>
      <c r="E773" s="5"/>
      <c r="F773" s="15"/>
      <c r="G773" s="5" t="s">
        <v>3157</v>
      </c>
    </row>
    <row r="774" spans="1:7" x14ac:dyDescent="0.3">
      <c r="A774" s="6">
        <v>1095</v>
      </c>
      <c r="B774" s="55" t="s">
        <v>2100</v>
      </c>
      <c r="C774" s="5" t="s">
        <v>1374</v>
      </c>
      <c r="D774" s="5" t="s">
        <v>1375</v>
      </c>
      <c r="E774" s="5"/>
      <c r="F774" s="15">
        <v>2018</v>
      </c>
      <c r="G774" s="5" t="s">
        <v>3157</v>
      </c>
    </row>
    <row r="775" spans="1:7" x14ac:dyDescent="0.3">
      <c r="A775" s="6">
        <v>1096</v>
      </c>
      <c r="B775" s="55" t="s">
        <v>2100</v>
      </c>
      <c r="C775" s="5" t="s">
        <v>957</v>
      </c>
      <c r="D775" s="5" t="s">
        <v>958</v>
      </c>
      <c r="E775" s="5" t="s">
        <v>470</v>
      </c>
      <c r="F775" s="15">
        <v>2018</v>
      </c>
      <c r="G775" s="5" t="s">
        <v>3157</v>
      </c>
    </row>
    <row r="776" spans="1:7" x14ac:dyDescent="0.3">
      <c r="A776" s="6">
        <v>1097</v>
      </c>
      <c r="B776" s="55" t="s">
        <v>2100</v>
      </c>
      <c r="C776" s="5" t="s">
        <v>1147</v>
      </c>
      <c r="D776" s="5" t="s">
        <v>1148</v>
      </c>
      <c r="E776" s="5" t="s">
        <v>1149</v>
      </c>
      <c r="F776" s="15">
        <v>2019</v>
      </c>
      <c r="G776" s="5" t="s">
        <v>3157</v>
      </c>
    </row>
    <row r="777" spans="1:7" x14ac:dyDescent="0.3">
      <c r="A777" s="6">
        <v>1099</v>
      </c>
      <c r="B777" s="55" t="s">
        <v>2100</v>
      </c>
      <c r="C777" s="5" t="s">
        <v>2018</v>
      </c>
      <c r="D777" s="5" t="s">
        <v>2019</v>
      </c>
      <c r="E777" s="5" t="s">
        <v>2020</v>
      </c>
      <c r="F777" s="15">
        <v>2019</v>
      </c>
      <c r="G777" s="5" t="s">
        <v>3157</v>
      </c>
    </row>
    <row r="778" spans="1:7" x14ac:dyDescent="0.3">
      <c r="A778" s="6">
        <v>1101</v>
      </c>
      <c r="B778" s="55" t="s">
        <v>2100</v>
      </c>
      <c r="C778" s="5" t="s">
        <v>1279</v>
      </c>
      <c r="D778" s="5" t="s">
        <v>1280</v>
      </c>
      <c r="E778" s="5"/>
      <c r="F778" s="15"/>
      <c r="G778" s="5" t="s">
        <v>3157</v>
      </c>
    </row>
    <row r="779" spans="1:7" x14ac:dyDescent="0.3">
      <c r="A779" s="6">
        <v>1102</v>
      </c>
      <c r="B779" s="55" t="s">
        <v>2100</v>
      </c>
      <c r="C779" s="5" t="s">
        <v>2021</v>
      </c>
      <c r="D779" s="5" t="s">
        <v>2022</v>
      </c>
      <c r="E779" s="5" t="s">
        <v>2023</v>
      </c>
      <c r="F779" s="15">
        <v>2019</v>
      </c>
      <c r="G779" s="5" t="s">
        <v>3157</v>
      </c>
    </row>
    <row r="780" spans="1:7" x14ac:dyDescent="0.3">
      <c r="A780" s="6">
        <v>1103</v>
      </c>
      <c r="B780" s="55" t="s">
        <v>2100</v>
      </c>
      <c r="C780" s="5" t="s">
        <v>2024</v>
      </c>
      <c r="D780" s="5" t="s">
        <v>2025</v>
      </c>
      <c r="E780" s="5"/>
      <c r="F780" s="15">
        <v>2018</v>
      </c>
      <c r="G780" s="5" t="s">
        <v>3157</v>
      </c>
    </row>
    <row r="781" spans="1:7" x14ac:dyDescent="0.3">
      <c r="A781" s="6">
        <v>1107</v>
      </c>
      <c r="B781" s="55" t="s">
        <v>2100</v>
      </c>
      <c r="C781" s="5" t="s">
        <v>1769</v>
      </c>
      <c r="D781" s="5" t="s">
        <v>1770</v>
      </c>
      <c r="E781" s="5"/>
      <c r="F781" s="15">
        <v>2018</v>
      </c>
      <c r="G781" s="5" t="s">
        <v>3158</v>
      </c>
    </row>
    <row r="782" spans="1:7" x14ac:dyDescent="0.3">
      <c r="A782" s="6">
        <v>1110</v>
      </c>
      <c r="B782" s="55" t="s">
        <v>2100</v>
      </c>
      <c r="C782" s="5" t="s">
        <v>1235</v>
      </c>
      <c r="D782" s="5" t="s">
        <v>1236</v>
      </c>
      <c r="E782" s="5"/>
      <c r="F782" s="15">
        <v>2018</v>
      </c>
      <c r="G782" s="5" t="s">
        <v>3157</v>
      </c>
    </row>
    <row r="783" spans="1:7" x14ac:dyDescent="0.3">
      <c r="A783" s="6">
        <v>1111</v>
      </c>
      <c r="B783" s="55" t="s">
        <v>2100</v>
      </c>
      <c r="C783" s="5" t="s">
        <v>572</v>
      </c>
      <c r="D783" s="5" t="s">
        <v>573</v>
      </c>
      <c r="E783" s="5"/>
      <c r="F783" s="15">
        <v>2018</v>
      </c>
      <c r="G783" s="5" t="s">
        <v>3157</v>
      </c>
    </row>
    <row r="784" spans="1:7" x14ac:dyDescent="0.3">
      <c r="A784" s="6">
        <v>1112</v>
      </c>
      <c r="B784" s="55" t="s">
        <v>2100</v>
      </c>
      <c r="C784" s="5" t="s">
        <v>1640</v>
      </c>
      <c r="D784" s="5" t="s">
        <v>1641</v>
      </c>
      <c r="E784" s="5" t="s">
        <v>1642</v>
      </c>
      <c r="F784" s="15">
        <v>2018</v>
      </c>
      <c r="G784" s="5" t="s">
        <v>3157</v>
      </c>
    </row>
    <row r="785" spans="1:7" x14ac:dyDescent="0.3">
      <c r="A785" s="6">
        <v>1115</v>
      </c>
      <c r="B785" s="55" t="s">
        <v>2100</v>
      </c>
      <c r="C785" s="5" t="s">
        <v>913</v>
      </c>
      <c r="D785" s="5" t="s">
        <v>914</v>
      </c>
      <c r="E785" s="5"/>
      <c r="F785" s="15">
        <v>2019</v>
      </c>
      <c r="G785" s="9" t="s">
        <v>3158</v>
      </c>
    </row>
    <row r="786" spans="1:7" x14ac:dyDescent="0.3">
      <c r="A786" s="6">
        <v>1116</v>
      </c>
      <c r="B786" s="55" t="s">
        <v>2100</v>
      </c>
      <c r="C786" s="5" t="s">
        <v>615</v>
      </c>
      <c r="D786" s="5" t="s">
        <v>616</v>
      </c>
      <c r="E786" s="5" t="s">
        <v>617</v>
      </c>
      <c r="F786" s="15">
        <v>2019</v>
      </c>
      <c r="G786" s="5" t="s">
        <v>3157</v>
      </c>
    </row>
    <row r="787" spans="1:7" x14ac:dyDescent="0.3">
      <c r="A787" s="6">
        <v>1119</v>
      </c>
      <c r="B787" s="55" t="s">
        <v>2100</v>
      </c>
      <c r="C787" s="5" t="s">
        <v>876</v>
      </c>
      <c r="D787" s="5" t="s">
        <v>877</v>
      </c>
      <c r="E787" s="5"/>
      <c r="F787" s="15">
        <v>2018</v>
      </c>
      <c r="G787" s="9" t="s">
        <v>3158</v>
      </c>
    </row>
    <row r="788" spans="1:7" x14ac:dyDescent="0.3">
      <c r="A788" s="6">
        <v>1120</v>
      </c>
      <c r="B788" s="55" t="s">
        <v>2100</v>
      </c>
      <c r="C788" s="5" t="s">
        <v>1548</v>
      </c>
      <c r="D788" s="5" t="s">
        <v>1549</v>
      </c>
      <c r="E788" s="5" t="s">
        <v>617</v>
      </c>
      <c r="F788" s="15">
        <v>2019</v>
      </c>
      <c r="G788" s="5" t="s">
        <v>3158</v>
      </c>
    </row>
    <row r="789" spans="1:7" x14ac:dyDescent="0.3">
      <c r="A789" s="6">
        <v>1121</v>
      </c>
      <c r="B789" s="55" t="s">
        <v>2100</v>
      </c>
      <c r="C789" s="5" t="s">
        <v>1621</v>
      </c>
      <c r="D789" s="5" t="s">
        <v>169</v>
      </c>
      <c r="E789" s="5"/>
      <c r="F789" s="15">
        <v>2019</v>
      </c>
      <c r="G789" s="5" t="s">
        <v>3158</v>
      </c>
    </row>
    <row r="790" spans="1:7" x14ac:dyDescent="0.3">
      <c r="A790" s="6">
        <v>1123</v>
      </c>
      <c r="B790" s="55" t="s">
        <v>2100</v>
      </c>
      <c r="C790" s="5" t="s">
        <v>1839</v>
      </c>
      <c r="D790" s="5" t="s">
        <v>1840</v>
      </c>
      <c r="E790" s="5"/>
      <c r="F790" s="15">
        <v>2018</v>
      </c>
      <c r="G790" s="5" t="s">
        <v>3157</v>
      </c>
    </row>
    <row r="791" spans="1:7" x14ac:dyDescent="0.3">
      <c r="A791" s="6">
        <v>1124</v>
      </c>
      <c r="B791" s="55" t="s">
        <v>2100</v>
      </c>
      <c r="C791" s="5" t="s">
        <v>1536</v>
      </c>
      <c r="D791" s="5" t="s">
        <v>1537</v>
      </c>
      <c r="E791" s="5"/>
      <c r="F791" s="15">
        <v>2019</v>
      </c>
      <c r="G791" s="5" t="s">
        <v>3157</v>
      </c>
    </row>
    <row r="792" spans="1:7" x14ac:dyDescent="0.3">
      <c r="A792" s="6">
        <v>1126</v>
      </c>
      <c r="B792" s="55" t="s">
        <v>2100</v>
      </c>
      <c r="C792" s="5" t="s">
        <v>643</v>
      </c>
      <c r="D792" s="5" t="s">
        <v>644</v>
      </c>
      <c r="E792" s="5" t="s">
        <v>645</v>
      </c>
      <c r="F792" s="15">
        <v>2018</v>
      </c>
      <c r="G792" s="5" t="s">
        <v>3158</v>
      </c>
    </row>
    <row r="793" spans="1:7" x14ac:dyDescent="0.3">
      <c r="A793" s="6">
        <v>1127</v>
      </c>
      <c r="B793" s="55" t="s">
        <v>2100</v>
      </c>
      <c r="C793" s="5" t="s">
        <v>1827</v>
      </c>
      <c r="D793" s="5" t="s">
        <v>1828</v>
      </c>
      <c r="E793" s="5" t="s">
        <v>1829</v>
      </c>
      <c r="F793" s="15">
        <v>2018</v>
      </c>
      <c r="G793" s="5" t="s">
        <v>3157</v>
      </c>
    </row>
    <row r="794" spans="1:7" x14ac:dyDescent="0.3">
      <c r="A794" s="6">
        <v>1130</v>
      </c>
      <c r="B794" s="55" t="s">
        <v>2100</v>
      </c>
      <c r="C794" s="5" t="s">
        <v>539</v>
      </c>
      <c r="D794" s="5" t="s">
        <v>540</v>
      </c>
      <c r="E794" s="5" t="s">
        <v>541</v>
      </c>
      <c r="F794" s="15">
        <v>2019</v>
      </c>
      <c r="G794" s="5" t="s">
        <v>3157</v>
      </c>
    </row>
    <row r="795" spans="1:7" x14ac:dyDescent="0.3">
      <c r="A795" s="6">
        <v>1133</v>
      </c>
      <c r="B795" s="55" t="s">
        <v>2100</v>
      </c>
      <c r="C795" s="5" t="s">
        <v>1690</v>
      </c>
      <c r="D795" s="5" t="s">
        <v>1691</v>
      </c>
      <c r="E795" s="5"/>
      <c r="F795" s="15">
        <v>2018</v>
      </c>
      <c r="G795" s="5" t="s">
        <v>3161</v>
      </c>
    </row>
    <row r="796" spans="1:7" x14ac:dyDescent="0.3">
      <c r="A796" s="6">
        <v>1135</v>
      </c>
      <c r="B796" s="55" t="s">
        <v>2100</v>
      </c>
      <c r="C796" s="5" t="s">
        <v>1513</v>
      </c>
      <c r="D796" s="5" t="s">
        <v>1514</v>
      </c>
      <c r="E796" s="5" t="s">
        <v>1515</v>
      </c>
      <c r="F796" s="15">
        <v>2018</v>
      </c>
      <c r="G796" s="5" t="s">
        <v>3157</v>
      </c>
    </row>
    <row r="797" spans="1:7" x14ac:dyDescent="0.3">
      <c r="A797" s="6">
        <v>1136</v>
      </c>
      <c r="B797" s="55" t="s">
        <v>2100</v>
      </c>
      <c r="C797" s="5" t="s">
        <v>1367</v>
      </c>
      <c r="D797" s="5" t="s">
        <v>1368</v>
      </c>
      <c r="E797" s="5" t="s">
        <v>1369</v>
      </c>
      <c r="F797" s="15">
        <v>2018</v>
      </c>
      <c r="G797" s="5" t="s">
        <v>3158</v>
      </c>
    </row>
    <row r="798" spans="1:7" x14ac:dyDescent="0.3">
      <c r="A798" s="6">
        <v>1137</v>
      </c>
      <c r="B798" s="55" t="s">
        <v>2100</v>
      </c>
      <c r="C798" s="5" t="s">
        <v>1257</v>
      </c>
      <c r="D798" s="5" t="s">
        <v>1258</v>
      </c>
      <c r="E798" s="5" t="s">
        <v>1259</v>
      </c>
      <c r="F798" s="15">
        <v>2019</v>
      </c>
      <c r="G798" s="5" t="s">
        <v>3158</v>
      </c>
    </row>
    <row r="799" spans="1:7" x14ac:dyDescent="0.3">
      <c r="A799" s="6">
        <v>1138</v>
      </c>
      <c r="B799" s="55" t="s">
        <v>2100</v>
      </c>
      <c r="C799" s="5" t="s">
        <v>1091</v>
      </c>
      <c r="D799" s="5" t="s">
        <v>1092</v>
      </c>
      <c r="E799" s="5" t="s">
        <v>1093</v>
      </c>
      <c r="F799" s="15">
        <v>2018</v>
      </c>
      <c r="G799" s="5" t="s">
        <v>3157</v>
      </c>
    </row>
    <row r="800" spans="1:7" x14ac:dyDescent="0.3">
      <c r="A800" s="6">
        <v>1141</v>
      </c>
      <c r="B800" s="55" t="s">
        <v>2100</v>
      </c>
      <c r="C800" s="5" t="s">
        <v>1510</v>
      </c>
      <c r="D800" s="5" t="s">
        <v>1511</v>
      </c>
      <c r="E800" s="5" t="s">
        <v>1512</v>
      </c>
      <c r="F800" s="15">
        <v>2018</v>
      </c>
      <c r="G800" s="5" t="s">
        <v>3157</v>
      </c>
    </row>
    <row r="801" spans="1:7" x14ac:dyDescent="0.3">
      <c r="A801" s="6">
        <v>38</v>
      </c>
      <c r="B801" s="55" t="s">
        <v>2321</v>
      </c>
      <c r="C801" s="20" t="s">
        <v>2271</v>
      </c>
      <c r="D801" s="20" t="s">
        <v>2272</v>
      </c>
      <c r="E801" s="20" t="s">
        <v>2264</v>
      </c>
      <c r="F801" s="26">
        <v>2018</v>
      </c>
      <c r="G801" s="5" t="s">
        <v>3158</v>
      </c>
    </row>
    <row r="802" spans="1:7" x14ac:dyDescent="0.3">
      <c r="A802" s="6">
        <v>143</v>
      </c>
      <c r="B802" s="55" t="s">
        <v>2321</v>
      </c>
      <c r="C802" s="20" t="s">
        <v>1759</v>
      </c>
      <c r="D802" s="20" t="s">
        <v>2316</v>
      </c>
      <c r="E802" s="20" t="s">
        <v>2270</v>
      </c>
      <c r="F802" s="26">
        <v>2019</v>
      </c>
      <c r="G802" s="5" t="s">
        <v>3157</v>
      </c>
    </row>
    <row r="803" spans="1:7" x14ac:dyDescent="0.3">
      <c r="A803" s="6">
        <v>193</v>
      </c>
      <c r="B803" s="55" t="s">
        <v>2321</v>
      </c>
      <c r="C803" s="21" t="s">
        <v>1450</v>
      </c>
      <c r="D803" s="21" t="s">
        <v>2284</v>
      </c>
      <c r="E803" s="21" t="s">
        <v>2285</v>
      </c>
      <c r="F803" s="27">
        <v>2018</v>
      </c>
      <c r="G803" s="5" t="s">
        <v>3158</v>
      </c>
    </row>
    <row r="804" spans="1:7" x14ac:dyDescent="0.3">
      <c r="A804" s="6">
        <v>245</v>
      </c>
      <c r="B804" s="55" t="s">
        <v>2321</v>
      </c>
      <c r="C804" s="20" t="s">
        <v>2262</v>
      </c>
      <c r="D804" s="20" t="s">
        <v>2263</v>
      </c>
      <c r="E804" s="20" t="s">
        <v>2264</v>
      </c>
      <c r="F804" s="26">
        <v>2018</v>
      </c>
      <c r="G804" s="5" t="s">
        <v>3157</v>
      </c>
    </row>
    <row r="805" spans="1:7" x14ac:dyDescent="0.3">
      <c r="A805" s="6">
        <v>309</v>
      </c>
      <c r="B805" s="55" t="s">
        <v>2321</v>
      </c>
      <c r="C805" s="20" t="s">
        <v>2243</v>
      </c>
      <c r="D805" s="20" t="s">
        <v>2244</v>
      </c>
      <c r="E805" s="20" t="s">
        <v>2245</v>
      </c>
      <c r="F805" s="26">
        <v>2018</v>
      </c>
      <c r="G805" s="5" t="s">
        <v>3157</v>
      </c>
    </row>
    <row r="806" spans="1:7" x14ac:dyDescent="0.3">
      <c r="A806" s="6">
        <v>323</v>
      </c>
      <c r="B806" s="55" t="s">
        <v>2321</v>
      </c>
      <c r="C806" s="21" t="s">
        <v>2296</v>
      </c>
      <c r="D806" s="21" t="s">
        <v>2297</v>
      </c>
      <c r="E806" s="21" t="s">
        <v>1409</v>
      </c>
      <c r="F806" s="27">
        <v>2018</v>
      </c>
      <c r="G806" s="5" t="s">
        <v>3157</v>
      </c>
    </row>
    <row r="807" spans="1:7" x14ac:dyDescent="0.3">
      <c r="A807" s="6">
        <v>359</v>
      </c>
      <c r="B807" s="55" t="s">
        <v>2321</v>
      </c>
      <c r="C807" s="21" t="s">
        <v>2259</v>
      </c>
      <c r="D807" s="21" t="s">
        <v>2260</v>
      </c>
      <c r="E807" s="21" t="s">
        <v>2261</v>
      </c>
      <c r="F807" s="27">
        <v>2019</v>
      </c>
      <c r="G807" s="5" t="s">
        <v>3157</v>
      </c>
    </row>
    <row r="808" spans="1:7" x14ac:dyDescent="0.3">
      <c r="A808" s="6">
        <v>381</v>
      </c>
      <c r="B808" s="55" t="s">
        <v>2321</v>
      </c>
      <c r="C808" s="20" t="s">
        <v>2256</v>
      </c>
      <c r="D808" s="20" t="s">
        <v>2257</v>
      </c>
      <c r="E808" s="20" t="s">
        <v>2258</v>
      </c>
      <c r="F808" s="26">
        <v>2018</v>
      </c>
      <c r="G808" s="20" t="s">
        <v>3158</v>
      </c>
    </row>
    <row r="809" spans="1:7" x14ac:dyDescent="0.3">
      <c r="A809" s="6">
        <v>484</v>
      </c>
      <c r="B809" s="55" t="s">
        <v>2321</v>
      </c>
      <c r="C809" s="20" t="s">
        <v>2306</v>
      </c>
      <c r="D809" s="20" t="s">
        <v>2307</v>
      </c>
      <c r="E809" s="20" t="s">
        <v>1409</v>
      </c>
      <c r="F809" s="26">
        <v>2018</v>
      </c>
      <c r="G809" s="20" t="s">
        <v>3157</v>
      </c>
    </row>
    <row r="810" spans="1:7" x14ac:dyDescent="0.3">
      <c r="A810" s="6">
        <v>494</v>
      </c>
      <c r="B810" s="55" t="s">
        <v>2321</v>
      </c>
      <c r="C810" s="20" t="s">
        <v>2251</v>
      </c>
      <c r="D810" s="20" t="s">
        <v>2252</v>
      </c>
      <c r="E810" s="20" t="s">
        <v>1715</v>
      </c>
      <c r="F810" s="26">
        <v>2019</v>
      </c>
      <c r="G810" s="5" t="s">
        <v>3157</v>
      </c>
    </row>
    <row r="811" spans="1:7" x14ac:dyDescent="0.3">
      <c r="A811" s="6">
        <v>495</v>
      </c>
      <c r="B811" s="55" t="s">
        <v>2321</v>
      </c>
      <c r="C811" s="21" t="s">
        <v>731</v>
      </c>
      <c r="D811" s="21" t="s">
        <v>2269</v>
      </c>
      <c r="E811" s="21" t="s">
        <v>2270</v>
      </c>
      <c r="F811" s="27">
        <v>2019</v>
      </c>
      <c r="G811" s="46" t="s">
        <v>3158</v>
      </c>
    </row>
    <row r="812" spans="1:7" x14ac:dyDescent="0.3">
      <c r="A812" s="6">
        <v>538</v>
      </c>
      <c r="B812" s="55" t="s">
        <v>2321</v>
      </c>
      <c r="C812" s="20" t="s">
        <v>561</v>
      </c>
      <c r="D812" s="20" t="s">
        <v>2303</v>
      </c>
      <c r="E812" s="20" t="s">
        <v>2270</v>
      </c>
      <c r="F812" s="26">
        <v>2019</v>
      </c>
      <c r="G812" s="20" t="s">
        <v>3158</v>
      </c>
    </row>
    <row r="813" spans="1:7" x14ac:dyDescent="0.3">
      <c r="A813" s="6">
        <v>638</v>
      </c>
      <c r="B813" s="55" t="s">
        <v>2321</v>
      </c>
      <c r="C813" s="20" t="s">
        <v>2286</v>
      </c>
      <c r="D813" s="20" t="s">
        <v>2287</v>
      </c>
      <c r="E813" s="20" t="s">
        <v>2288</v>
      </c>
      <c r="F813" s="26">
        <v>2019</v>
      </c>
      <c r="G813" s="20" t="s">
        <v>3158</v>
      </c>
    </row>
    <row r="814" spans="1:7" x14ac:dyDescent="0.3">
      <c r="A814" s="6">
        <v>699</v>
      </c>
      <c r="B814" s="55" t="s">
        <v>2321</v>
      </c>
      <c r="C814" s="20" t="s">
        <v>2298</v>
      </c>
      <c r="D814" s="20" t="s">
        <v>2299</v>
      </c>
      <c r="E814" s="20" t="s">
        <v>2300</v>
      </c>
      <c r="F814" s="26">
        <v>2019</v>
      </c>
      <c r="G814" s="5" t="s">
        <v>3157</v>
      </c>
    </row>
    <row r="815" spans="1:7" x14ac:dyDescent="0.3">
      <c r="A815" s="6">
        <v>885</v>
      </c>
      <c r="B815" s="55" t="s">
        <v>2321</v>
      </c>
      <c r="C815" s="21" t="s">
        <v>2317</v>
      </c>
      <c r="D815" s="21" t="s">
        <v>2318</v>
      </c>
      <c r="E815" s="21" t="s">
        <v>2245</v>
      </c>
      <c r="F815" s="27">
        <v>2019</v>
      </c>
      <c r="G815" s="5" t="s">
        <v>3157</v>
      </c>
    </row>
    <row r="816" spans="1:7" x14ac:dyDescent="0.3">
      <c r="A816" s="6">
        <v>950</v>
      </c>
      <c r="B816" s="55" t="s">
        <v>2321</v>
      </c>
      <c r="C816" s="20" t="s">
        <v>728</v>
      </c>
      <c r="D816" s="20" t="s">
        <v>2269</v>
      </c>
      <c r="E816" s="20" t="s">
        <v>2270</v>
      </c>
      <c r="F816" s="26">
        <v>2018</v>
      </c>
      <c r="G816" s="20" t="s">
        <v>3158</v>
      </c>
    </row>
    <row r="817" spans="1:7" x14ac:dyDescent="0.3">
      <c r="A817" s="6">
        <v>990</v>
      </c>
      <c r="B817" s="55" t="s">
        <v>2321</v>
      </c>
      <c r="C817" s="21" t="s">
        <v>2277</v>
      </c>
      <c r="D817" s="21" t="s">
        <v>2278</v>
      </c>
      <c r="E817" s="21" t="s">
        <v>1246</v>
      </c>
      <c r="F817" s="27">
        <v>2018</v>
      </c>
      <c r="G817" s="46" t="s">
        <v>3158</v>
      </c>
    </row>
    <row r="818" spans="1:7" x14ac:dyDescent="0.3">
      <c r="A818" s="6">
        <v>993</v>
      </c>
      <c r="B818" s="55" t="s">
        <v>2321</v>
      </c>
      <c r="C818" s="21" t="s">
        <v>2246</v>
      </c>
      <c r="D818" s="21" t="s">
        <v>2247</v>
      </c>
      <c r="E818" s="21" t="s">
        <v>2245</v>
      </c>
      <c r="F818" s="27">
        <v>2018</v>
      </c>
      <c r="G818" s="5" t="s">
        <v>3157</v>
      </c>
    </row>
    <row r="819" spans="1:7" x14ac:dyDescent="0.3">
      <c r="A819" s="6">
        <v>1108</v>
      </c>
      <c r="B819" s="55" t="s">
        <v>2321</v>
      </c>
      <c r="C819" s="21" t="s">
        <v>2301</v>
      </c>
      <c r="D819" s="21" t="s">
        <v>2302</v>
      </c>
      <c r="E819" s="21" t="s">
        <v>2264</v>
      </c>
      <c r="F819" s="27">
        <v>2018</v>
      </c>
      <c r="G819" s="46" t="s">
        <v>3158</v>
      </c>
    </row>
    <row r="820" spans="1:7" x14ac:dyDescent="0.3">
      <c r="A820" s="6">
        <v>1128</v>
      </c>
      <c r="B820" s="55" t="s">
        <v>2321</v>
      </c>
      <c r="C820" s="21" t="s">
        <v>2304</v>
      </c>
      <c r="D820" s="21" t="s">
        <v>2305</v>
      </c>
      <c r="E820" s="21" t="s">
        <v>2245</v>
      </c>
      <c r="F820" s="27">
        <v>2018</v>
      </c>
      <c r="G820" s="5" t="s">
        <v>3157</v>
      </c>
    </row>
    <row r="821" spans="1:7" x14ac:dyDescent="0.3">
      <c r="A821" s="6">
        <v>1</v>
      </c>
      <c r="B821" s="55" t="s">
        <v>3151</v>
      </c>
      <c r="C821" s="5" t="s">
        <v>2584</v>
      </c>
      <c r="D821" s="5" t="s">
        <v>2585</v>
      </c>
      <c r="E821" s="5" t="s">
        <v>2583</v>
      </c>
      <c r="F821" s="15">
        <v>2019</v>
      </c>
      <c r="G821" s="5" t="s">
        <v>3157</v>
      </c>
    </row>
    <row r="822" spans="1:7" x14ac:dyDescent="0.3">
      <c r="A822" s="6">
        <v>5</v>
      </c>
      <c r="B822" s="55" t="s">
        <v>3151</v>
      </c>
      <c r="C822" s="5" t="s">
        <v>871</v>
      </c>
      <c r="D822" s="5" t="s">
        <v>2514</v>
      </c>
      <c r="E822" s="5" t="s">
        <v>2483</v>
      </c>
      <c r="F822" s="15">
        <v>2019</v>
      </c>
      <c r="G822" s="5" t="s">
        <v>3158</v>
      </c>
    </row>
    <row r="823" spans="1:7" x14ac:dyDescent="0.3">
      <c r="A823" s="6">
        <v>8</v>
      </c>
      <c r="B823" s="55" t="s">
        <v>3151</v>
      </c>
      <c r="C823" s="5" t="s">
        <v>3078</v>
      </c>
      <c r="D823" s="5" t="s">
        <v>3079</v>
      </c>
      <c r="E823" s="5" t="s">
        <v>2523</v>
      </c>
      <c r="F823" s="15">
        <v>2018</v>
      </c>
      <c r="G823" s="5" t="s">
        <v>3157</v>
      </c>
    </row>
    <row r="824" spans="1:7" x14ac:dyDescent="0.3">
      <c r="A824" s="6">
        <v>11</v>
      </c>
      <c r="B824" s="55" t="s">
        <v>3151</v>
      </c>
      <c r="C824" s="5" t="s">
        <v>2879</v>
      </c>
      <c r="D824" s="5" t="s">
        <v>2880</v>
      </c>
      <c r="E824" s="5" t="s">
        <v>2878</v>
      </c>
      <c r="F824" s="15">
        <v>2018</v>
      </c>
      <c r="G824" s="5" t="s">
        <v>3158</v>
      </c>
    </row>
    <row r="825" spans="1:7" x14ac:dyDescent="0.3">
      <c r="A825" s="6">
        <v>12</v>
      </c>
      <c r="B825" s="55" t="s">
        <v>3151</v>
      </c>
      <c r="C825" s="5" t="s">
        <v>2041</v>
      </c>
      <c r="D825" s="5" t="s">
        <v>2866</v>
      </c>
      <c r="E825" s="5" t="s">
        <v>2867</v>
      </c>
      <c r="F825" s="15">
        <v>2018</v>
      </c>
      <c r="G825" s="9" t="s">
        <v>3158</v>
      </c>
    </row>
    <row r="826" spans="1:7" x14ac:dyDescent="0.3">
      <c r="A826" s="6">
        <v>14</v>
      </c>
      <c r="B826" s="55" t="s">
        <v>3151</v>
      </c>
      <c r="C826" s="5" t="s">
        <v>2279</v>
      </c>
      <c r="D826" s="5" t="s">
        <v>2698</v>
      </c>
      <c r="E826" s="5" t="s">
        <v>2264</v>
      </c>
      <c r="F826" s="15">
        <v>2018</v>
      </c>
      <c r="G826" s="5" t="s">
        <v>3157</v>
      </c>
    </row>
    <row r="827" spans="1:7" x14ac:dyDescent="0.3">
      <c r="A827" s="6">
        <v>17</v>
      </c>
      <c r="B827" s="55" t="s">
        <v>3151</v>
      </c>
      <c r="C827" s="5" t="s">
        <v>2567</v>
      </c>
      <c r="D827" s="5" t="s">
        <v>2568</v>
      </c>
      <c r="E827" s="5" t="s">
        <v>2485</v>
      </c>
      <c r="F827" s="15">
        <v>2019</v>
      </c>
      <c r="G827" s="5" t="s">
        <v>3158</v>
      </c>
    </row>
    <row r="828" spans="1:7" x14ac:dyDescent="0.3">
      <c r="A828" s="6">
        <v>18</v>
      </c>
      <c r="B828" s="55" t="s">
        <v>3151</v>
      </c>
      <c r="C828" s="5" t="s">
        <v>1255</v>
      </c>
      <c r="D828" s="5" t="s">
        <v>2484</v>
      </c>
      <c r="E828" s="5" t="s">
        <v>2485</v>
      </c>
      <c r="F828" s="15">
        <v>2019</v>
      </c>
      <c r="G828" s="5" t="s">
        <v>3158</v>
      </c>
    </row>
    <row r="829" spans="1:7" x14ac:dyDescent="0.3">
      <c r="A829" s="6">
        <v>19</v>
      </c>
      <c r="B829" s="55" t="s">
        <v>3151</v>
      </c>
      <c r="C829" s="5" t="s">
        <v>2779</v>
      </c>
      <c r="D829" s="5" t="s">
        <v>2780</v>
      </c>
      <c r="E829" s="5" t="s">
        <v>2781</v>
      </c>
      <c r="F829" s="15">
        <v>2018</v>
      </c>
      <c r="G829" s="5" t="s">
        <v>3157</v>
      </c>
    </row>
    <row r="830" spans="1:7" x14ac:dyDescent="0.3">
      <c r="A830" s="6">
        <v>20</v>
      </c>
      <c r="B830" s="55" t="s">
        <v>3151</v>
      </c>
      <c r="C830" s="5" t="s">
        <v>2464</v>
      </c>
      <c r="D830" s="5" t="s">
        <v>2465</v>
      </c>
      <c r="E830" s="5" t="s">
        <v>2463</v>
      </c>
      <c r="F830" s="15">
        <v>2019</v>
      </c>
      <c r="G830" s="5" t="s">
        <v>3158</v>
      </c>
    </row>
    <row r="831" spans="1:7" x14ac:dyDescent="0.3">
      <c r="A831" s="6">
        <v>24</v>
      </c>
      <c r="B831" s="55" t="s">
        <v>3151</v>
      </c>
      <c r="C831" s="5" t="s">
        <v>2626</v>
      </c>
      <c r="D831" s="5" t="s">
        <v>2627</v>
      </c>
      <c r="E831" s="5" t="s">
        <v>842</v>
      </c>
      <c r="F831" s="15">
        <v>2019</v>
      </c>
      <c r="G831" s="9" t="s">
        <v>3158</v>
      </c>
    </row>
    <row r="832" spans="1:7" x14ac:dyDescent="0.3">
      <c r="A832" s="6">
        <v>27</v>
      </c>
      <c r="B832" s="55" t="s">
        <v>3151</v>
      </c>
      <c r="C832" s="5" t="s">
        <v>925</v>
      </c>
      <c r="D832" s="5" t="s">
        <v>3005</v>
      </c>
      <c r="E832" s="5" t="s">
        <v>3006</v>
      </c>
      <c r="F832" s="15">
        <v>2018</v>
      </c>
      <c r="G832" s="9" t="s">
        <v>3158</v>
      </c>
    </row>
    <row r="833" spans="1:7" x14ac:dyDescent="0.3">
      <c r="A833" s="6">
        <v>28</v>
      </c>
      <c r="B833" s="55" t="s">
        <v>3151</v>
      </c>
      <c r="C833" s="5" t="s">
        <v>2330</v>
      </c>
      <c r="D833" s="5" t="s">
        <v>2331</v>
      </c>
      <c r="E833" s="5" t="s">
        <v>2329</v>
      </c>
      <c r="F833" s="15">
        <v>2019</v>
      </c>
      <c r="G833" s="9" t="s">
        <v>3157</v>
      </c>
    </row>
    <row r="834" spans="1:7" x14ac:dyDescent="0.3">
      <c r="A834" s="6">
        <v>30</v>
      </c>
      <c r="B834" s="55" t="s">
        <v>3151</v>
      </c>
      <c r="C834" s="5" t="s">
        <v>2539</v>
      </c>
      <c r="D834" s="5" t="s">
        <v>2540</v>
      </c>
      <c r="E834" s="5" t="s">
        <v>2485</v>
      </c>
      <c r="F834" s="15">
        <v>2019</v>
      </c>
      <c r="G834" s="9" t="s">
        <v>3157</v>
      </c>
    </row>
    <row r="835" spans="1:7" x14ac:dyDescent="0.3">
      <c r="A835" s="6">
        <v>33</v>
      </c>
      <c r="B835" s="55" t="s">
        <v>3151</v>
      </c>
      <c r="C835" s="5" t="s">
        <v>2649</v>
      </c>
      <c r="D835" s="5" t="s">
        <v>2650</v>
      </c>
      <c r="E835" s="5" t="s">
        <v>2651</v>
      </c>
      <c r="F835" s="15">
        <v>2018</v>
      </c>
      <c r="G835" s="5" t="s">
        <v>3157</v>
      </c>
    </row>
    <row r="836" spans="1:7" x14ac:dyDescent="0.3">
      <c r="A836" s="6">
        <v>34</v>
      </c>
      <c r="B836" s="55" t="s">
        <v>3151</v>
      </c>
      <c r="C836" s="5" t="s">
        <v>3021</v>
      </c>
      <c r="D836" s="5" t="s">
        <v>3022</v>
      </c>
      <c r="E836" s="5" t="s">
        <v>2483</v>
      </c>
      <c r="F836" s="15">
        <v>2018</v>
      </c>
      <c r="G836" s="5" t="s">
        <v>3158</v>
      </c>
    </row>
    <row r="837" spans="1:7" x14ac:dyDescent="0.3">
      <c r="A837" s="6">
        <v>35</v>
      </c>
      <c r="B837" s="55" t="s">
        <v>3151</v>
      </c>
      <c r="C837" s="5" t="s">
        <v>3001</v>
      </c>
      <c r="D837" s="5" t="s">
        <v>3002</v>
      </c>
      <c r="E837" s="5" t="s">
        <v>3003</v>
      </c>
      <c r="F837" s="15">
        <v>2018</v>
      </c>
      <c r="G837" s="5" t="s">
        <v>3158</v>
      </c>
    </row>
    <row r="838" spans="1:7" x14ac:dyDescent="0.3">
      <c r="A838" s="6">
        <v>37</v>
      </c>
      <c r="B838" s="55" t="s">
        <v>3151</v>
      </c>
      <c r="C838" s="5" t="s">
        <v>2515</v>
      </c>
      <c r="D838" s="5" t="s">
        <v>2516</v>
      </c>
      <c r="E838" s="5" t="s">
        <v>2483</v>
      </c>
      <c r="F838" s="15">
        <v>2019</v>
      </c>
      <c r="G838" s="9" t="s">
        <v>3158</v>
      </c>
    </row>
    <row r="839" spans="1:7" x14ac:dyDescent="0.3">
      <c r="A839" s="6">
        <v>39</v>
      </c>
      <c r="B839" s="55" t="s">
        <v>3151</v>
      </c>
      <c r="C839" s="5" t="s">
        <v>2436</v>
      </c>
      <c r="D839" s="5" t="s">
        <v>2437</v>
      </c>
      <c r="E839" s="5" t="s">
        <v>569</v>
      </c>
      <c r="F839" s="15">
        <v>2019</v>
      </c>
      <c r="G839" s="9" t="s">
        <v>3158</v>
      </c>
    </row>
    <row r="840" spans="1:7" x14ac:dyDescent="0.3">
      <c r="A840" s="6">
        <v>42</v>
      </c>
      <c r="B840" s="55" t="s">
        <v>3151</v>
      </c>
      <c r="C840" s="5" t="s">
        <v>1325</v>
      </c>
      <c r="D840" s="5" t="s">
        <v>2420</v>
      </c>
      <c r="E840" s="5" t="s">
        <v>1326</v>
      </c>
      <c r="F840" s="15">
        <v>2019</v>
      </c>
      <c r="G840" s="9" t="s">
        <v>3158</v>
      </c>
    </row>
    <row r="841" spans="1:7" x14ac:dyDescent="0.3">
      <c r="A841" s="6">
        <v>43</v>
      </c>
      <c r="B841" s="55" t="s">
        <v>3151</v>
      </c>
      <c r="C841" s="5" t="s">
        <v>2786</v>
      </c>
      <c r="D841" s="5" t="s">
        <v>2787</v>
      </c>
      <c r="E841" s="5" t="s">
        <v>2788</v>
      </c>
      <c r="F841" s="15">
        <v>2018</v>
      </c>
      <c r="G841" s="5" t="s">
        <v>3158</v>
      </c>
    </row>
    <row r="842" spans="1:7" x14ac:dyDescent="0.3">
      <c r="A842" s="6">
        <v>48</v>
      </c>
      <c r="B842" s="55" t="s">
        <v>3151</v>
      </c>
      <c r="C842" s="5" t="s">
        <v>2961</v>
      </c>
      <c r="D842" s="5" t="s">
        <v>2962</v>
      </c>
      <c r="E842" s="5" t="s">
        <v>2395</v>
      </c>
      <c r="F842" s="15">
        <v>2018</v>
      </c>
      <c r="G842" s="5" t="s">
        <v>3158</v>
      </c>
    </row>
    <row r="843" spans="1:7" x14ac:dyDescent="0.3">
      <c r="A843" s="6">
        <v>49</v>
      </c>
      <c r="B843" s="55" t="s">
        <v>3151</v>
      </c>
      <c r="C843" s="5" t="s">
        <v>2495</v>
      </c>
      <c r="D843" s="5" t="s">
        <v>2496</v>
      </c>
      <c r="E843" s="5" t="s">
        <v>2395</v>
      </c>
      <c r="F843" s="15">
        <v>2019</v>
      </c>
      <c r="G843" s="9" t="s">
        <v>3158</v>
      </c>
    </row>
    <row r="844" spans="1:7" x14ac:dyDescent="0.3">
      <c r="A844" s="6">
        <v>53</v>
      </c>
      <c r="B844" s="55" t="s">
        <v>3151</v>
      </c>
      <c r="C844" s="5" t="s">
        <v>2116</v>
      </c>
      <c r="D844" s="5" t="s">
        <v>2442</v>
      </c>
      <c r="E844" s="5" t="s">
        <v>2443</v>
      </c>
      <c r="F844" s="15">
        <v>2019</v>
      </c>
      <c r="G844" s="5" t="s">
        <v>3158</v>
      </c>
    </row>
    <row r="845" spans="1:7" x14ac:dyDescent="0.3">
      <c r="A845" s="6">
        <v>55</v>
      </c>
      <c r="B845" s="55" t="s">
        <v>3151</v>
      </c>
      <c r="C845" s="5" t="s">
        <v>2609</v>
      </c>
      <c r="D845" s="5" t="s">
        <v>2610</v>
      </c>
      <c r="E845" s="5" t="s">
        <v>455</v>
      </c>
      <c r="F845" s="15">
        <v>2019</v>
      </c>
      <c r="G845" s="5" t="s">
        <v>3157</v>
      </c>
    </row>
    <row r="846" spans="1:7" x14ac:dyDescent="0.3">
      <c r="A846" s="6">
        <v>66</v>
      </c>
      <c r="B846" s="55" t="s">
        <v>3151</v>
      </c>
      <c r="C846" s="5" t="s">
        <v>1024</v>
      </c>
      <c r="D846" s="5" t="s">
        <v>2916</v>
      </c>
      <c r="E846" s="5" t="s">
        <v>1026</v>
      </c>
      <c r="F846" s="15">
        <v>2018</v>
      </c>
      <c r="G846" s="9" t="s">
        <v>3159</v>
      </c>
    </row>
    <row r="847" spans="1:7" x14ac:dyDescent="0.3">
      <c r="A847" s="6">
        <v>68</v>
      </c>
      <c r="B847" s="55" t="s">
        <v>3151</v>
      </c>
      <c r="C847" s="5" t="s">
        <v>2508</v>
      </c>
      <c r="D847" s="5" t="s">
        <v>2509</v>
      </c>
      <c r="E847" s="5" t="s">
        <v>2483</v>
      </c>
      <c r="F847" s="15">
        <v>2019</v>
      </c>
      <c r="G847" s="9" t="s">
        <v>3158</v>
      </c>
    </row>
    <row r="848" spans="1:7" x14ac:dyDescent="0.3">
      <c r="A848" s="6">
        <v>69</v>
      </c>
      <c r="B848" s="55" t="s">
        <v>3151</v>
      </c>
      <c r="C848" s="5" t="s">
        <v>2489</v>
      </c>
      <c r="D848" s="5" t="s">
        <v>2490</v>
      </c>
      <c r="E848" s="5" t="s">
        <v>2491</v>
      </c>
      <c r="F848" s="15">
        <v>2019</v>
      </c>
      <c r="G848" s="5" t="s">
        <v>3159</v>
      </c>
    </row>
    <row r="849" spans="1:7" x14ac:dyDescent="0.3">
      <c r="A849" s="6">
        <v>72</v>
      </c>
      <c r="B849" s="55" t="s">
        <v>3151</v>
      </c>
      <c r="C849" s="5" t="s">
        <v>2871</v>
      </c>
      <c r="D849" s="5" t="s">
        <v>2872</v>
      </c>
      <c r="E849" s="5" t="s">
        <v>2873</v>
      </c>
      <c r="F849" s="15">
        <v>2018</v>
      </c>
      <c r="G849" s="5" t="s">
        <v>3157</v>
      </c>
    </row>
    <row r="850" spans="1:7" x14ac:dyDescent="0.3">
      <c r="A850" s="6">
        <v>73</v>
      </c>
      <c r="B850" s="55" t="s">
        <v>3151</v>
      </c>
      <c r="C850" s="5" t="s">
        <v>2502</v>
      </c>
      <c r="D850" s="5" t="s">
        <v>2503</v>
      </c>
      <c r="E850" s="5" t="s">
        <v>2504</v>
      </c>
      <c r="F850" s="15">
        <v>2019</v>
      </c>
      <c r="G850" s="9" t="s">
        <v>3158</v>
      </c>
    </row>
    <row r="851" spans="1:7" x14ac:dyDescent="0.3">
      <c r="A851" s="6">
        <v>75</v>
      </c>
      <c r="B851" s="55" t="s">
        <v>3151</v>
      </c>
      <c r="C851" s="5" t="s">
        <v>2902</v>
      </c>
      <c r="D851" s="5" t="s">
        <v>2903</v>
      </c>
      <c r="E851" s="5" t="s">
        <v>2904</v>
      </c>
      <c r="F851" s="15">
        <v>2018</v>
      </c>
      <c r="G851" s="5" t="s">
        <v>3158</v>
      </c>
    </row>
    <row r="852" spans="1:7" x14ac:dyDescent="0.3">
      <c r="A852" s="6">
        <v>79</v>
      </c>
      <c r="B852" s="55" t="s">
        <v>3151</v>
      </c>
      <c r="C852" s="5" t="s">
        <v>1189</v>
      </c>
      <c r="D852" s="5" t="s">
        <v>2586</v>
      </c>
      <c r="E852" s="5" t="s">
        <v>1191</v>
      </c>
      <c r="F852" s="15">
        <v>2019</v>
      </c>
      <c r="G852" s="5" t="s">
        <v>3158</v>
      </c>
    </row>
    <row r="853" spans="1:7" x14ac:dyDescent="0.3">
      <c r="A853" s="6">
        <v>84</v>
      </c>
      <c r="B853" s="55" t="s">
        <v>3151</v>
      </c>
      <c r="C853" s="5" t="s">
        <v>2811</v>
      </c>
      <c r="D853" s="5" t="s">
        <v>2812</v>
      </c>
      <c r="E853" s="5" t="s">
        <v>2673</v>
      </c>
      <c r="F853" s="15">
        <v>2018</v>
      </c>
      <c r="G853" s="5" t="s">
        <v>3160</v>
      </c>
    </row>
    <row r="854" spans="1:7" x14ac:dyDescent="0.3">
      <c r="A854" s="6">
        <v>87</v>
      </c>
      <c r="B854" s="55" t="s">
        <v>3151</v>
      </c>
      <c r="C854" s="5" t="s">
        <v>2978</v>
      </c>
      <c r="D854" s="5" t="s">
        <v>2979</v>
      </c>
      <c r="E854" s="5" t="s">
        <v>2980</v>
      </c>
      <c r="F854" s="15">
        <v>2018</v>
      </c>
      <c r="G854" s="9" t="s">
        <v>3160</v>
      </c>
    </row>
    <row r="855" spans="1:7" x14ac:dyDescent="0.3">
      <c r="A855" s="6">
        <v>88</v>
      </c>
      <c r="B855" s="55" t="s">
        <v>3151</v>
      </c>
      <c r="C855" s="5" t="s">
        <v>2803</v>
      </c>
      <c r="D855" s="5" t="s">
        <v>2804</v>
      </c>
      <c r="E855" s="5" t="s">
        <v>2805</v>
      </c>
      <c r="F855" s="15">
        <v>2018</v>
      </c>
      <c r="G855" s="9" t="s">
        <v>3158</v>
      </c>
    </row>
    <row r="856" spans="1:7" x14ac:dyDescent="0.3">
      <c r="A856" s="6">
        <v>89</v>
      </c>
      <c r="B856" s="55" t="s">
        <v>3151</v>
      </c>
      <c r="C856" s="5" t="s">
        <v>1636</v>
      </c>
      <c r="D856" s="5" t="s">
        <v>2670</v>
      </c>
      <c r="E856" s="5" t="s">
        <v>1246</v>
      </c>
      <c r="F856" s="15">
        <v>2018</v>
      </c>
      <c r="G856" s="5" t="s">
        <v>3160</v>
      </c>
    </row>
    <row r="857" spans="1:7" x14ac:dyDescent="0.3">
      <c r="A857" s="6">
        <v>93</v>
      </c>
      <c r="B857" s="55" t="s">
        <v>3151</v>
      </c>
      <c r="C857" s="5" t="s">
        <v>2976</v>
      </c>
      <c r="D857" s="5" t="s">
        <v>2977</v>
      </c>
      <c r="E857" s="5" t="s">
        <v>2918</v>
      </c>
      <c r="F857" s="15">
        <v>2018</v>
      </c>
      <c r="G857" s="5" t="s">
        <v>3158</v>
      </c>
    </row>
    <row r="858" spans="1:7" x14ac:dyDescent="0.3">
      <c r="A858" s="6">
        <v>94</v>
      </c>
      <c r="B858" s="55" t="s">
        <v>3151</v>
      </c>
      <c r="C858" s="5" t="s">
        <v>3138</v>
      </c>
      <c r="D858" s="5" t="s">
        <v>3139</v>
      </c>
      <c r="E858" s="5" t="s">
        <v>2957</v>
      </c>
      <c r="F858" s="15">
        <v>2018</v>
      </c>
      <c r="G858" s="5" t="s">
        <v>3157</v>
      </c>
    </row>
    <row r="859" spans="1:7" x14ac:dyDescent="0.3">
      <c r="A859" s="6">
        <v>96</v>
      </c>
      <c r="B859" s="55" t="s">
        <v>3151</v>
      </c>
      <c r="C859" s="5" t="s">
        <v>2603</v>
      </c>
      <c r="D859" s="5" t="s">
        <v>2604</v>
      </c>
      <c r="E859" s="5" t="s">
        <v>1738</v>
      </c>
      <c r="F859" s="15">
        <v>2019</v>
      </c>
      <c r="G859" s="5" t="s">
        <v>3157</v>
      </c>
    </row>
    <row r="860" spans="1:7" x14ac:dyDescent="0.3">
      <c r="A860" s="6">
        <v>100</v>
      </c>
      <c r="B860" s="55" t="s">
        <v>3151</v>
      </c>
      <c r="C860" s="5" t="s">
        <v>2525</v>
      </c>
      <c r="D860" s="5" t="s">
        <v>2526</v>
      </c>
      <c r="E860" s="5" t="s">
        <v>455</v>
      </c>
      <c r="F860" s="15">
        <v>2019</v>
      </c>
      <c r="G860" s="5" t="s">
        <v>3158</v>
      </c>
    </row>
    <row r="861" spans="1:7" x14ac:dyDescent="0.3">
      <c r="A861" s="6">
        <v>104</v>
      </c>
      <c r="B861" s="55" t="s">
        <v>3151</v>
      </c>
      <c r="C861" s="5" t="s">
        <v>2517</v>
      </c>
      <c r="D861" s="5" t="s">
        <v>2518</v>
      </c>
      <c r="E861" s="5" t="s">
        <v>2483</v>
      </c>
      <c r="F861" s="15">
        <v>2019</v>
      </c>
      <c r="G861" s="5" t="s">
        <v>3158</v>
      </c>
    </row>
    <row r="862" spans="1:7" x14ac:dyDescent="0.3">
      <c r="A862" s="6">
        <v>106</v>
      </c>
      <c r="B862" s="55" t="s">
        <v>3151</v>
      </c>
      <c r="C862" s="5" t="s">
        <v>3035</v>
      </c>
      <c r="D862" s="5" t="s">
        <v>3036</v>
      </c>
      <c r="E862" s="5" t="s">
        <v>3037</v>
      </c>
      <c r="F862" s="15">
        <v>2018</v>
      </c>
      <c r="G862" s="5" t="s">
        <v>3158</v>
      </c>
    </row>
    <row r="863" spans="1:7" x14ac:dyDescent="0.3">
      <c r="A863" s="6">
        <v>109</v>
      </c>
      <c r="B863" s="55" t="s">
        <v>3151</v>
      </c>
      <c r="C863" s="5" t="s">
        <v>2456</v>
      </c>
      <c r="D863" s="5" t="s">
        <v>2457</v>
      </c>
      <c r="E863" s="5" t="s">
        <v>2452</v>
      </c>
      <c r="F863" s="15">
        <v>2019</v>
      </c>
      <c r="G863" s="5" t="s">
        <v>3158</v>
      </c>
    </row>
    <row r="864" spans="1:7" x14ac:dyDescent="0.3">
      <c r="A864" s="6">
        <v>119</v>
      </c>
      <c r="B864" s="55" t="s">
        <v>3151</v>
      </c>
      <c r="C864" s="5" t="s">
        <v>2196</v>
      </c>
      <c r="D864" s="5" t="s">
        <v>2412</v>
      </c>
      <c r="E864" s="5" t="s">
        <v>2413</v>
      </c>
      <c r="F864" s="15">
        <v>2019</v>
      </c>
      <c r="G864" s="5" t="s">
        <v>3157</v>
      </c>
    </row>
    <row r="865" spans="1:7" x14ac:dyDescent="0.3">
      <c r="A865" s="6">
        <v>120</v>
      </c>
      <c r="B865" s="55" t="s">
        <v>3151</v>
      </c>
      <c r="C865" s="5" t="s">
        <v>2346</v>
      </c>
      <c r="D865" s="5" t="s">
        <v>2347</v>
      </c>
      <c r="E865" s="5" t="s">
        <v>2345</v>
      </c>
      <c r="F865" s="15">
        <v>2019</v>
      </c>
      <c r="G865" s="5" t="s">
        <v>3158</v>
      </c>
    </row>
    <row r="866" spans="1:7" x14ac:dyDescent="0.3">
      <c r="A866" s="6">
        <v>124</v>
      </c>
      <c r="B866" s="55" t="s">
        <v>3151</v>
      </c>
      <c r="C866" s="5" t="s">
        <v>2355</v>
      </c>
      <c r="D866" s="5" t="s">
        <v>2356</v>
      </c>
      <c r="E866" s="5" t="s">
        <v>2357</v>
      </c>
      <c r="F866" s="15">
        <v>2019</v>
      </c>
      <c r="G866" s="5" t="s">
        <v>3157</v>
      </c>
    </row>
    <row r="867" spans="1:7" x14ac:dyDescent="0.3">
      <c r="A867" s="6">
        <v>125</v>
      </c>
      <c r="B867" s="55" t="s">
        <v>3151</v>
      </c>
      <c r="C867" s="5" t="s">
        <v>2267</v>
      </c>
      <c r="D867" s="5" t="s">
        <v>2633</v>
      </c>
      <c r="E867" s="5" t="s">
        <v>1246</v>
      </c>
      <c r="F867" s="15">
        <v>2018</v>
      </c>
      <c r="G867" s="5" t="s">
        <v>3157</v>
      </c>
    </row>
    <row r="868" spans="1:7" x14ac:dyDescent="0.3">
      <c r="A868" s="6">
        <v>126</v>
      </c>
      <c r="B868" s="55" t="s">
        <v>3151</v>
      </c>
      <c r="C868" s="5" t="s">
        <v>2863</v>
      </c>
      <c r="D868" s="5" t="s">
        <v>2864</v>
      </c>
      <c r="E868" s="5" t="s">
        <v>2865</v>
      </c>
      <c r="F868" s="15">
        <v>2018</v>
      </c>
      <c r="G868" s="5" t="s">
        <v>3157</v>
      </c>
    </row>
    <row r="869" spans="1:7" x14ac:dyDescent="0.3">
      <c r="A869" s="6">
        <v>130</v>
      </c>
      <c r="B869" s="55" t="s">
        <v>3151</v>
      </c>
      <c r="C869" s="5" t="s">
        <v>2327</v>
      </c>
      <c r="D869" s="5" t="s">
        <v>2328</v>
      </c>
      <c r="E869" s="5" t="s">
        <v>2329</v>
      </c>
      <c r="F869" s="15">
        <v>2019</v>
      </c>
      <c r="G869" s="5" t="s">
        <v>3157</v>
      </c>
    </row>
    <row r="870" spans="1:7" x14ac:dyDescent="0.3">
      <c r="A870" s="6">
        <v>131</v>
      </c>
      <c r="B870" s="55" t="s">
        <v>3151</v>
      </c>
      <c r="C870" s="5" t="s">
        <v>3107</v>
      </c>
      <c r="D870" s="5" t="s">
        <v>2323</v>
      </c>
      <c r="E870" s="5" t="s">
        <v>2468</v>
      </c>
      <c r="F870" s="15">
        <v>2018</v>
      </c>
      <c r="G870" s="5" t="s">
        <v>3157</v>
      </c>
    </row>
    <row r="871" spans="1:7" x14ac:dyDescent="0.3">
      <c r="A871" s="6">
        <v>132</v>
      </c>
      <c r="B871" s="55" t="s">
        <v>3151</v>
      </c>
      <c r="C871" s="5" t="s">
        <v>2932</v>
      </c>
      <c r="D871" s="5" t="s">
        <v>2933</v>
      </c>
      <c r="E871" s="5" t="s">
        <v>2483</v>
      </c>
      <c r="F871" s="15">
        <v>2018</v>
      </c>
      <c r="G871" s="5" t="s">
        <v>3157</v>
      </c>
    </row>
    <row r="872" spans="1:7" x14ac:dyDescent="0.3">
      <c r="A872" s="6">
        <v>133</v>
      </c>
      <c r="B872" s="55" t="s">
        <v>3151</v>
      </c>
      <c r="C872" s="5" t="s">
        <v>2923</v>
      </c>
      <c r="D872" s="5" t="s">
        <v>2924</v>
      </c>
      <c r="E872" s="5" t="s">
        <v>2483</v>
      </c>
      <c r="F872" s="15">
        <v>2018</v>
      </c>
      <c r="G872" s="5" t="s">
        <v>3157</v>
      </c>
    </row>
    <row r="873" spans="1:7" x14ac:dyDescent="0.3">
      <c r="A873" s="6">
        <v>138</v>
      </c>
      <c r="B873" s="55" t="s">
        <v>3151</v>
      </c>
      <c r="C873" s="5" t="s">
        <v>2622</v>
      </c>
      <c r="D873" s="5" t="s">
        <v>2623</v>
      </c>
      <c r="E873" s="5" t="s">
        <v>1060</v>
      </c>
      <c r="F873" s="15">
        <v>2019</v>
      </c>
      <c r="G873" s="5" t="s">
        <v>3158</v>
      </c>
    </row>
    <row r="874" spans="1:7" x14ac:dyDescent="0.3">
      <c r="A874" s="6">
        <v>139</v>
      </c>
      <c r="B874" s="55" t="s">
        <v>3151</v>
      </c>
      <c r="C874" s="5" t="s">
        <v>2376</v>
      </c>
      <c r="D874" s="5" t="s">
        <v>2377</v>
      </c>
      <c r="E874" s="5" t="s">
        <v>2378</v>
      </c>
      <c r="F874" s="15">
        <v>2019</v>
      </c>
      <c r="G874" s="5" t="s">
        <v>3157</v>
      </c>
    </row>
    <row r="875" spans="1:7" x14ac:dyDescent="0.3">
      <c r="A875" s="6">
        <v>141</v>
      </c>
      <c r="B875" s="55" t="s">
        <v>3151</v>
      </c>
      <c r="C875" s="5" t="s">
        <v>2727</v>
      </c>
      <c r="D875" s="5" t="s">
        <v>2728</v>
      </c>
      <c r="E875" s="5" t="s">
        <v>2729</v>
      </c>
      <c r="F875" s="15">
        <v>2018</v>
      </c>
      <c r="G875" s="5" t="s">
        <v>3162</v>
      </c>
    </row>
    <row r="876" spans="1:7" x14ac:dyDescent="0.3">
      <c r="A876" s="6">
        <v>142</v>
      </c>
      <c r="B876" s="55" t="s">
        <v>3151</v>
      </c>
      <c r="C876" s="5" t="s">
        <v>3101</v>
      </c>
      <c r="D876" s="5" t="s">
        <v>3102</v>
      </c>
      <c r="E876" s="5" t="s">
        <v>2483</v>
      </c>
      <c r="F876" s="15">
        <v>2018</v>
      </c>
      <c r="G876" s="9" t="s">
        <v>3158</v>
      </c>
    </row>
    <row r="877" spans="1:7" x14ac:dyDescent="0.3">
      <c r="A877" s="6">
        <v>145</v>
      </c>
      <c r="B877" s="55" t="s">
        <v>3151</v>
      </c>
      <c r="C877" s="5" t="s">
        <v>2919</v>
      </c>
      <c r="D877" s="5" t="s">
        <v>2920</v>
      </c>
      <c r="E877" s="5" t="s">
        <v>2523</v>
      </c>
      <c r="F877" s="15">
        <v>2018</v>
      </c>
      <c r="G877" s="5" t="s">
        <v>3158</v>
      </c>
    </row>
    <row r="878" spans="1:7" x14ac:dyDescent="0.3">
      <c r="A878" s="6">
        <v>153</v>
      </c>
      <c r="B878" s="55" t="s">
        <v>3151</v>
      </c>
      <c r="C878" s="5" t="s">
        <v>2645</v>
      </c>
      <c r="D878" s="5" t="s">
        <v>2646</v>
      </c>
      <c r="E878" s="5" t="s">
        <v>2647</v>
      </c>
      <c r="F878" s="15">
        <v>2018</v>
      </c>
      <c r="G878" s="5" t="s">
        <v>3158</v>
      </c>
    </row>
    <row r="879" spans="1:7" x14ac:dyDescent="0.3">
      <c r="A879" s="6">
        <v>157</v>
      </c>
      <c r="B879" s="55" t="s">
        <v>3151</v>
      </c>
      <c r="C879" s="5" t="s">
        <v>3111</v>
      </c>
      <c r="D879" s="5" t="s">
        <v>3112</v>
      </c>
      <c r="E879" s="5" t="s">
        <v>2936</v>
      </c>
      <c r="F879" s="15">
        <v>2018</v>
      </c>
      <c r="G879" s="5" t="s">
        <v>3162</v>
      </c>
    </row>
    <row r="880" spans="1:7" x14ac:dyDescent="0.3">
      <c r="A880" s="6">
        <v>160</v>
      </c>
      <c r="B880" s="55" t="s">
        <v>3151</v>
      </c>
      <c r="C880" s="5" t="s">
        <v>3147</v>
      </c>
      <c r="D880" s="5" t="s">
        <v>3148</v>
      </c>
      <c r="E880" s="5" t="s">
        <v>2483</v>
      </c>
      <c r="F880" s="15">
        <v>2018</v>
      </c>
      <c r="G880" s="5" t="s">
        <v>3157</v>
      </c>
    </row>
    <row r="881" spans="1:7" x14ac:dyDescent="0.3">
      <c r="A881" s="6">
        <v>164</v>
      </c>
      <c r="B881" s="55" t="s">
        <v>3151</v>
      </c>
      <c r="C881" s="5" t="s">
        <v>2921</v>
      </c>
      <c r="D881" s="5" t="s">
        <v>2922</v>
      </c>
      <c r="E881" s="5" t="s">
        <v>2483</v>
      </c>
      <c r="F881" s="15">
        <v>2018</v>
      </c>
      <c r="G881" s="5" t="s">
        <v>3157</v>
      </c>
    </row>
    <row r="882" spans="1:7" x14ac:dyDescent="0.3">
      <c r="A882" s="6">
        <v>165</v>
      </c>
      <c r="B882" s="55" t="s">
        <v>3151</v>
      </c>
      <c r="C882" s="5" t="s">
        <v>2970</v>
      </c>
      <c r="D882" s="5" t="s">
        <v>2971</v>
      </c>
      <c r="E882" s="5" t="s">
        <v>2483</v>
      </c>
      <c r="F882" s="15">
        <v>2018</v>
      </c>
      <c r="G882" s="5" t="s">
        <v>3159</v>
      </c>
    </row>
    <row r="883" spans="1:7" x14ac:dyDescent="0.3">
      <c r="A883" s="6">
        <v>166</v>
      </c>
      <c r="B883" s="55" t="s">
        <v>3151</v>
      </c>
      <c r="C883" s="5" t="s">
        <v>2379</v>
      </c>
      <c r="D883" s="5" t="s">
        <v>2380</v>
      </c>
      <c r="E883" s="5" t="s">
        <v>2381</v>
      </c>
      <c r="F883" s="15">
        <v>2019</v>
      </c>
      <c r="G883" s="5" t="s">
        <v>3157</v>
      </c>
    </row>
    <row r="884" spans="1:7" x14ac:dyDescent="0.3">
      <c r="A884" s="6">
        <v>167</v>
      </c>
      <c r="B884" s="55" t="s">
        <v>3151</v>
      </c>
      <c r="C884" s="5" t="s">
        <v>2952</v>
      </c>
      <c r="D884" s="5" t="s">
        <v>2953</v>
      </c>
      <c r="E884" s="5" t="s">
        <v>455</v>
      </c>
      <c r="F884" s="15">
        <v>2018</v>
      </c>
      <c r="G884" s="5" t="s">
        <v>3157</v>
      </c>
    </row>
    <row r="885" spans="1:7" x14ac:dyDescent="0.3">
      <c r="A885" s="6">
        <v>168</v>
      </c>
      <c r="B885" s="55" t="s">
        <v>3151</v>
      </c>
      <c r="C885" s="5" t="s">
        <v>2706</v>
      </c>
      <c r="D885" s="5" t="s">
        <v>2707</v>
      </c>
      <c r="E885" s="5" t="s">
        <v>2708</v>
      </c>
      <c r="F885" s="15">
        <v>2018</v>
      </c>
      <c r="G885" s="5" t="s">
        <v>3157</v>
      </c>
    </row>
    <row r="886" spans="1:7" x14ac:dyDescent="0.3">
      <c r="A886" s="6">
        <v>175</v>
      </c>
      <c r="B886" s="55" t="s">
        <v>3151</v>
      </c>
      <c r="C886" s="5" t="s">
        <v>2265</v>
      </c>
      <c r="D886" s="5" t="s">
        <v>2715</v>
      </c>
      <c r="E886" s="5" t="s">
        <v>2255</v>
      </c>
      <c r="F886" s="15">
        <v>2018</v>
      </c>
      <c r="G886" s="5" t="s">
        <v>3157</v>
      </c>
    </row>
    <row r="887" spans="1:7" x14ac:dyDescent="0.3">
      <c r="A887" s="6">
        <v>177</v>
      </c>
      <c r="B887" s="55" t="s">
        <v>3151</v>
      </c>
      <c r="C887" s="5" t="s">
        <v>2908</v>
      </c>
      <c r="D887" s="5" t="s">
        <v>2909</v>
      </c>
      <c r="E887" s="5" t="s">
        <v>2480</v>
      </c>
      <c r="F887" s="15">
        <v>2018</v>
      </c>
      <c r="G887" s="5" t="s">
        <v>3157</v>
      </c>
    </row>
    <row r="888" spans="1:7" x14ac:dyDescent="0.3">
      <c r="A888" s="6">
        <v>180</v>
      </c>
      <c r="B888" s="55" t="s">
        <v>3151</v>
      </c>
      <c r="C888" s="5" t="s">
        <v>2765</v>
      </c>
      <c r="D888" s="5" t="s">
        <v>2766</v>
      </c>
      <c r="E888" s="5" t="s">
        <v>2767</v>
      </c>
      <c r="F888" s="15">
        <v>2018</v>
      </c>
      <c r="G888" s="5" t="s">
        <v>3157</v>
      </c>
    </row>
    <row r="889" spans="1:7" x14ac:dyDescent="0.3">
      <c r="A889" s="6">
        <v>181</v>
      </c>
      <c r="B889" s="55" t="s">
        <v>3151</v>
      </c>
      <c r="C889" s="5" t="s">
        <v>2656</v>
      </c>
      <c r="D889" s="5" t="s">
        <v>2657</v>
      </c>
      <c r="E889" s="5" t="s">
        <v>2381</v>
      </c>
      <c r="F889" s="15">
        <v>2018</v>
      </c>
      <c r="G889" s="5" t="s">
        <v>3157</v>
      </c>
    </row>
    <row r="890" spans="1:7" x14ac:dyDescent="0.3">
      <c r="A890" s="6">
        <v>184</v>
      </c>
      <c r="B890" s="55" t="s">
        <v>3151</v>
      </c>
      <c r="C890" s="5" t="s">
        <v>3109</v>
      </c>
      <c r="D890" s="5" t="s">
        <v>3110</v>
      </c>
      <c r="E890" s="5" t="s">
        <v>2483</v>
      </c>
      <c r="F890" s="15">
        <v>2018</v>
      </c>
      <c r="G890" s="5" t="s">
        <v>3157</v>
      </c>
    </row>
    <row r="891" spans="1:7" x14ac:dyDescent="0.3">
      <c r="A891" s="6">
        <v>187</v>
      </c>
      <c r="B891" s="55" t="s">
        <v>3151</v>
      </c>
      <c r="C891" s="5" t="s">
        <v>2809</v>
      </c>
      <c r="D891" s="5" t="s">
        <v>2810</v>
      </c>
      <c r="E891" s="5" t="s">
        <v>2770</v>
      </c>
      <c r="F891" s="15">
        <v>2018</v>
      </c>
      <c r="G891" s="5" t="s">
        <v>3157</v>
      </c>
    </row>
    <row r="892" spans="1:7" x14ac:dyDescent="0.3">
      <c r="A892" s="6">
        <v>191</v>
      </c>
      <c r="B892" s="55" t="s">
        <v>3151</v>
      </c>
      <c r="C892" s="5" t="s">
        <v>3010</v>
      </c>
      <c r="D892" s="5" t="s">
        <v>3011</v>
      </c>
      <c r="E892" s="5" t="s">
        <v>2523</v>
      </c>
      <c r="F892" s="15">
        <v>2018</v>
      </c>
      <c r="G892" s="5" t="s">
        <v>3157</v>
      </c>
    </row>
    <row r="893" spans="1:7" x14ac:dyDescent="0.3">
      <c r="A893" s="6">
        <v>192</v>
      </c>
      <c r="B893" s="55" t="s">
        <v>3151</v>
      </c>
      <c r="C893" s="5" t="s">
        <v>2854</v>
      </c>
      <c r="D893" s="5" t="s">
        <v>2855</v>
      </c>
      <c r="E893" s="5" t="s">
        <v>2856</v>
      </c>
      <c r="F893" s="15">
        <v>2018</v>
      </c>
      <c r="G893" s="5" t="s">
        <v>3160</v>
      </c>
    </row>
    <row r="894" spans="1:7" x14ac:dyDescent="0.3">
      <c r="A894" s="6">
        <v>194</v>
      </c>
      <c r="B894" s="55" t="s">
        <v>3151</v>
      </c>
      <c r="C894" s="5" t="s">
        <v>2617</v>
      </c>
      <c r="D894" s="5" t="s">
        <v>2618</v>
      </c>
      <c r="E894" s="5" t="s">
        <v>2619</v>
      </c>
      <c r="F894" s="15">
        <v>2019</v>
      </c>
      <c r="G894" s="5" t="s">
        <v>3157</v>
      </c>
    </row>
    <row r="895" spans="1:7" x14ac:dyDescent="0.3">
      <c r="A895" s="6">
        <v>198</v>
      </c>
      <c r="B895" s="55" t="s">
        <v>3151</v>
      </c>
      <c r="C895" s="5" t="s">
        <v>2860</v>
      </c>
      <c r="D895" s="5" t="s">
        <v>2861</v>
      </c>
      <c r="E895" s="5" t="s">
        <v>2862</v>
      </c>
      <c r="F895" s="15">
        <v>2018</v>
      </c>
      <c r="G895" s="5" t="s">
        <v>3157</v>
      </c>
    </row>
    <row r="896" spans="1:7" x14ac:dyDescent="0.3">
      <c r="A896" s="6">
        <v>202</v>
      </c>
      <c r="B896" s="55" t="s">
        <v>3151</v>
      </c>
      <c r="C896" s="5" t="s">
        <v>2332</v>
      </c>
      <c r="D896" s="5" t="s">
        <v>2333</v>
      </c>
      <c r="E896" s="5" t="s">
        <v>2329</v>
      </c>
      <c r="F896" s="15">
        <v>2019</v>
      </c>
      <c r="G896" s="5" t="s">
        <v>3157</v>
      </c>
    </row>
    <row r="897" spans="1:7" x14ac:dyDescent="0.3">
      <c r="A897" s="6">
        <v>208</v>
      </c>
      <c r="B897" s="55" t="s">
        <v>3151</v>
      </c>
      <c r="C897" s="5" t="s">
        <v>2529</v>
      </c>
      <c r="D897" s="5" t="s">
        <v>2530</v>
      </c>
      <c r="E897" s="5" t="s">
        <v>2483</v>
      </c>
      <c r="F897" s="15">
        <v>2019</v>
      </c>
      <c r="G897" s="5" t="s">
        <v>3157</v>
      </c>
    </row>
    <row r="898" spans="1:7" x14ac:dyDescent="0.3">
      <c r="A898" s="6">
        <v>211</v>
      </c>
      <c r="B898" s="55" t="s">
        <v>3151</v>
      </c>
      <c r="C898" s="5" t="s">
        <v>2605</v>
      </c>
      <c r="D898" s="5" t="s">
        <v>2606</v>
      </c>
      <c r="E898" s="5" t="s">
        <v>2483</v>
      </c>
      <c r="F898" s="15">
        <v>2019</v>
      </c>
      <c r="G898" s="9" t="s">
        <v>3157</v>
      </c>
    </row>
    <row r="899" spans="1:7" x14ac:dyDescent="0.3">
      <c r="A899" s="6">
        <v>212</v>
      </c>
      <c r="B899" s="55" t="s">
        <v>3151</v>
      </c>
      <c r="C899" s="5" t="s">
        <v>2390</v>
      </c>
      <c r="D899" s="5" t="s">
        <v>2391</v>
      </c>
      <c r="E899" s="5" t="s">
        <v>2392</v>
      </c>
      <c r="F899" s="15">
        <v>2019</v>
      </c>
      <c r="G899" s="9" t="s">
        <v>3157</v>
      </c>
    </row>
    <row r="900" spans="1:7" x14ac:dyDescent="0.3">
      <c r="A900" s="6">
        <v>214</v>
      </c>
      <c r="B900" s="55" t="s">
        <v>3151</v>
      </c>
      <c r="C900" s="5" t="s">
        <v>3059</v>
      </c>
      <c r="D900" s="5" t="s">
        <v>3060</v>
      </c>
      <c r="E900" s="5" t="s">
        <v>3061</v>
      </c>
      <c r="F900" s="15">
        <v>2018</v>
      </c>
      <c r="G900" s="5" t="s">
        <v>3157</v>
      </c>
    </row>
    <row r="901" spans="1:7" x14ac:dyDescent="0.3">
      <c r="A901" s="6">
        <v>216</v>
      </c>
      <c r="B901" s="55" t="s">
        <v>3151</v>
      </c>
      <c r="C901" s="5" t="s">
        <v>2469</v>
      </c>
      <c r="D901" s="5" t="s">
        <v>2470</v>
      </c>
      <c r="E901" s="5" t="s">
        <v>2345</v>
      </c>
      <c r="F901" s="15">
        <v>2019</v>
      </c>
      <c r="G901" s="5" t="s">
        <v>3157</v>
      </c>
    </row>
    <row r="902" spans="1:7" x14ac:dyDescent="0.3">
      <c r="A902" s="6">
        <v>218</v>
      </c>
      <c r="B902" s="55" t="s">
        <v>3151</v>
      </c>
      <c r="C902" s="5" t="s">
        <v>2981</v>
      </c>
      <c r="D902" s="5" t="s">
        <v>2982</v>
      </c>
      <c r="E902" s="5" t="s">
        <v>2483</v>
      </c>
      <c r="F902" s="15">
        <v>2018</v>
      </c>
      <c r="G902" s="5" t="s">
        <v>3158</v>
      </c>
    </row>
    <row r="903" spans="1:7" x14ac:dyDescent="0.3">
      <c r="A903" s="6">
        <v>220</v>
      </c>
      <c r="B903" s="55" t="s">
        <v>3151</v>
      </c>
      <c r="C903" s="5" t="s">
        <v>2548</v>
      </c>
      <c r="D903" s="5" t="s">
        <v>2549</v>
      </c>
      <c r="E903" s="5" t="s">
        <v>2550</v>
      </c>
      <c r="F903" s="15">
        <v>2019</v>
      </c>
      <c r="G903" s="5" t="s">
        <v>3158</v>
      </c>
    </row>
    <row r="904" spans="1:7" x14ac:dyDescent="0.3">
      <c r="A904" s="6">
        <v>226</v>
      </c>
      <c r="B904" s="55" t="s">
        <v>3151</v>
      </c>
      <c r="C904" s="5" t="s">
        <v>2572</v>
      </c>
      <c r="D904" s="5" t="s">
        <v>2573</v>
      </c>
      <c r="E904" s="5" t="s">
        <v>2485</v>
      </c>
      <c r="F904" s="15">
        <v>2019</v>
      </c>
      <c r="G904" s="5" t="s">
        <v>3157</v>
      </c>
    </row>
    <row r="905" spans="1:7" x14ac:dyDescent="0.3">
      <c r="A905" s="6">
        <v>227</v>
      </c>
      <c r="B905" s="55" t="s">
        <v>3151</v>
      </c>
      <c r="C905" s="5" t="s">
        <v>2364</v>
      </c>
      <c r="D905" s="5" t="s">
        <v>2365</v>
      </c>
      <c r="E905" s="5" t="s">
        <v>2366</v>
      </c>
      <c r="F905" s="15">
        <v>2019</v>
      </c>
      <c r="G905" s="5" t="s">
        <v>3157</v>
      </c>
    </row>
    <row r="906" spans="1:7" x14ac:dyDescent="0.3">
      <c r="A906" s="6">
        <v>228</v>
      </c>
      <c r="B906" s="55" t="s">
        <v>3151</v>
      </c>
      <c r="C906" s="5" t="s">
        <v>2521</v>
      </c>
      <c r="D906" s="5" t="s">
        <v>2522</v>
      </c>
      <c r="E906" s="5" t="s">
        <v>2523</v>
      </c>
      <c r="F906" s="15">
        <v>2019</v>
      </c>
      <c r="G906" s="5" t="s">
        <v>3157</v>
      </c>
    </row>
    <row r="907" spans="1:7" x14ac:dyDescent="0.3">
      <c r="A907" s="6">
        <v>230</v>
      </c>
      <c r="B907" s="55" t="s">
        <v>3151</v>
      </c>
      <c r="C907" s="5" t="s">
        <v>2387</v>
      </c>
      <c r="D907" s="5" t="s">
        <v>2388</v>
      </c>
      <c r="E907" s="5" t="s">
        <v>2389</v>
      </c>
      <c r="F907" s="15">
        <v>2019</v>
      </c>
      <c r="G907" s="5" t="s">
        <v>3158</v>
      </c>
    </row>
    <row r="908" spans="1:7" x14ac:dyDescent="0.3">
      <c r="A908" s="6">
        <v>233</v>
      </c>
      <c r="B908" s="55" t="s">
        <v>3151</v>
      </c>
      <c r="C908" s="5" t="s">
        <v>2890</v>
      </c>
      <c r="D908" s="5" t="s">
        <v>2891</v>
      </c>
      <c r="E908" s="5" t="s">
        <v>2892</v>
      </c>
      <c r="F908" s="15">
        <v>2018</v>
      </c>
      <c r="G908" s="5" t="s">
        <v>3157</v>
      </c>
    </row>
    <row r="909" spans="1:7" x14ac:dyDescent="0.3">
      <c r="A909" s="6">
        <v>234</v>
      </c>
      <c r="B909" s="55" t="s">
        <v>3151</v>
      </c>
      <c r="C909" s="5" t="s">
        <v>315</v>
      </c>
      <c r="D909" s="5" t="s">
        <v>2735</v>
      </c>
      <c r="E909" s="5" t="s">
        <v>2733</v>
      </c>
      <c r="F909" s="15">
        <v>2018</v>
      </c>
      <c r="G909" s="5" t="s">
        <v>3158</v>
      </c>
    </row>
    <row r="910" spans="1:7" x14ac:dyDescent="0.3">
      <c r="A910" s="6">
        <v>235</v>
      </c>
      <c r="B910" s="55" t="s">
        <v>3151</v>
      </c>
      <c r="C910" s="5" t="s">
        <v>2531</v>
      </c>
      <c r="D910" s="5" t="s">
        <v>2532</v>
      </c>
      <c r="E910" s="5" t="s">
        <v>2533</v>
      </c>
      <c r="F910" s="15">
        <v>2019</v>
      </c>
      <c r="G910" s="5" t="s">
        <v>3157</v>
      </c>
    </row>
    <row r="911" spans="1:7" x14ac:dyDescent="0.3">
      <c r="A911" s="6">
        <v>236</v>
      </c>
      <c r="B911" s="55" t="s">
        <v>3151</v>
      </c>
      <c r="C911" s="5" t="s">
        <v>3071</v>
      </c>
      <c r="D911" s="5" t="s">
        <v>3072</v>
      </c>
      <c r="E911" s="5" t="s">
        <v>1149</v>
      </c>
      <c r="F911" s="15">
        <v>2018</v>
      </c>
      <c r="G911" s="5" t="s">
        <v>3158</v>
      </c>
    </row>
    <row r="912" spans="1:7" x14ac:dyDescent="0.3">
      <c r="A912" s="6">
        <v>238</v>
      </c>
      <c r="B912" s="55" t="s">
        <v>3151</v>
      </c>
      <c r="C912" s="5" t="s">
        <v>1634</v>
      </c>
      <c r="D912" s="5" t="s">
        <v>2912</v>
      </c>
      <c r="E912" s="5" t="s">
        <v>2483</v>
      </c>
      <c r="F912" s="15">
        <v>2018</v>
      </c>
      <c r="G912" s="9" t="s">
        <v>3159</v>
      </c>
    </row>
    <row r="913" spans="1:7" x14ac:dyDescent="0.3">
      <c r="A913" s="6">
        <v>241</v>
      </c>
      <c r="B913" s="55" t="s">
        <v>3151</v>
      </c>
      <c r="C913" s="5" t="s">
        <v>2232</v>
      </c>
      <c r="D913" s="5" t="s">
        <v>2756</v>
      </c>
      <c r="E913" s="5" t="s">
        <v>2755</v>
      </c>
      <c r="F913" s="15">
        <v>2018</v>
      </c>
      <c r="G913" s="5" t="s">
        <v>3157</v>
      </c>
    </row>
    <row r="914" spans="1:7" x14ac:dyDescent="0.3">
      <c r="A914" s="6">
        <v>243</v>
      </c>
      <c r="B914" s="55" t="s">
        <v>3151</v>
      </c>
      <c r="C914" s="5" t="s">
        <v>3080</v>
      </c>
      <c r="D914" s="5" t="s">
        <v>3081</v>
      </c>
      <c r="E914" s="5" t="s">
        <v>2468</v>
      </c>
      <c r="F914" s="15">
        <v>2018</v>
      </c>
      <c r="G914" s="5" t="s">
        <v>3157</v>
      </c>
    </row>
    <row r="915" spans="1:7" x14ac:dyDescent="0.3">
      <c r="A915" s="6">
        <v>244</v>
      </c>
      <c r="B915" s="55" t="s">
        <v>3151</v>
      </c>
      <c r="C915" s="5" t="s">
        <v>2744</v>
      </c>
      <c r="D915" s="5" t="s">
        <v>2745</v>
      </c>
      <c r="E915" s="5" t="s">
        <v>2381</v>
      </c>
      <c r="F915" s="15">
        <v>2018</v>
      </c>
      <c r="G915" s="5" t="s">
        <v>3157</v>
      </c>
    </row>
    <row r="916" spans="1:7" x14ac:dyDescent="0.3">
      <c r="A916" s="6">
        <v>246</v>
      </c>
      <c r="B916" s="55" t="s">
        <v>3151</v>
      </c>
      <c r="C916" s="5" t="s">
        <v>2262</v>
      </c>
      <c r="D916" s="5" t="s">
        <v>2741</v>
      </c>
      <c r="E916" s="5" t="s">
        <v>2264</v>
      </c>
      <c r="F916" s="15">
        <v>2018</v>
      </c>
      <c r="G916" s="5" t="s">
        <v>3157</v>
      </c>
    </row>
    <row r="917" spans="1:7" x14ac:dyDescent="0.3">
      <c r="A917" s="6">
        <v>247</v>
      </c>
      <c r="B917" s="55" t="s">
        <v>3151</v>
      </c>
      <c r="C917" s="5" t="s">
        <v>2597</v>
      </c>
      <c r="D917" s="5" t="s">
        <v>2445</v>
      </c>
      <c r="E917" s="5" t="s">
        <v>2598</v>
      </c>
      <c r="F917" s="15">
        <v>2019</v>
      </c>
      <c r="G917" s="5" t="s">
        <v>3157</v>
      </c>
    </row>
    <row r="918" spans="1:7" x14ac:dyDescent="0.3">
      <c r="A918" s="6">
        <v>248</v>
      </c>
      <c r="B918" s="55" t="s">
        <v>3151</v>
      </c>
      <c r="C918" s="5" t="s">
        <v>2505</v>
      </c>
      <c r="D918" s="5" t="s">
        <v>2506</v>
      </c>
      <c r="E918" s="5" t="s">
        <v>2507</v>
      </c>
      <c r="F918" s="15">
        <v>2019</v>
      </c>
      <c r="G918" s="5" t="s">
        <v>3159</v>
      </c>
    </row>
    <row r="919" spans="1:7" x14ac:dyDescent="0.3">
      <c r="A919" s="6">
        <v>249</v>
      </c>
      <c r="B919" s="55" t="s">
        <v>3151</v>
      </c>
      <c r="C919" s="5" t="s">
        <v>2641</v>
      </c>
      <c r="D919" s="5" t="s">
        <v>2642</v>
      </c>
      <c r="E919" s="5" t="s">
        <v>2640</v>
      </c>
      <c r="F919" s="15">
        <v>2018</v>
      </c>
      <c r="G919" s="5" t="s">
        <v>3159</v>
      </c>
    </row>
    <row r="920" spans="1:7" x14ac:dyDescent="0.3">
      <c r="A920" s="6">
        <v>250</v>
      </c>
      <c r="B920" s="55" t="s">
        <v>3151</v>
      </c>
      <c r="C920" s="5" t="s">
        <v>1663</v>
      </c>
      <c r="D920" s="5" t="s">
        <v>2927</v>
      </c>
      <c r="E920" s="5" t="s">
        <v>470</v>
      </c>
      <c r="F920" s="15">
        <v>2018</v>
      </c>
      <c r="G920" s="5" t="s">
        <v>3159</v>
      </c>
    </row>
    <row r="921" spans="1:7" x14ac:dyDescent="0.3">
      <c r="A921" s="6">
        <v>251</v>
      </c>
      <c r="B921" s="55" t="s">
        <v>3151</v>
      </c>
      <c r="C921" s="5" t="s">
        <v>1494</v>
      </c>
      <c r="D921" s="5" t="s">
        <v>2858</v>
      </c>
      <c r="E921" s="5" t="s">
        <v>2859</v>
      </c>
      <c r="F921" s="15">
        <v>2018</v>
      </c>
      <c r="G921" s="5" t="s">
        <v>3159</v>
      </c>
    </row>
    <row r="922" spans="1:7" x14ac:dyDescent="0.3">
      <c r="A922" s="6">
        <v>254</v>
      </c>
      <c r="B922" s="55" t="s">
        <v>3151</v>
      </c>
      <c r="C922" s="5" t="s">
        <v>2905</v>
      </c>
      <c r="D922" s="5" t="s">
        <v>2906</v>
      </c>
      <c r="E922" s="5" t="s">
        <v>2907</v>
      </c>
      <c r="F922" s="15">
        <v>2018</v>
      </c>
      <c r="G922" s="9" t="s">
        <v>3159</v>
      </c>
    </row>
    <row r="923" spans="1:7" x14ac:dyDescent="0.3">
      <c r="A923" s="6">
        <v>259</v>
      </c>
      <c r="B923" s="55" t="s">
        <v>3151</v>
      </c>
      <c r="C923" s="5" t="s">
        <v>2954</v>
      </c>
      <c r="D923" s="5" t="s">
        <v>2484</v>
      </c>
      <c r="E923" s="5" t="s">
        <v>2483</v>
      </c>
      <c r="F923" s="15">
        <v>2018</v>
      </c>
      <c r="G923" s="5" t="s">
        <v>3158</v>
      </c>
    </row>
    <row r="924" spans="1:7" x14ac:dyDescent="0.3">
      <c r="A924" s="6">
        <v>263</v>
      </c>
      <c r="B924" s="55" t="s">
        <v>3151</v>
      </c>
      <c r="C924" s="5" t="s">
        <v>2813</v>
      </c>
      <c r="D924" s="5" t="s">
        <v>2814</v>
      </c>
      <c r="E924" s="5" t="s">
        <v>2815</v>
      </c>
      <c r="F924" s="15">
        <v>2018</v>
      </c>
      <c r="G924" s="5" t="s">
        <v>3157</v>
      </c>
    </row>
    <row r="925" spans="1:7" x14ac:dyDescent="0.3">
      <c r="A925" s="6">
        <v>266</v>
      </c>
      <c r="B925" s="55" t="s">
        <v>3151</v>
      </c>
      <c r="C925" s="5" t="s">
        <v>2348</v>
      </c>
      <c r="D925" s="5" t="s">
        <v>2349</v>
      </c>
      <c r="E925" s="5" t="s">
        <v>2345</v>
      </c>
      <c r="F925" s="15">
        <v>2019</v>
      </c>
      <c r="G925" s="5" t="s">
        <v>3157</v>
      </c>
    </row>
    <row r="926" spans="1:7" x14ac:dyDescent="0.3">
      <c r="A926" s="6">
        <v>269</v>
      </c>
      <c r="B926" s="55" t="s">
        <v>3151</v>
      </c>
      <c r="C926" s="5" t="s">
        <v>2466</v>
      </c>
      <c r="D926" s="5" t="s">
        <v>2467</v>
      </c>
      <c r="E926" s="5" t="s">
        <v>2468</v>
      </c>
      <c r="F926" s="15">
        <v>2019</v>
      </c>
      <c r="G926" s="5" t="s">
        <v>3157</v>
      </c>
    </row>
    <row r="927" spans="1:7" x14ac:dyDescent="0.3">
      <c r="A927" s="6">
        <v>286</v>
      </c>
      <c r="B927" s="55" t="s">
        <v>3151</v>
      </c>
      <c r="C927" s="5" t="s">
        <v>2716</v>
      </c>
      <c r="D927" s="5" t="s">
        <v>2717</v>
      </c>
      <c r="E927" s="5" t="s">
        <v>2718</v>
      </c>
      <c r="F927" s="15">
        <v>2018</v>
      </c>
      <c r="G927" s="5" t="s">
        <v>3157</v>
      </c>
    </row>
    <row r="928" spans="1:7" x14ac:dyDescent="0.3">
      <c r="A928" s="6">
        <v>287</v>
      </c>
      <c r="B928" s="55" t="s">
        <v>3151</v>
      </c>
      <c r="C928" s="5" t="s">
        <v>2667</v>
      </c>
      <c r="D928" s="5" t="s">
        <v>2668</v>
      </c>
      <c r="E928" s="5" t="s">
        <v>2669</v>
      </c>
      <c r="F928" s="15">
        <v>2018</v>
      </c>
      <c r="G928" s="9" t="s">
        <v>3158</v>
      </c>
    </row>
    <row r="929" spans="1:7" x14ac:dyDescent="0.3">
      <c r="A929" s="6">
        <v>288</v>
      </c>
      <c r="B929" s="55" t="s">
        <v>3151</v>
      </c>
      <c r="C929" s="5" t="s">
        <v>2643</v>
      </c>
      <c r="D929" s="5" t="s">
        <v>2644</v>
      </c>
      <c r="E929" s="5" t="s">
        <v>2640</v>
      </c>
      <c r="F929" s="15">
        <v>2018</v>
      </c>
      <c r="G929" s="5" t="s">
        <v>3157</v>
      </c>
    </row>
    <row r="930" spans="1:7" x14ac:dyDescent="0.3">
      <c r="A930" s="6">
        <v>290</v>
      </c>
      <c r="B930" s="55" t="s">
        <v>3151</v>
      </c>
      <c r="C930" s="5" t="s">
        <v>2476</v>
      </c>
      <c r="D930" s="5" t="s">
        <v>2477</v>
      </c>
      <c r="E930" s="5" t="s">
        <v>2478</v>
      </c>
      <c r="F930" s="15">
        <v>2019</v>
      </c>
      <c r="G930" s="5" t="s">
        <v>3157</v>
      </c>
    </row>
    <row r="931" spans="1:7" x14ac:dyDescent="0.3">
      <c r="A931" s="6">
        <v>291</v>
      </c>
      <c r="B931" s="55" t="s">
        <v>3151</v>
      </c>
      <c r="C931" s="5" t="s">
        <v>2631</v>
      </c>
      <c r="D931" s="5" t="s">
        <v>2632</v>
      </c>
      <c r="E931" s="5" t="s">
        <v>2345</v>
      </c>
      <c r="F931" s="15">
        <v>2018</v>
      </c>
      <c r="G931" s="5" t="s">
        <v>3157</v>
      </c>
    </row>
    <row r="932" spans="1:7" x14ac:dyDescent="0.3">
      <c r="A932" s="6">
        <v>292</v>
      </c>
      <c r="B932" s="55" t="s">
        <v>3151</v>
      </c>
      <c r="C932" s="5" t="s">
        <v>1155</v>
      </c>
      <c r="D932" s="5" t="s">
        <v>2591</v>
      </c>
      <c r="E932" s="5" t="s">
        <v>2485</v>
      </c>
      <c r="F932" s="15">
        <v>2019</v>
      </c>
      <c r="G932" s="5" t="s">
        <v>3157</v>
      </c>
    </row>
    <row r="933" spans="1:7" x14ac:dyDescent="0.3">
      <c r="A933" s="6">
        <v>298</v>
      </c>
      <c r="B933" s="55" t="s">
        <v>3151</v>
      </c>
      <c r="C933" s="5" t="s">
        <v>2607</v>
      </c>
      <c r="D933" s="5" t="s">
        <v>2608</v>
      </c>
      <c r="E933" s="5" t="s">
        <v>2475</v>
      </c>
      <c r="F933" s="15">
        <v>2019</v>
      </c>
      <c r="G933" s="5" t="s">
        <v>3157</v>
      </c>
    </row>
    <row r="934" spans="1:7" x14ac:dyDescent="0.3">
      <c r="A934" s="6">
        <v>301</v>
      </c>
      <c r="B934" s="55" t="s">
        <v>3151</v>
      </c>
      <c r="C934" s="5" t="s">
        <v>2393</v>
      </c>
      <c r="D934" s="5" t="s">
        <v>2394</v>
      </c>
      <c r="E934" s="5" t="s">
        <v>2395</v>
      </c>
      <c r="F934" s="15">
        <v>2019</v>
      </c>
      <c r="G934" s="5" t="s">
        <v>3157</v>
      </c>
    </row>
    <row r="935" spans="1:7" x14ac:dyDescent="0.3">
      <c r="A935" s="6">
        <v>303</v>
      </c>
      <c r="B935" s="55" t="s">
        <v>3151</v>
      </c>
      <c r="C935" s="5" t="s">
        <v>2570</v>
      </c>
      <c r="D935" s="5" t="s">
        <v>2571</v>
      </c>
      <c r="E935" s="5" t="s">
        <v>2504</v>
      </c>
      <c r="F935" s="15">
        <v>2019</v>
      </c>
      <c r="G935" s="5" t="s">
        <v>3157</v>
      </c>
    </row>
    <row r="936" spans="1:7" x14ac:dyDescent="0.3">
      <c r="A936" s="6">
        <v>306</v>
      </c>
      <c r="B936" s="55" t="s">
        <v>3151</v>
      </c>
      <c r="C936" s="5" t="s">
        <v>2481</v>
      </c>
      <c r="D936" s="5" t="s">
        <v>2482</v>
      </c>
      <c r="E936" s="5" t="s">
        <v>2483</v>
      </c>
      <c r="F936" s="15">
        <v>2019</v>
      </c>
      <c r="G936" s="5" t="s">
        <v>3158</v>
      </c>
    </row>
    <row r="937" spans="1:7" x14ac:dyDescent="0.3">
      <c r="A937" s="6">
        <v>311</v>
      </c>
      <c r="B937" s="55" t="s">
        <v>3151</v>
      </c>
      <c r="C937" s="5" t="s">
        <v>2876</v>
      </c>
      <c r="D937" s="5" t="s">
        <v>2877</v>
      </c>
      <c r="E937" s="5" t="s">
        <v>2878</v>
      </c>
      <c r="F937" s="15">
        <v>2018</v>
      </c>
      <c r="G937" s="9" t="s">
        <v>3158</v>
      </c>
    </row>
    <row r="938" spans="1:7" x14ac:dyDescent="0.3">
      <c r="A938" s="6">
        <v>316</v>
      </c>
      <c r="B938" s="55" t="s">
        <v>3151</v>
      </c>
      <c r="C938" s="5" t="s">
        <v>3105</v>
      </c>
      <c r="D938" s="5" t="s">
        <v>3106</v>
      </c>
      <c r="E938" s="5" t="s">
        <v>1149</v>
      </c>
      <c r="F938" s="15">
        <v>2018</v>
      </c>
      <c r="G938" s="5" t="s">
        <v>3157</v>
      </c>
    </row>
    <row r="939" spans="1:7" x14ac:dyDescent="0.3">
      <c r="A939" s="6">
        <v>320</v>
      </c>
      <c r="B939" s="55" t="s">
        <v>3151</v>
      </c>
      <c r="C939" s="5" t="s">
        <v>3124</v>
      </c>
      <c r="D939" s="5" t="s">
        <v>3125</v>
      </c>
      <c r="E939" s="5" t="s">
        <v>2504</v>
      </c>
      <c r="F939" s="15">
        <v>2018</v>
      </c>
      <c r="G939" s="5" t="s">
        <v>3157</v>
      </c>
    </row>
    <row r="940" spans="1:7" x14ac:dyDescent="0.3">
      <c r="A940" s="6">
        <v>321</v>
      </c>
      <c r="B940" s="55" t="s">
        <v>3151</v>
      </c>
      <c r="C940" s="5" t="s">
        <v>2418</v>
      </c>
      <c r="D940" s="5" t="s">
        <v>2419</v>
      </c>
      <c r="E940" s="5" t="s">
        <v>2378</v>
      </c>
      <c r="F940" s="15">
        <v>2019</v>
      </c>
      <c r="G940" s="5" t="s">
        <v>3157</v>
      </c>
    </row>
    <row r="941" spans="1:7" x14ac:dyDescent="0.3">
      <c r="A941" s="6">
        <v>322</v>
      </c>
      <c r="B941" s="55" t="s">
        <v>3151</v>
      </c>
      <c r="C941" s="5" t="s">
        <v>2536</v>
      </c>
      <c r="D941" s="5" t="s">
        <v>2537</v>
      </c>
      <c r="E941" s="5" t="s">
        <v>2483</v>
      </c>
      <c r="F941" s="15">
        <v>2019</v>
      </c>
      <c r="G941" s="5" t="s">
        <v>3157</v>
      </c>
    </row>
    <row r="942" spans="1:7" x14ac:dyDescent="0.3">
      <c r="A942" s="6">
        <v>329</v>
      </c>
      <c r="B942" s="55" t="s">
        <v>3151</v>
      </c>
      <c r="C942" s="5" t="s">
        <v>2782</v>
      </c>
      <c r="D942" s="5" t="s">
        <v>2783</v>
      </c>
      <c r="E942" s="5" t="s">
        <v>2784</v>
      </c>
      <c r="F942" s="15">
        <v>2018</v>
      </c>
      <c r="G942" s="9" t="s">
        <v>3158</v>
      </c>
    </row>
    <row r="943" spans="1:7" x14ac:dyDescent="0.3">
      <c r="A943" s="6">
        <v>333</v>
      </c>
      <c r="B943" s="55" t="s">
        <v>3151</v>
      </c>
      <c r="C943" s="5" t="s">
        <v>3117</v>
      </c>
      <c r="D943" s="5" t="s">
        <v>3118</v>
      </c>
      <c r="E943" s="5" t="s">
        <v>3119</v>
      </c>
      <c r="F943" s="15">
        <v>2018</v>
      </c>
      <c r="G943" s="5" t="s">
        <v>3157</v>
      </c>
    </row>
    <row r="944" spans="1:7" x14ac:dyDescent="0.3">
      <c r="A944" s="6">
        <v>343</v>
      </c>
      <c r="B944" s="55" t="s">
        <v>3151</v>
      </c>
      <c r="C944" s="5" t="s">
        <v>3095</v>
      </c>
      <c r="D944" s="5" t="s">
        <v>3096</v>
      </c>
      <c r="E944" s="5" t="s">
        <v>3097</v>
      </c>
      <c r="F944" s="15">
        <v>2018</v>
      </c>
      <c r="G944" s="5" t="s">
        <v>3159</v>
      </c>
    </row>
    <row r="945" spans="1:7" x14ac:dyDescent="0.3">
      <c r="A945" s="6">
        <v>344</v>
      </c>
      <c r="B945" s="55" t="s">
        <v>3151</v>
      </c>
      <c r="C945" s="5" t="s">
        <v>3098</v>
      </c>
      <c r="D945" s="5" t="s">
        <v>3099</v>
      </c>
      <c r="E945" s="5" t="s">
        <v>2483</v>
      </c>
      <c r="F945" s="15">
        <v>2018</v>
      </c>
      <c r="G945" s="5" t="s">
        <v>3159</v>
      </c>
    </row>
    <row r="946" spans="1:7" x14ac:dyDescent="0.3">
      <c r="A946" s="6">
        <v>347</v>
      </c>
      <c r="B946" s="55" t="s">
        <v>3151</v>
      </c>
      <c r="C946" s="5" t="s">
        <v>2294</v>
      </c>
      <c r="D946" s="5" t="s">
        <v>2719</v>
      </c>
      <c r="E946" s="5" t="s">
        <v>2255</v>
      </c>
      <c r="F946" s="15">
        <v>2018</v>
      </c>
      <c r="G946" s="5" t="s">
        <v>3157</v>
      </c>
    </row>
    <row r="947" spans="1:7" x14ac:dyDescent="0.3">
      <c r="A947" s="6">
        <v>348</v>
      </c>
      <c r="B947" s="55" t="s">
        <v>3151</v>
      </c>
      <c r="C947" s="5" t="s">
        <v>2620</v>
      </c>
      <c r="D947" s="5" t="s">
        <v>2621</v>
      </c>
      <c r="E947" s="5" t="s">
        <v>2483</v>
      </c>
      <c r="F947" s="15">
        <v>2019</v>
      </c>
      <c r="G947" s="5" t="s">
        <v>3157</v>
      </c>
    </row>
    <row r="948" spans="1:7" x14ac:dyDescent="0.3">
      <c r="A948" s="6">
        <v>351</v>
      </c>
      <c r="B948" s="55" t="s">
        <v>3151</v>
      </c>
      <c r="C948" s="5" t="s">
        <v>2823</v>
      </c>
      <c r="D948" s="5" t="s">
        <v>2824</v>
      </c>
      <c r="E948" s="5" t="s">
        <v>2822</v>
      </c>
      <c r="F948" s="15">
        <v>2018</v>
      </c>
      <c r="G948" s="5" t="s">
        <v>3159</v>
      </c>
    </row>
    <row r="949" spans="1:7" x14ac:dyDescent="0.3">
      <c r="A949" s="6">
        <v>358</v>
      </c>
      <c r="B949" s="55" t="s">
        <v>3151</v>
      </c>
      <c r="C949" s="5" t="s">
        <v>2454</v>
      </c>
      <c r="D949" s="5" t="s">
        <v>2455</v>
      </c>
      <c r="E949" s="5" t="s">
        <v>2452</v>
      </c>
      <c r="F949" s="15">
        <v>2019</v>
      </c>
      <c r="G949" s="5" t="s">
        <v>3157</v>
      </c>
    </row>
    <row r="950" spans="1:7" x14ac:dyDescent="0.3">
      <c r="A950" s="6">
        <v>366</v>
      </c>
      <c r="B950" s="55" t="s">
        <v>3151</v>
      </c>
      <c r="C950" s="5" t="s">
        <v>3082</v>
      </c>
      <c r="D950" s="5" t="s">
        <v>3083</v>
      </c>
      <c r="E950" s="5" t="s">
        <v>3084</v>
      </c>
      <c r="F950" s="15">
        <v>2018</v>
      </c>
      <c r="G950" s="5" t="s">
        <v>3159</v>
      </c>
    </row>
    <row r="951" spans="1:7" x14ac:dyDescent="0.3">
      <c r="A951" s="6">
        <v>367</v>
      </c>
      <c r="B951" s="55" t="s">
        <v>3151</v>
      </c>
      <c r="C951" s="5" t="s">
        <v>2253</v>
      </c>
      <c r="D951" s="5" t="s">
        <v>2785</v>
      </c>
      <c r="E951" s="5" t="s">
        <v>2255</v>
      </c>
      <c r="F951" s="15">
        <v>2018</v>
      </c>
      <c r="G951" s="9" t="s">
        <v>3158</v>
      </c>
    </row>
    <row r="952" spans="1:7" x14ac:dyDescent="0.3">
      <c r="A952" s="6">
        <v>369</v>
      </c>
      <c r="B952" s="55" t="s">
        <v>3151</v>
      </c>
      <c r="C952" s="5" t="s">
        <v>3113</v>
      </c>
      <c r="D952" s="5" t="s">
        <v>3114</v>
      </c>
      <c r="E952" s="5" t="s">
        <v>2468</v>
      </c>
      <c r="F952" s="15">
        <v>2018</v>
      </c>
      <c r="G952" s="5" t="s">
        <v>3158</v>
      </c>
    </row>
    <row r="953" spans="1:7" x14ac:dyDescent="0.3">
      <c r="A953" s="6">
        <v>370</v>
      </c>
      <c r="B953" s="55" t="s">
        <v>3151</v>
      </c>
      <c r="C953" s="5" t="s">
        <v>2796</v>
      </c>
      <c r="D953" s="5" t="s">
        <v>2797</v>
      </c>
      <c r="E953" s="5" t="s">
        <v>716</v>
      </c>
      <c r="F953" s="15">
        <v>2018</v>
      </c>
      <c r="G953" s="5" t="s">
        <v>3157</v>
      </c>
    </row>
    <row r="954" spans="1:7" x14ac:dyDescent="0.3">
      <c r="A954" s="6">
        <v>372</v>
      </c>
      <c r="B954" s="55" t="s">
        <v>3151</v>
      </c>
      <c r="C954" s="5" t="s">
        <v>3012</v>
      </c>
      <c r="D954" s="5" t="s">
        <v>3013</v>
      </c>
      <c r="E954" s="5" t="s">
        <v>2523</v>
      </c>
      <c r="F954" s="15">
        <v>2018</v>
      </c>
      <c r="G954" s="5" t="s">
        <v>3158</v>
      </c>
    </row>
    <row r="955" spans="1:7" x14ac:dyDescent="0.3">
      <c r="A955" s="6">
        <v>373</v>
      </c>
      <c r="B955" s="55" t="s">
        <v>3151</v>
      </c>
      <c r="C955" s="5" t="s">
        <v>829</v>
      </c>
      <c r="D955" s="5" t="s">
        <v>2901</v>
      </c>
      <c r="E955" s="5" t="s">
        <v>2483</v>
      </c>
      <c r="F955" s="15">
        <v>2018</v>
      </c>
      <c r="G955" s="5" t="s">
        <v>3157</v>
      </c>
    </row>
    <row r="956" spans="1:7" x14ac:dyDescent="0.3">
      <c r="A956" s="6">
        <v>375</v>
      </c>
      <c r="B956" s="55" t="s">
        <v>3151</v>
      </c>
      <c r="C956" s="5" t="s">
        <v>2430</v>
      </c>
      <c r="D956" s="5" t="s">
        <v>2431</v>
      </c>
      <c r="E956" s="5" t="s">
        <v>2432</v>
      </c>
      <c r="F956" s="15">
        <v>2019</v>
      </c>
      <c r="G956" s="9" t="s">
        <v>3158</v>
      </c>
    </row>
    <row r="957" spans="1:7" x14ac:dyDescent="0.3">
      <c r="A957" s="6">
        <v>376</v>
      </c>
      <c r="B957" s="55" t="s">
        <v>3151</v>
      </c>
      <c r="C957" s="5" t="s">
        <v>2987</v>
      </c>
      <c r="D957" s="5" t="s">
        <v>2988</v>
      </c>
      <c r="E957" s="5" t="s">
        <v>2918</v>
      </c>
      <c r="F957" s="15">
        <v>2018</v>
      </c>
      <c r="G957" s="5" t="s">
        <v>3157</v>
      </c>
    </row>
    <row r="958" spans="1:7" x14ac:dyDescent="0.3">
      <c r="A958" s="6">
        <v>379</v>
      </c>
      <c r="B958" s="55" t="s">
        <v>3151</v>
      </c>
      <c r="C958" s="5" t="s">
        <v>2188</v>
      </c>
      <c r="D958" s="5" t="s">
        <v>2358</v>
      </c>
      <c r="E958" s="5" t="s">
        <v>2359</v>
      </c>
      <c r="F958" s="15">
        <v>2019</v>
      </c>
      <c r="G958" s="5" t="s">
        <v>3157</v>
      </c>
    </row>
    <row r="959" spans="1:7" x14ac:dyDescent="0.3">
      <c r="A959" s="6">
        <v>383</v>
      </c>
      <c r="B959" s="55" t="s">
        <v>3151</v>
      </c>
      <c r="C959" s="5" t="s">
        <v>2281</v>
      </c>
      <c r="D959" s="5" t="s">
        <v>2675</v>
      </c>
      <c r="E959" s="5" t="s">
        <v>2258</v>
      </c>
      <c r="F959" s="15">
        <v>2018</v>
      </c>
      <c r="G959" s="5" t="s">
        <v>3158</v>
      </c>
    </row>
    <row r="960" spans="1:7" x14ac:dyDescent="0.3">
      <c r="A960" s="6">
        <v>384</v>
      </c>
      <c r="B960" s="55" t="s">
        <v>3151</v>
      </c>
      <c r="C960" s="5" t="s">
        <v>2943</v>
      </c>
      <c r="D960" s="5" t="s">
        <v>2944</v>
      </c>
      <c r="E960" s="5" t="s">
        <v>2945</v>
      </c>
      <c r="F960" s="15">
        <v>2018</v>
      </c>
      <c r="G960" s="5" t="s">
        <v>3158</v>
      </c>
    </row>
    <row r="961" spans="1:7" x14ac:dyDescent="0.3">
      <c r="A961" s="6">
        <v>385</v>
      </c>
      <c r="B961" s="55" t="s">
        <v>3151</v>
      </c>
      <c r="C961" s="5" t="s">
        <v>2964</v>
      </c>
      <c r="D961" s="5" t="s">
        <v>2965</v>
      </c>
      <c r="E961" s="5" t="s">
        <v>2483</v>
      </c>
      <c r="F961" s="15">
        <v>2018</v>
      </c>
      <c r="G961" s="9" t="s">
        <v>3158</v>
      </c>
    </row>
    <row r="962" spans="1:7" x14ac:dyDescent="0.3">
      <c r="A962" s="6">
        <v>386</v>
      </c>
      <c r="B962" s="55" t="s">
        <v>3151</v>
      </c>
      <c r="C962" s="5" t="s">
        <v>2310</v>
      </c>
      <c r="D962" s="5" t="s">
        <v>2323</v>
      </c>
      <c r="E962" s="5" t="s">
        <v>2245</v>
      </c>
      <c r="F962" s="15">
        <v>2019</v>
      </c>
      <c r="G962" s="5" t="s">
        <v>3158</v>
      </c>
    </row>
    <row r="963" spans="1:7" x14ac:dyDescent="0.3">
      <c r="A963" s="6">
        <v>389</v>
      </c>
      <c r="B963" s="55" t="s">
        <v>3151</v>
      </c>
      <c r="C963" s="5" t="s">
        <v>2289</v>
      </c>
      <c r="D963" s="5" t="s">
        <v>2324</v>
      </c>
      <c r="E963" s="5" t="s">
        <v>2264</v>
      </c>
      <c r="F963" s="15">
        <v>2019</v>
      </c>
      <c r="G963" s="5" t="s">
        <v>3157</v>
      </c>
    </row>
    <row r="964" spans="1:7" x14ac:dyDescent="0.3">
      <c r="A964" s="6">
        <v>394</v>
      </c>
      <c r="B964" s="55" t="s">
        <v>3151</v>
      </c>
      <c r="C964" s="5" t="s">
        <v>2896</v>
      </c>
      <c r="D964" s="5" t="s">
        <v>2897</v>
      </c>
      <c r="E964" s="5" t="s">
        <v>2898</v>
      </c>
      <c r="F964" s="15">
        <v>2018</v>
      </c>
      <c r="G964" s="9" t="s">
        <v>3158</v>
      </c>
    </row>
    <row r="965" spans="1:7" x14ac:dyDescent="0.3">
      <c r="A965" s="6">
        <v>396</v>
      </c>
      <c r="B965" s="55" t="s">
        <v>3151</v>
      </c>
      <c r="C965" s="5" t="s">
        <v>2611</v>
      </c>
      <c r="D965" s="5" t="s">
        <v>2612</v>
      </c>
      <c r="E965" s="5" t="s">
        <v>2613</v>
      </c>
      <c r="F965" s="15">
        <v>2019</v>
      </c>
      <c r="G965" s="5" t="s">
        <v>3157</v>
      </c>
    </row>
    <row r="966" spans="1:7" x14ac:dyDescent="0.3">
      <c r="A966" s="6">
        <v>397</v>
      </c>
      <c r="B966" s="55" t="s">
        <v>3151</v>
      </c>
      <c r="C966" s="5" t="s">
        <v>2968</v>
      </c>
      <c r="D966" s="5" t="s">
        <v>2969</v>
      </c>
      <c r="E966" s="5" t="s">
        <v>2918</v>
      </c>
      <c r="F966" s="15">
        <v>2018</v>
      </c>
      <c r="G966" s="9" t="s">
        <v>3158</v>
      </c>
    </row>
    <row r="967" spans="1:7" x14ac:dyDescent="0.3">
      <c r="A967" s="6">
        <v>399</v>
      </c>
      <c r="B967" s="55" t="s">
        <v>3151</v>
      </c>
      <c r="C967" s="5" t="s">
        <v>2825</v>
      </c>
      <c r="D967" s="5" t="s">
        <v>2826</v>
      </c>
      <c r="E967" s="5" t="s">
        <v>2822</v>
      </c>
      <c r="F967" s="15">
        <v>2018</v>
      </c>
      <c r="G967" s="5" t="s">
        <v>3157</v>
      </c>
    </row>
    <row r="968" spans="1:7" x14ac:dyDescent="0.3">
      <c r="A968" s="6">
        <v>416</v>
      </c>
      <c r="B968" s="55" t="s">
        <v>3151</v>
      </c>
      <c r="C968" s="5" t="s">
        <v>1850</v>
      </c>
      <c r="D968" s="5" t="s">
        <v>2676</v>
      </c>
      <c r="E968" s="5" t="s">
        <v>1852</v>
      </c>
      <c r="F968" s="15">
        <v>2018</v>
      </c>
      <c r="G968" s="9" t="s">
        <v>3158</v>
      </c>
    </row>
    <row r="969" spans="1:7" x14ac:dyDescent="0.3">
      <c r="A969" s="6">
        <v>417</v>
      </c>
      <c r="B969" s="55" t="s">
        <v>3151</v>
      </c>
      <c r="C969" s="5" t="s">
        <v>2543</v>
      </c>
      <c r="D969" s="5" t="s">
        <v>2544</v>
      </c>
      <c r="E969" s="5" t="s">
        <v>2483</v>
      </c>
      <c r="F969" s="15">
        <v>2019</v>
      </c>
      <c r="G969" s="5" t="s">
        <v>3158</v>
      </c>
    </row>
    <row r="970" spans="1:7" x14ac:dyDescent="0.3">
      <c r="A970" s="6">
        <v>418</v>
      </c>
      <c r="B970" s="55" t="s">
        <v>3151</v>
      </c>
      <c r="C970" s="5" t="s">
        <v>2985</v>
      </c>
      <c r="D970" s="5" t="s">
        <v>2986</v>
      </c>
      <c r="E970" s="5" t="s">
        <v>2483</v>
      </c>
      <c r="F970" s="15">
        <v>2018</v>
      </c>
      <c r="G970" s="5" t="s">
        <v>3158</v>
      </c>
    </row>
    <row r="971" spans="1:7" x14ac:dyDescent="0.3">
      <c r="A971" s="6">
        <v>423</v>
      </c>
      <c r="B971" s="55" t="s">
        <v>3151</v>
      </c>
      <c r="C971" s="5" t="s">
        <v>2955</v>
      </c>
      <c r="D971" s="5" t="s">
        <v>2956</v>
      </c>
      <c r="E971" s="5" t="s">
        <v>2957</v>
      </c>
      <c r="F971" s="15">
        <v>2018</v>
      </c>
      <c r="G971" s="5" t="s">
        <v>3158</v>
      </c>
    </row>
    <row r="972" spans="1:7" x14ac:dyDescent="0.3">
      <c r="A972" s="6">
        <v>425</v>
      </c>
      <c r="B972" s="55" t="s">
        <v>3151</v>
      </c>
      <c r="C972" s="5" t="s">
        <v>2110</v>
      </c>
      <c r="D972" s="5" t="s">
        <v>2692</v>
      </c>
      <c r="E972" s="5" t="s">
        <v>2693</v>
      </c>
      <c r="F972" s="15">
        <v>2018</v>
      </c>
      <c r="G972" s="5" t="s">
        <v>3157</v>
      </c>
    </row>
    <row r="973" spans="1:7" x14ac:dyDescent="0.3">
      <c r="A973" s="6">
        <v>427</v>
      </c>
      <c r="B973" s="55" t="s">
        <v>3151</v>
      </c>
      <c r="C973" s="5" t="s">
        <v>2510</v>
      </c>
      <c r="D973" s="5" t="s">
        <v>2511</v>
      </c>
      <c r="E973" s="5" t="s">
        <v>2504</v>
      </c>
      <c r="F973" s="15">
        <v>2019</v>
      </c>
      <c r="G973" s="9" t="s">
        <v>3159</v>
      </c>
    </row>
    <row r="974" spans="1:7" x14ac:dyDescent="0.3">
      <c r="A974" s="6">
        <v>444</v>
      </c>
      <c r="B974" s="55" t="s">
        <v>3151</v>
      </c>
      <c r="C974" s="5" t="s">
        <v>2868</v>
      </c>
      <c r="D974" s="5" t="s">
        <v>2869</v>
      </c>
      <c r="E974" s="5" t="s">
        <v>2870</v>
      </c>
      <c r="F974" s="15">
        <v>2018</v>
      </c>
      <c r="G974" s="5" t="s">
        <v>3157</v>
      </c>
    </row>
    <row r="975" spans="1:7" x14ac:dyDescent="0.3">
      <c r="A975" s="6">
        <v>449</v>
      </c>
      <c r="B975" s="55" t="s">
        <v>3151</v>
      </c>
      <c r="C975" s="5" t="s">
        <v>2996</v>
      </c>
      <c r="D975" s="5" t="s">
        <v>2997</v>
      </c>
      <c r="E975" s="5" t="s">
        <v>2957</v>
      </c>
      <c r="F975" s="15">
        <v>2018</v>
      </c>
      <c r="G975" s="5" t="s">
        <v>3158</v>
      </c>
    </row>
    <row r="976" spans="1:7" x14ac:dyDescent="0.3">
      <c r="A976" s="6">
        <v>451</v>
      </c>
      <c r="B976" s="55" t="s">
        <v>3151</v>
      </c>
      <c r="C976" s="5" t="s">
        <v>2291</v>
      </c>
      <c r="D976" s="5" t="s">
        <v>2494</v>
      </c>
      <c r="E976" s="5" t="s">
        <v>2293</v>
      </c>
      <c r="F976" s="15">
        <v>2019</v>
      </c>
      <c r="G976" s="5" t="s">
        <v>3157</v>
      </c>
    </row>
    <row r="977" spans="1:7" x14ac:dyDescent="0.3">
      <c r="A977" s="6">
        <v>460</v>
      </c>
      <c r="B977" s="55" t="s">
        <v>3151</v>
      </c>
      <c r="C977" s="5" t="s">
        <v>3130</v>
      </c>
      <c r="D977" s="5" t="s">
        <v>3131</v>
      </c>
      <c r="E977" s="5" t="s">
        <v>2483</v>
      </c>
      <c r="F977" s="15">
        <v>2018</v>
      </c>
      <c r="G977" s="5" t="s">
        <v>3157</v>
      </c>
    </row>
    <row r="978" spans="1:7" x14ac:dyDescent="0.3">
      <c r="A978" s="6">
        <v>462</v>
      </c>
      <c r="B978" s="55" t="s">
        <v>3151</v>
      </c>
      <c r="C978" s="5" t="s">
        <v>3126</v>
      </c>
      <c r="D978" s="5" t="s">
        <v>3127</v>
      </c>
      <c r="E978" s="5" t="s">
        <v>2468</v>
      </c>
      <c r="F978" s="15">
        <v>2018</v>
      </c>
      <c r="G978" s="5" t="s">
        <v>3157</v>
      </c>
    </row>
    <row r="979" spans="1:7" x14ac:dyDescent="0.3">
      <c r="A979" s="6">
        <v>463</v>
      </c>
      <c r="B979" s="55" t="s">
        <v>3151</v>
      </c>
      <c r="C979" s="5" t="s">
        <v>3120</v>
      </c>
      <c r="D979" s="5" t="s">
        <v>3121</v>
      </c>
      <c r="E979" s="5" t="s">
        <v>2468</v>
      </c>
      <c r="F979" s="15">
        <v>2018</v>
      </c>
      <c r="G979" s="5" t="s">
        <v>3157</v>
      </c>
    </row>
    <row r="980" spans="1:7" x14ac:dyDescent="0.3">
      <c r="A980" s="6">
        <v>465</v>
      </c>
      <c r="B980" s="55" t="s">
        <v>3151</v>
      </c>
      <c r="C980" s="5" t="s">
        <v>2839</v>
      </c>
      <c r="D980" s="5" t="s">
        <v>2840</v>
      </c>
      <c r="E980" s="5" t="s">
        <v>2838</v>
      </c>
      <c r="F980" s="15">
        <v>2018</v>
      </c>
      <c r="G980" s="5" t="s">
        <v>3157</v>
      </c>
    </row>
    <row r="981" spans="1:7" x14ac:dyDescent="0.3">
      <c r="A981" s="6">
        <v>466</v>
      </c>
      <c r="B981" s="55" t="s">
        <v>3151</v>
      </c>
      <c r="C981" s="5" t="s">
        <v>2565</v>
      </c>
      <c r="D981" s="5" t="s">
        <v>2566</v>
      </c>
      <c r="E981" s="5" t="s">
        <v>2483</v>
      </c>
      <c r="F981" s="15">
        <v>2019</v>
      </c>
      <c r="G981" s="5" t="s">
        <v>3157</v>
      </c>
    </row>
    <row r="982" spans="1:7" x14ac:dyDescent="0.3">
      <c r="A982" s="6">
        <v>467</v>
      </c>
      <c r="B982" s="55" t="s">
        <v>3151</v>
      </c>
      <c r="C982" s="5" t="s">
        <v>2624</v>
      </c>
      <c r="D982" s="5" t="s">
        <v>2625</v>
      </c>
      <c r="E982" s="5" t="s">
        <v>2475</v>
      </c>
      <c r="F982" s="15">
        <v>2019</v>
      </c>
      <c r="G982" s="5" t="s">
        <v>3157</v>
      </c>
    </row>
    <row r="983" spans="1:7" x14ac:dyDescent="0.3">
      <c r="A983" s="6">
        <v>471</v>
      </c>
      <c r="B983" s="55" t="s">
        <v>3151</v>
      </c>
      <c r="C983" s="5" t="s">
        <v>2581</v>
      </c>
      <c r="D983" s="5" t="s">
        <v>2582</v>
      </c>
      <c r="E983" s="5" t="s">
        <v>2583</v>
      </c>
      <c r="F983" s="15">
        <v>2019</v>
      </c>
      <c r="G983" s="5" t="s">
        <v>3157</v>
      </c>
    </row>
    <row r="984" spans="1:7" x14ac:dyDescent="0.3">
      <c r="A984" s="6">
        <v>473</v>
      </c>
      <c r="B984" s="55" t="s">
        <v>3151</v>
      </c>
      <c r="C984" s="5" t="s">
        <v>2207</v>
      </c>
      <c r="D984" s="5" t="s">
        <v>2396</v>
      </c>
      <c r="E984" s="5" t="s">
        <v>2397</v>
      </c>
      <c r="F984" s="15">
        <v>2019</v>
      </c>
      <c r="G984" s="5" t="s">
        <v>3157</v>
      </c>
    </row>
    <row r="985" spans="1:7" x14ac:dyDescent="0.3">
      <c r="A985" s="6">
        <v>475</v>
      </c>
      <c r="B985" s="55" t="s">
        <v>3151</v>
      </c>
      <c r="C985" s="5" t="s">
        <v>3068</v>
      </c>
      <c r="D985" s="5" t="s">
        <v>3069</v>
      </c>
      <c r="E985" s="5" t="s">
        <v>3070</v>
      </c>
      <c r="F985" s="15">
        <v>2018</v>
      </c>
      <c r="G985" s="5" t="s">
        <v>3157</v>
      </c>
    </row>
    <row r="986" spans="1:7" x14ac:dyDescent="0.3">
      <c r="A986" s="6">
        <v>477</v>
      </c>
      <c r="B986" s="55" t="s">
        <v>3151</v>
      </c>
      <c r="C986" s="5" t="s">
        <v>2569</v>
      </c>
      <c r="D986" s="5" t="s">
        <v>2363</v>
      </c>
      <c r="E986" s="5" t="s">
        <v>2483</v>
      </c>
      <c r="F986" s="15">
        <v>2019</v>
      </c>
      <c r="G986" s="5" t="s">
        <v>3157</v>
      </c>
    </row>
    <row r="987" spans="1:7" x14ac:dyDescent="0.3">
      <c r="A987" s="6">
        <v>485</v>
      </c>
      <c r="B987" s="55" t="s">
        <v>3151</v>
      </c>
      <c r="C987" s="5" t="s">
        <v>1242</v>
      </c>
      <c r="D987" s="5" t="s">
        <v>2596</v>
      </c>
      <c r="E987" s="5" t="s">
        <v>2480</v>
      </c>
      <c r="F987" s="15">
        <v>2019</v>
      </c>
      <c r="G987" s="5" t="s">
        <v>3158</v>
      </c>
    </row>
    <row r="988" spans="1:7" x14ac:dyDescent="0.3">
      <c r="A988" s="6">
        <v>487</v>
      </c>
      <c r="B988" s="55" t="s">
        <v>3151</v>
      </c>
      <c r="C988" s="5" t="s">
        <v>3140</v>
      </c>
      <c r="D988" s="5" t="s">
        <v>3141</v>
      </c>
      <c r="E988" s="5" t="s">
        <v>2483</v>
      </c>
      <c r="F988" s="15">
        <v>2018</v>
      </c>
      <c r="G988" s="5" t="s">
        <v>3158</v>
      </c>
    </row>
    <row r="989" spans="1:7" x14ac:dyDescent="0.3">
      <c r="A989" s="6">
        <v>490</v>
      </c>
      <c r="B989" s="55" t="s">
        <v>3151</v>
      </c>
      <c r="C989" s="5" t="s">
        <v>803</v>
      </c>
      <c r="D989" s="5" t="s">
        <v>2948</v>
      </c>
      <c r="E989" s="5" t="s">
        <v>2483</v>
      </c>
      <c r="F989" s="15">
        <v>2018</v>
      </c>
      <c r="G989" s="5" t="s">
        <v>3158</v>
      </c>
    </row>
    <row r="990" spans="1:7" x14ac:dyDescent="0.3">
      <c r="A990" s="6">
        <v>502</v>
      </c>
      <c r="B990" s="55" t="s">
        <v>3151</v>
      </c>
      <c r="C990" s="5" t="s">
        <v>3091</v>
      </c>
      <c r="D990" s="5" t="s">
        <v>3092</v>
      </c>
      <c r="E990" s="5" t="s">
        <v>2483</v>
      </c>
      <c r="F990" s="15">
        <v>2018</v>
      </c>
      <c r="G990" s="5" t="s">
        <v>3157</v>
      </c>
    </row>
    <row r="991" spans="1:7" x14ac:dyDescent="0.3">
      <c r="A991" s="6">
        <v>503</v>
      </c>
      <c r="B991" s="55" t="s">
        <v>3151</v>
      </c>
      <c r="C991" s="5" t="s">
        <v>2807</v>
      </c>
      <c r="D991" s="5" t="s">
        <v>2808</v>
      </c>
      <c r="E991" s="5" t="s">
        <v>2673</v>
      </c>
      <c r="F991" s="15">
        <v>2018</v>
      </c>
      <c r="G991" s="5" t="s">
        <v>3157</v>
      </c>
    </row>
    <row r="992" spans="1:7" x14ac:dyDescent="0.3">
      <c r="A992" s="6">
        <v>504</v>
      </c>
      <c r="B992" s="55" t="s">
        <v>3151</v>
      </c>
      <c r="C992" s="5" t="s">
        <v>2940</v>
      </c>
      <c r="D992" s="5" t="s">
        <v>2484</v>
      </c>
      <c r="E992" s="5" t="s">
        <v>2480</v>
      </c>
      <c r="F992" s="15">
        <v>2018</v>
      </c>
      <c r="G992" s="5" t="s">
        <v>3158</v>
      </c>
    </row>
    <row r="993" spans="1:7" x14ac:dyDescent="0.3">
      <c r="A993" s="6">
        <v>506</v>
      </c>
      <c r="B993" s="55" t="s">
        <v>3151</v>
      </c>
      <c r="C993" s="5" t="s">
        <v>2553</v>
      </c>
      <c r="D993" s="5" t="s">
        <v>2554</v>
      </c>
      <c r="E993" s="5" t="s">
        <v>2485</v>
      </c>
      <c r="F993" s="15">
        <v>2019</v>
      </c>
      <c r="G993" s="5" t="s">
        <v>3157</v>
      </c>
    </row>
    <row r="994" spans="1:7" x14ac:dyDescent="0.3">
      <c r="A994" s="6">
        <v>516</v>
      </c>
      <c r="B994" s="55" t="s">
        <v>3151</v>
      </c>
      <c r="C994" s="5" t="s">
        <v>2663</v>
      </c>
      <c r="D994" s="5" t="s">
        <v>2664</v>
      </c>
      <c r="E994" s="5" t="s">
        <v>2665</v>
      </c>
      <c r="F994" s="15">
        <v>2018</v>
      </c>
      <c r="G994" s="5" t="s">
        <v>3157</v>
      </c>
    </row>
    <row r="995" spans="1:7" x14ac:dyDescent="0.3">
      <c r="A995" s="6">
        <v>518</v>
      </c>
      <c r="B995" s="55" t="s">
        <v>3151</v>
      </c>
      <c r="C995" s="5" t="s">
        <v>2736</v>
      </c>
      <c r="D995" s="5" t="s">
        <v>2737</v>
      </c>
      <c r="E995" s="5" t="s">
        <v>455</v>
      </c>
      <c r="F995" s="15">
        <v>2018</v>
      </c>
      <c r="G995" s="9" t="s">
        <v>3158</v>
      </c>
    </row>
    <row r="996" spans="1:7" x14ac:dyDescent="0.3">
      <c r="A996" s="6">
        <v>520</v>
      </c>
      <c r="B996" s="55" t="s">
        <v>3151</v>
      </c>
      <c r="C996" s="5" t="s">
        <v>3103</v>
      </c>
      <c r="D996" s="5" t="s">
        <v>3104</v>
      </c>
      <c r="E996" s="5" t="s">
        <v>2504</v>
      </c>
      <c r="F996" s="15">
        <v>2018</v>
      </c>
      <c r="G996" s="9" t="s">
        <v>3158</v>
      </c>
    </row>
    <row r="997" spans="1:7" x14ac:dyDescent="0.3">
      <c r="A997" s="6">
        <v>526</v>
      </c>
      <c r="B997" s="55" t="s">
        <v>3151</v>
      </c>
      <c r="C997" s="5" t="s">
        <v>2913</v>
      </c>
      <c r="D997" s="5" t="s">
        <v>2914</v>
      </c>
      <c r="E997" s="5" t="s">
        <v>2915</v>
      </c>
      <c r="F997" s="15">
        <v>2018</v>
      </c>
      <c r="G997" s="9" t="s">
        <v>3159</v>
      </c>
    </row>
    <row r="998" spans="1:7" x14ac:dyDescent="0.3">
      <c r="A998" s="6">
        <v>528</v>
      </c>
      <c r="B998" s="55" t="s">
        <v>3151</v>
      </c>
      <c r="C998" s="5" t="s">
        <v>2614</v>
      </c>
      <c r="D998" s="5" t="s">
        <v>2615</v>
      </c>
      <c r="E998" s="5" t="s">
        <v>2616</v>
      </c>
      <c r="F998" s="15">
        <v>2019</v>
      </c>
      <c r="G998" s="5" t="s">
        <v>3157</v>
      </c>
    </row>
    <row r="999" spans="1:7" x14ac:dyDescent="0.3">
      <c r="A999" s="6">
        <v>530</v>
      </c>
      <c r="B999" s="55" t="s">
        <v>3151</v>
      </c>
      <c r="C999" s="5" t="s">
        <v>2209</v>
      </c>
      <c r="D999" s="5" t="s">
        <v>2449</v>
      </c>
      <c r="E999" s="5" t="s">
        <v>2443</v>
      </c>
      <c r="F999" s="15">
        <v>2019</v>
      </c>
      <c r="G999" s="5" t="s">
        <v>3157</v>
      </c>
    </row>
    <row r="1000" spans="1:7" x14ac:dyDescent="0.3">
      <c r="A1000" s="6">
        <v>532</v>
      </c>
      <c r="B1000" s="55" t="s">
        <v>3151</v>
      </c>
      <c r="C1000" s="5" t="s">
        <v>2229</v>
      </c>
      <c r="D1000" s="5" t="s">
        <v>2682</v>
      </c>
      <c r="E1000" s="5" t="s">
        <v>2683</v>
      </c>
      <c r="F1000" s="15">
        <v>2018</v>
      </c>
      <c r="G1000" s="5" t="s">
        <v>3157</v>
      </c>
    </row>
    <row r="1001" spans="1:7" x14ac:dyDescent="0.3">
      <c r="A1001" s="6">
        <v>542</v>
      </c>
      <c r="B1001" s="55" t="s">
        <v>3151</v>
      </c>
      <c r="C1001" s="5" t="s">
        <v>2126</v>
      </c>
      <c r="D1001" s="5" t="s">
        <v>2445</v>
      </c>
      <c r="E1001" s="5" t="s">
        <v>2443</v>
      </c>
      <c r="F1001" s="15">
        <v>2019</v>
      </c>
      <c r="G1001" s="5" t="s">
        <v>3157</v>
      </c>
    </row>
    <row r="1002" spans="1:7" x14ac:dyDescent="0.3">
      <c r="A1002" s="6">
        <v>544</v>
      </c>
      <c r="B1002" s="55" t="s">
        <v>3151</v>
      </c>
      <c r="C1002" s="5" t="s">
        <v>2382</v>
      </c>
      <c r="D1002" s="5" t="s">
        <v>2383</v>
      </c>
      <c r="E1002" s="5" t="s">
        <v>2381</v>
      </c>
      <c r="F1002" s="15">
        <v>2019</v>
      </c>
      <c r="G1002" s="5" t="s">
        <v>3157</v>
      </c>
    </row>
    <row r="1003" spans="1:7" x14ac:dyDescent="0.3">
      <c r="A1003" s="6">
        <v>558</v>
      </c>
      <c r="B1003" s="55" t="s">
        <v>3151</v>
      </c>
      <c r="C1003" s="5" t="s">
        <v>3115</v>
      </c>
      <c r="D1003" s="5" t="s">
        <v>3116</v>
      </c>
      <c r="E1003" s="5" t="s">
        <v>2523</v>
      </c>
      <c r="F1003" s="15">
        <v>2018</v>
      </c>
      <c r="G1003" s="5" t="s">
        <v>3157</v>
      </c>
    </row>
    <row r="1004" spans="1:7" x14ac:dyDescent="0.3">
      <c r="A1004" s="6">
        <v>559</v>
      </c>
      <c r="B1004" s="55" t="s">
        <v>3151</v>
      </c>
      <c r="C1004" s="5" t="s">
        <v>2592</v>
      </c>
      <c r="D1004" s="5" t="s">
        <v>2593</v>
      </c>
      <c r="E1004" s="5" t="s">
        <v>2475</v>
      </c>
      <c r="F1004" s="15">
        <v>2019</v>
      </c>
      <c r="G1004" s="9" t="s">
        <v>3158</v>
      </c>
    </row>
    <row r="1005" spans="1:7" x14ac:dyDescent="0.3">
      <c r="A1005" s="6">
        <v>560</v>
      </c>
      <c r="B1005" s="55" t="s">
        <v>3151</v>
      </c>
      <c r="C1005" s="5" t="s">
        <v>3014</v>
      </c>
      <c r="D1005" s="5" t="s">
        <v>3015</v>
      </c>
      <c r="E1005" s="5" t="s">
        <v>2480</v>
      </c>
      <c r="F1005" s="15">
        <v>2018</v>
      </c>
      <c r="G1005" s="9" t="s">
        <v>3158</v>
      </c>
    </row>
    <row r="1006" spans="1:7" x14ac:dyDescent="0.3">
      <c r="A1006" s="6">
        <v>565</v>
      </c>
      <c r="B1006" s="55" t="s">
        <v>3151</v>
      </c>
      <c r="C1006" s="5" t="s">
        <v>2881</v>
      </c>
      <c r="D1006" s="5" t="s">
        <v>2882</v>
      </c>
      <c r="E1006" s="5" t="s">
        <v>2878</v>
      </c>
      <c r="F1006" s="15">
        <v>2018</v>
      </c>
      <c r="G1006" s="5" t="s">
        <v>3157</v>
      </c>
    </row>
    <row r="1007" spans="1:7" x14ac:dyDescent="0.3">
      <c r="A1007" s="6">
        <v>570</v>
      </c>
      <c r="B1007" s="55" t="s">
        <v>3151</v>
      </c>
      <c r="C1007" s="5" t="s">
        <v>2714</v>
      </c>
      <c r="D1007" s="5" t="s">
        <v>2552</v>
      </c>
      <c r="E1007" s="5" t="s">
        <v>2673</v>
      </c>
      <c r="F1007" s="15">
        <v>2018</v>
      </c>
      <c r="G1007" s="5" t="s">
        <v>3157</v>
      </c>
    </row>
    <row r="1008" spans="1:7" x14ac:dyDescent="0.3">
      <c r="A1008" s="6">
        <v>576</v>
      </c>
      <c r="B1008" s="55" t="s">
        <v>3151</v>
      </c>
      <c r="C1008" s="5" t="s">
        <v>1901</v>
      </c>
      <c r="D1008" s="5" t="s">
        <v>2524</v>
      </c>
      <c r="E1008" s="5" t="s">
        <v>2483</v>
      </c>
      <c r="F1008" s="15">
        <v>2019</v>
      </c>
      <c r="G1008" s="9" t="s">
        <v>3158</v>
      </c>
    </row>
    <row r="1009" spans="1:7" x14ac:dyDescent="0.3">
      <c r="A1009" s="6">
        <v>577</v>
      </c>
      <c r="B1009" s="55" t="s">
        <v>3151</v>
      </c>
      <c r="C1009" s="5" t="s">
        <v>2551</v>
      </c>
      <c r="D1009" s="5" t="s">
        <v>2552</v>
      </c>
      <c r="E1009" s="5" t="s">
        <v>2485</v>
      </c>
      <c r="F1009" s="15">
        <v>2019</v>
      </c>
      <c r="G1009" s="5" t="s">
        <v>3157</v>
      </c>
    </row>
    <row r="1010" spans="1:7" x14ac:dyDescent="0.3">
      <c r="A1010" s="6">
        <v>578</v>
      </c>
      <c r="B1010" s="55" t="s">
        <v>3151</v>
      </c>
      <c r="C1010" s="5" t="s">
        <v>620</v>
      </c>
      <c r="D1010" s="5" t="s">
        <v>2857</v>
      </c>
      <c r="E1010" s="5" t="s">
        <v>2851</v>
      </c>
      <c r="F1010" s="15">
        <v>2018</v>
      </c>
      <c r="G1010" s="5" t="s">
        <v>3158</v>
      </c>
    </row>
    <row r="1011" spans="1:7" x14ac:dyDescent="0.3">
      <c r="A1011" s="6">
        <v>579</v>
      </c>
      <c r="B1011" s="55" t="s">
        <v>3151</v>
      </c>
      <c r="C1011" s="5" t="s">
        <v>3089</v>
      </c>
      <c r="D1011" s="5" t="s">
        <v>3090</v>
      </c>
      <c r="E1011" s="5" t="s">
        <v>2483</v>
      </c>
      <c r="F1011" s="15">
        <v>2018</v>
      </c>
      <c r="G1011" s="5" t="s">
        <v>3157</v>
      </c>
    </row>
    <row r="1012" spans="1:7" x14ac:dyDescent="0.3">
      <c r="A1012" s="6">
        <v>582</v>
      </c>
      <c r="B1012" s="55" t="s">
        <v>3151</v>
      </c>
      <c r="C1012" s="5" t="s">
        <v>899</v>
      </c>
      <c r="D1012" s="5" t="s">
        <v>2405</v>
      </c>
      <c r="E1012" s="5" t="s">
        <v>900</v>
      </c>
      <c r="F1012" s="15">
        <v>2019</v>
      </c>
      <c r="G1012" s="9" t="s">
        <v>3158</v>
      </c>
    </row>
    <row r="1013" spans="1:7" x14ac:dyDescent="0.3">
      <c r="A1013" s="6">
        <v>584</v>
      </c>
      <c r="B1013" s="55" t="s">
        <v>3151</v>
      </c>
      <c r="C1013" s="5" t="s">
        <v>2421</v>
      </c>
      <c r="D1013" s="5" t="s">
        <v>2422</v>
      </c>
      <c r="E1013" s="5" t="s">
        <v>2423</v>
      </c>
      <c r="F1013" s="15">
        <v>2019</v>
      </c>
      <c r="G1013" s="5" t="s">
        <v>3157</v>
      </c>
    </row>
    <row r="1014" spans="1:7" x14ac:dyDescent="0.3">
      <c r="A1014" s="6">
        <v>591</v>
      </c>
      <c r="B1014" s="55" t="s">
        <v>3151</v>
      </c>
      <c r="C1014" s="5" t="s">
        <v>2175</v>
      </c>
      <c r="D1014" s="5" t="s">
        <v>2818</v>
      </c>
      <c r="E1014" s="5" t="s">
        <v>2819</v>
      </c>
      <c r="F1014" s="15">
        <v>2018</v>
      </c>
      <c r="G1014" s="9" t="s">
        <v>3158</v>
      </c>
    </row>
    <row r="1015" spans="1:7" x14ac:dyDescent="0.3">
      <c r="A1015" s="6">
        <v>593</v>
      </c>
      <c r="B1015" s="55" t="s">
        <v>3151</v>
      </c>
      <c r="C1015" s="5" t="s">
        <v>2829</v>
      </c>
      <c r="D1015" s="5" t="s">
        <v>2830</v>
      </c>
      <c r="E1015" s="5" t="s">
        <v>2831</v>
      </c>
      <c r="F1015" s="15">
        <v>2018</v>
      </c>
      <c r="G1015" s="5" t="s">
        <v>3157</v>
      </c>
    </row>
    <row r="1016" spans="1:7" x14ac:dyDescent="0.3">
      <c r="A1016" s="6">
        <v>600</v>
      </c>
      <c r="B1016" s="55" t="s">
        <v>3151</v>
      </c>
      <c r="C1016" s="5" t="s">
        <v>2428</v>
      </c>
      <c r="D1016" s="5" t="s">
        <v>2429</v>
      </c>
      <c r="E1016" s="5" t="s">
        <v>2381</v>
      </c>
      <c r="F1016" s="15">
        <v>2019</v>
      </c>
      <c r="G1016" s="5" t="s">
        <v>3157</v>
      </c>
    </row>
    <row r="1017" spans="1:7" x14ac:dyDescent="0.3">
      <c r="A1017" s="6">
        <v>606</v>
      </c>
      <c r="B1017" s="55" t="s">
        <v>3151</v>
      </c>
      <c r="C1017" s="5" t="s">
        <v>1860</v>
      </c>
      <c r="D1017" s="5" t="s">
        <v>2403</v>
      </c>
      <c r="E1017" s="5" t="s">
        <v>2404</v>
      </c>
      <c r="F1017" s="15">
        <v>2019</v>
      </c>
      <c r="G1017" s="9" t="s">
        <v>3158</v>
      </c>
    </row>
    <row r="1018" spans="1:7" x14ac:dyDescent="0.3">
      <c r="A1018" s="6">
        <v>609</v>
      </c>
      <c r="B1018" s="55" t="s">
        <v>3151</v>
      </c>
      <c r="C1018" s="5" t="s">
        <v>2224</v>
      </c>
      <c r="D1018" s="5" t="s">
        <v>2460</v>
      </c>
      <c r="E1018" s="5" t="s">
        <v>2461</v>
      </c>
      <c r="F1018" s="15">
        <v>2019</v>
      </c>
      <c r="G1018" s="5" t="s">
        <v>3157</v>
      </c>
    </row>
    <row r="1019" spans="1:7" x14ac:dyDescent="0.3">
      <c r="A1019" s="6">
        <v>614</v>
      </c>
      <c r="B1019" s="55" t="s">
        <v>3151</v>
      </c>
      <c r="C1019" s="5" t="s">
        <v>2343</v>
      </c>
      <c r="D1019" s="5" t="s">
        <v>2344</v>
      </c>
      <c r="E1019" s="5" t="s">
        <v>2345</v>
      </c>
      <c r="F1019" s="15">
        <v>2019</v>
      </c>
      <c r="G1019" s="5" t="s">
        <v>3157</v>
      </c>
    </row>
    <row r="1020" spans="1:7" x14ac:dyDescent="0.3">
      <c r="A1020" s="6">
        <v>616</v>
      </c>
      <c r="B1020" s="55" t="s">
        <v>3151</v>
      </c>
      <c r="C1020" s="5" t="s">
        <v>3132</v>
      </c>
      <c r="D1020" s="5" t="s">
        <v>3133</v>
      </c>
      <c r="E1020" s="5" t="s">
        <v>3061</v>
      </c>
      <c r="F1020" s="15">
        <v>2018</v>
      </c>
      <c r="G1020" s="9" t="s">
        <v>3158</v>
      </c>
    </row>
    <row r="1021" spans="1:7" x14ac:dyDescent="0.3">
      <c r="A1021" s="6">
        <v>618</v>
      </c>
      <c r="B1021" s="55" t="s">
        <v>3151</v>
      </c>
      <c r="C1021" s="5" t="s">
        <v>3085</v>
      </c>
      <c r="D1021" s="5" t="s">
        <v>3086</v>
      </c>
      <c r="E1021" s="5" t="s">
        <v>2523</v>
      </c>
      <c r="F1021" s="15">
        <v>2018</v>
      </c>
      <c r="G1021" s="5" t="s">
        <v>3157</v>
      </c>
    </row>
    <row r="1022" spans="1:7" x14ac:dyDescent="0.3">
      <c r="A1022" s="6">
        <v>619</v>
      </c>
      <c r="B1022" s="55" t="s">
        <v>3151</v>
      </c>
      <c r="C1022" s="5" t="s">
        <v>2314</v>
      </c>
      <c r="D1022" s="5" t="s">
        <v>2633</v>
      </c>
      <c r="E1022" s="5" t="s">
        <v>1246</v>
      </c>
      <c r="F1022" s="15">
        <v>2018</v>
      </c>
      <c r="G1022" s="9" t="s">
        <v>3158</v>
      </c>
    </row>
    <row r="1023" spans="1:7" x14ac:dyDescent="0.3">
      <c r="A1023" s="6">
        <v>621</v>
      </c>
      <c r="B1023" s="55" t="s">
        <v>3151</v>
      </c>
      <c r="C1023" s="5" t="s">
        <v>3030</v>
      </c>
      <c r="D1023" s="5" t="s">
        <v>3031</v>
      </c>
      <c r="E1023" s="5" t="s">
        <v>2957</v>
      </c>
      <c r="F1023" s="15">
        <v>2018</v>
      </c>
      <c r="G1023" s="5" t="s">
        <v>3157</v>
      </c>
    </row>
    <row r="1024" spans="1:7" x14ac:dyDescent="0.3">
      <c r="A1024" s="6">
        <v>622</v>
      </c>
      <c r="B1024" s="55" t="s">
        <v>3151</v>
      </c>
      <c r="C1024" s="5" t="s">
        <v>2234</v>
      </c>
      <c r="D1024" s="5" t="s">
        <v>2440</v>
      </c>
      <c r="E1024" s="5" t="s">
        <v>2441</v>
      </c>
      <c r="F1024" s="15">
        <v>2019</v>
      </c>
      <c r="G1024" s="5" t="s">
        <v>3157</v>
      </c>
    </row>
    <row r="1025" spans="1:7" x14ac:dyDescent="0.3">
      <c r="A1025" s="6">
        <v>624</v>
      </c>
      <c r="B1025" s="55" t="s">
        <v>3151</v>
      </c>
      <c r="C1025" s="5" t="s">
        <v>3122</v>
      </c>
      <c r="D1025" s="5" t="s">
        <v>3123</v>
      </c>
      <c r="E1025" s="5" t="s">
        <v>2504</v>
      </c>
      <c r="F1025" s="15">
        <v>2018</v>
      </c>
      <c r="G1025" s="9" t="s">
        <v>3158</v>
      </c>
    </row>
    <row r="1026" spans="1:7" x14ac:dyDescent="0.3">
      <c r="A1026" s="6">
        <v>639</v>
      </c>
      <c r="B1026" s="55" t="s">
        <v>3151</v>
      </c>
      <c r="C1026" s="5" t="s">
        <v>2893</v>
      </c>
      <c r="D1026" s="5" t="s">
        <v>2894</v>
      </c>
      <c r="E1026" s="5" t="s">
        <v>2895</v>
      </c>
      <c r="F1026" s="15">
        <v>2018</v>
      </c>
      <c r="G1026" s="5" t="s">
        <v>3157</v>
      </c>
    </row>
    <row r="1027" spans="1:7" x14ac:dyDescent="0.3">
      <c r="A1027" s="6">
        <v>640</v>
      </c>
      <c r="B1027" s="55" t="s">
        <v>3151</v>
      </c>
      <c r="C1027" s="5" t="s">
        <v>2589</v>
      </c>
      <c r="D1027" s="5" t="s">
        <v>2590</v>
      </c>
      <c r="E1027" s="5" t="s">
        <v>2523</v>
      </c>
      <c r="F1027" s="15">
        <v>2019</v>
      </c>
      <c r="G1027" s="5" t="s">
        <v>3157</v>
      </c>
    </row>
    <row r="1028" spans="1:7" x14ac:dyDescent="0.3">
      <c r="A1028" s="6">
        <v>642</v>
      </c>
      <c r="B1028" s="55" t="s">
        <v>3151</v>
      </c>
      <c r="C1028" s="5" t="s">
        <v>2350</v>
      </c>
      <c r="D1028" s="5" t="s">
        <v>2351</v>
      </c>
      <c r="E1028" s="5" t="s">
        <v>2345</v>
      </c>
      <c r="F1028" s="15">
        <v>2019</v>
      </c>
      <c r="G1028" s="5" t="s">
        <v>3157</v>
      </c>
    </row>
    <row r="1029" spans="1:7" x14ac:dyDescent="0.3">
      <c r="A1029" s="6">
        <v>644</v>
      </c>
      <c r="B1029" s="55" t="s">
        <v>3151</v>
      </c>
      <c r="C1029" s="5" t="s">
        <v>2248</v>
      </c>
      <c r="D1029" s="5" t="s">
        <v>2501</v>
      </c>
      <c r="E1029" s="5" t="s">
        <v>1246</v>
      </c>
      <c r="F1029" s="15">
        <v>2019</v>
      </c>
      <c r="G1029" s="5" t="s">
        <v>3158</v>
      </c>
    </row>
    <row r="1030" spans="1:7" x14ac:dyDescent="0.3">
      <c r="A1030" s="6">
        <v>651</v>
      </c>
      <c r="B1030" s="55" t="s">
        <v>3151</v>
      </c>
      <c r="C1030" s="5" t="s">
        <v>2492</v>
      </c>
      <c r="D1030" s="5" t="s">
        <v>2493</v>
      </c>
      <c r="E1030" s="5" t="s">
        <v>2483</v>
      </c>
      <c r="F1030" s="15">
        <v>2019</v>
      </c>
      <c r="G1030" s="9" t="s">
        <v>3158</v>
      </c>
    </row>
    <row r="1031" spans="1:7" x14ac:dyDescent="0.3">
      <c r="A1031" s="6">
        <v>654</v>
      </c>
      <c r="B1031" s="55" t="s">
        <v>3151</v>
      </c>
      <c r="C1031" s="5" t="s">
        <v>2352</v>
      </c>
      <c r="D1031" s="5" t="s">
        <v>2353</v>
      </c>
      <c r="E1031" s="5" t="s">
        <v>2354</v>
      </c>
      <c r="F1031" s="15">
        <v>2019</v>
      </c>
      <c r="G1031" s="5" t="s">
        <v>3158</v>
      </c>
    </row>
    <row r="1032" spans="1:7" x14ac:dyDescent="0.3">
      <c r="A1032" s="6">
        <v>655</v>
      </c>
      <c r="B1032" s="55" t="s">
        <v>3151</v>
      </c>
      <c r="C1032" s="5" t="s">
        <v>3073</v>
      </c>
      <c r="D1032" s="5" t="s">
        <v>3074</v>
      </c>
      <c r="E1032" s="5" t="s">
        <v>3075</v>
      </c>
      <c r="F1032" s="15">
        <v>2018</v>
      </c>
      <c r="G1032" s="5" t="s">
        <v>3157</v>
      </c>
    </row>
    <row r="1033" spans="1:7" x14ac:dyDescent="0.3">
      <c r="A1033" s="6">
        <v>659</v>
      </c>
      <c r="B1033" s="55" t="s">
        <v>3151</v>
      </c>
      <c r="C1033" s="5" t="s">
        <v>3043</v>
      </c>
      <c r="D1033" s="5" t="s">
        <v>3044</v>
      </c>
      <c r="E1033" s="5" t="s">
        <v>3042</v>
      </c>
      <c r="F1033" s="15">
        <v>2018</v>
      </c>
      <c r="G1033" s="5" t="s">
        <v>3157</v>
      </c>
    </row>
    <row r="1034" spans="1:7" x14ac:dyDescent="0.3">
      <c r="A1034" s="6">
        <v>661</v>
      </c>
      <c r="B1034" s="55" t="s">
        <v>3151</v>
      </c>
      <c r="C1034" s="5" t="s">
        <v>3128</v>
      </c>
      <c r="D1034" s="5" t="s">
        <v>3129</v>
      </c>
      <c r="E1034" s="5" t="s">
        <v>2483</v>
      </c>
      <c r="F1034" s="15">
        <v>2018</v>
      </c>
      <c r="G1034" s="5" t="s">
        <v>3157</v>
      </c>
    </row>
    <row r="1035" spans="1:7" x14ac:dyDescent="0.3">
      <c r="A1035" s="6">
        <v>665</v>
      </c>
      <c r="B1035" s="55" t="s">
        <v>3151</v>
      </c>
      <c r="C1035" s="5" t="s">
        <v>2557</v>
      </c>
      <c r="D1035" s="5" t="s">
        <v>2558</v>
      </c>
      <c r="E1035" s="5" t="s">
        <v>2485</v>
      </c>
      <c r="F1035" s="15">
        <v>2019</v>
      </c>
      <c r="G1035" s="5" t="s">
        <v>3157</v>
      </c>
    </row>
    <row r="1036" spans="1:7" x14ac:dyDescent="0.3">
      <c r="A1036" s="6">
        <v>667</v>
      </c>
      <c r="B1036" s="55" t="s">
        <v>3151</v>
      </c>
      <c r="C1036" s="5" t="s">
        <v>3045</v>
      </c>
      <c r="D1036" s="5" t="s">
        <v>3046</v>
      </c>
      <c r="E1036" s="5" t="s">
        <v>3047</v>
      </c>
      <c r="F1036" s="15">
        <v>2018</v>
      </c>
      <c r="G1036" s="5" t="s">
        <v>3157</v>
      </c>
    </row>
    <row r="1037" spans="1:7" x14ac:dyDescent="0.3">
      <c r="A1037" s="6">
        <v>673</v>
      </c>
      <c r="B1037" s="55" t="s">
        <v>3151</v>
      </c>
      <c r="C1037" s="5" t="s">
        <v>2671</v>
      </c>
      <c r="D1037" s="5" t="s">
        <v>2672</v>
      </c>
      <c r="E1037" s="5" t="s">
        <v>2673</v>
      </c>
      <c r="F1037" s="15">
        <v>2018</v>
      </c>
      <c r="G1037" s="5" t="s">
        <v>3158</v>
      </c>
    </row>
    <row r="1038" spans="1:7" x14ac:dyDescent="0.3">
      <c r="A1038" s="6">
        <v>678</v>
      </c>
      <c r="B1038" s="55" t="s">
        <v>3151</v>
      </c>
      <c r="C1038" s="5" t="s">
        <v>2201</v>
      </c>
      <c r="D1038" s="5" t="s">
        <v>2680</v>
      </c>
      <c r="E1038" s="5" t="s">
        <v>2681</v>
      </c>
      <c r="F1038" s="15">
        <v>2018</v>
      </c>
      <c r="G1038" s="5" t="s">
        <v>3158</v>
      </c>
    </row>
    <row r="1039" spans="1:7" x14ac:dyDescent="0.3">
      <c r="A1039" s="6">
        <v>680</v>
      </c>
      <c r="B1039" s="55" t="s">
        <v>3151</v>
      </c>
      <c r="C1039" s="5" t="s">
        <v>2724</v>
      </c>
      <c r="D1039" s="5" t="s">
        <v>2725</v>
      </c>
      <c r="E1039" s="5" t="s">
        <v>2726</v>
      </c>
      <c r="F1039" s="15">
        <v>2018</v>
      </c>
      <c r="G1039" s="5" t="s">
        <v>3157</v>
      </c>
    </row>
    <row r="1040" spans="1:7" x14ac:dyDescent="0.3">
      <c r="A1040" s="6">
        <v>682</v>
      </c>
      <c r="B1040" s="55" t="s">
        <v>3151</v>
      </c>
      <c r="C1040" s="5" t="s">
        <v>2885</v>
      </c>
      <c r="D1040" s="5" t="s">
        <v>2886</v>
      </c>
      <c r="E1040" s="5" t="s">
        <v>2345</v>
      </c>
      <c r="F1040" s="15">
        <v>2018</v>
      </c>
      <c r="G1040" s="5" t="s">
        <v>3157</v>
      </c>
    </row>
    <row r="1041" spans="1:7" x14ac:dyDescent="0.3">
      <c r="A1041" s="6">
        <v>688</v>
      </c>
      <c r="B1041" s="55" t="s">
        <v>3151</v>
      </c>
      <c r="C1041" s="5" t="s">
        <v>2450</v>
      </c>
      <c r="D1041" s="5" t="s">
        <v>2451</v>
      </c>
      <c r="E1041" s="5" t="s">
        <v>2452</v>
      </c>
      <c r="F1041" s="15">
        <v>2019</v>
      </c>
      <c r="G1041" s="5" t="s">
        <v>3157</v>
      </c>
    </row>
    <row r="1042" spans="1:7" x14ac:dyDescent="0.3">
      <c r="A1042" s="6">
        <v>698</v>
      </c>
      <c r="B1042" s="55" t="s">
        <v>3151</v>
      </c>
      <c r="C1042" s="5" t="s">
        <v>3056</v>
      </c>
      <c r="D1042" s="5" t="s">
        <v>3057</v>
      </c>
      <c r="E1042" s="5" t="s">
        <v>3058</v>
      </c>
      <c r="F1042" s="15">
        <v>2018</v>
      </c>
      <c r="G1042" s="5" t="s">
        <v>3157</v>
      </c>
    </row>
    <row r="1043" spans="1:7" x14ac:dyDescent="0.3">
      <c r="A1043" s="6">
        <v>701</v>
      </c>
      <c r="B1043" s="55" t="s">
        <v>3151</v>
      </c>
      <c r="C1043" s="5" t="s">
        <v>2555</v>
      </c>
      <c r="D1043" s="5" t="s">
        <v>2556</v>
      </c>
      <c r="E1043" s="5" t="s">
        <v>2504</v>
      </c>
      <c r="F1043" s="15">
        <v>2019</v>
      </c>
      <c r="G1043" s="9" t="s">
        <v>3158</v>
      </c>
    </row>
    <row r="1044" spans="1:7" x14ac:dyDescent="0.3">
      <c r="A1044" s="6">
        <v>706</v>
      </c>
      <c r="B1044" s="55" t="s">
        <v>3151</v>
      </c>
      <c r="C1044" s="5" t="s">
        <v>2677</v>
      </c>
      <c r="D1044" s="5" t="s">
        <v>2678</v>
      </c>
      <c r="E1044" s="5" t="s">
        <v>2679</v>
      </c>
      <c r="F1044" s="15">
        <v>2018</v>
      </c>
      <c r="G1044" s="5" t="s">
        <v>3158</v>
      </c>
    </row>
    <row r="1045" spans="1:7" x14ac:dyDescent="0.3">
      <c r="A1045" s="6">
        <v>710</v>
      </c>
      <c r="B1045" s="55" t="s">
        <v>3151</v>
      </c>
      <c r="C1045" s="5" t="s">
        <v>2336</v>
      </c>
      <c r="D1045" s="5" t="s">
        <v>2337</v>
      </c>
      <c r="E1045" s="5" t="s">
        <v>2338</v>
      </c>
      <c r="F1045" s="15">
        <v>2019</v>
      </c>
      <c r="G1045" s="5" t="s">
        <v>3157</v>
      </c>
    </row>
    <row r="1046" spans="1:7" x14ac:dyDescent="0.3">
      <c r="A1046" s="6">
        <v>711</v>
      </c>
      <c r="B1046" s="55" t="s">
        <v>3151</v>
      </c>
      <c r="C1046" s="5" t="s">
        <v>2789</v>
      </c>
      <c r="D1046" s="5" t="s">
        <v>2790</v>
      </c>
      <c r="E1046" s="5" t="s">
        <v>2791</v>
      </c>
      <c r="F1046" s="15">
        <v>2018</v>
      </c>
      <c r="G1046" s="5" t="s">
        <v>3157</v>
      </c>
    </row>
    <row r="1047" spans="1:7" x14ac:dyDescent="0.3">
      <c r="A1047" s="6">
        <v>712</v>
      </c>
      <c r="B1047" s="55" t="s">
        <v>3151</v>
      </c>
      <c r="C1047" s="5" t="s">
        <v>2883</v>
      </c>
      <c r="D1047" s="5" t="s">
        <v>2884</v>
      </c>
      <c r="E1047" s="5" t="s">
        <v>2395</v>
      </c>
      <c r="F1047" s="15">
        <v>2018</v>
      </c>
      <c r="G1047" s="5" t="s">
        <v>3158</v>
      </c>
    </row>
    <row r="1048" spans="1:7" x14ac:dyDescent="0.3">
      <c r="A1048" s="6">
        <v>715</v>
      </c>
      <c r="B1048" s="55" t="s">
        <v>3151</v>
      </c>
      <c r="C1048" s="5" t="s">
        <v>2966</v>
      </c>
      <c r="D1048" s="5" t="s">
        <v>2967</v>
      </c>
      <c r="E1048" s="5" t="s">
        <v>2483</v>
      </c>
      <c r="F1048" s="15">
        <v>2018</v>
      </c>
      <c r="G1048" s="5" t="s">
        <v>3158</v>
      </c>
    </row>
    <row r="1049" spans="1:7" x14ac:dyDescent="0.3">
      <c r="A1049" s="6">
        <v>718</v>
      </c>
      <c r="B1049" s="55" t="s">
        <v>3151</v>
      </c>
      <c r="C1049" s="5" t="s">
        <v>3052</v>
      </c>
      <c r="D1049" s="5" t="s">
        <v>3053</v>
      </c>
      <c r="E1049" s="5" t="s">
        <v>2957</v>
      </c>
      <c r="F1049" s="15">
        <v>2018</v>
      </c>
      <c r="G1049" s="5" t="s">
        <v>3157</v>
      </c>
    </row>
    <row r="1050" spans="1:7" x14ac:dyDescent="0.3">
      <c r="A1050" s="6">
        <v>724</v>
      </c>
      <c r="B1050" s="55" t="s">
        <v>3151</v>
      </c>
      <c r="C1050" s="5" t="s">
        <v>2833</v>
      </c>
      <c r="D1050" s="5" t="s">
        <v>2834</v>
      </c>
      <c r="E1050" s="5" t="s">
        <v>2835</v>
      </c>
      <c r="F1050" s="15">
        <v>2018</v>
      </c>
      <c r="G1050" s="5" t="s">
        <v>3157</v>
      </c>
    </row>
    <row r="1051" spans="1:7" x14ac:dyDescent="0.3">
      <c r="A1051" s="6">
        <v>729</v>
      </c>
      <c r="B1051" s="55" t="s">
        <v>3151</v>
      </c>
      <c r="C1051" s="5" t="s">
        <v>2541</v>
      </c>
      <c r="D1051" s="5" t="s">
        <v>2542</v>
      </c>
      <c r="E1051" s="5" t="s">
        <v>455</v>
      </c>
      <c r="F1051" s="15">
        <v>2019</v>
      </c>
      <c r="G1051" s="9" t="s">
        <v>3158</v>
      </c>
    </row>
    <row r="1052" spans="1:7" x14ac:dyDescent="0.3">
      <c r="A1052" s="6">
        <v>730</v>
      </c>
      <c r="B1052" s="55" t="s">
        <v>3151</v>
      </c>
      <c r="C1052" s="5" t="s">
        <v>2132</v>
      </c>
      <c r="D1052" s="5" t="s">
        <v>2652</v>
      </c>
      <c r="E1052" s="5" t="s">
        <v>2653</v>
      </c>
      <c r="F1052" s="15">
        <v>2018</v>
      </c>
      <c r="G1052" s="5" t="s">
        <v>3157</v>
      </c>
    </row>
    <row r="1053" spans="1:7" x14ac:dyDescent="0.3">
      <c r="A1053" s="6">
        <v>731</v>
      </c>
      <c r="B1053" s="55" t="s">
        <v>3151</v>
      </c>
      <c r="C1053" s="5" t="s">
        <v>3144</v>
      </c>
      <c r="D1053" s="5" t="s">
        <v>3145</v>
      </c>
      <c r="E1053" s="5" t="s">
        <v>3146</v>
      </c>
      <c r="F1053" s="15">
        <v>2018</v>
      </c>
      <c r="G1053" s="5" t="s">
        <v>3157</v>
      </c>
    </row>
    <row r="1054" spans="1:7" x14ac:dyDescent="0.3">
      <c r="A1054" s="6">
        <v>742</v>
      </c>
      <c r="B1054" s="55" t="s">
        <v>3151</v>
      </c>
      <c r="C1054" s="5" t="s">
        <v>2760</v>
      </c>
      <c r="D1054" s="5" t="s">
        <v>2761</v>
      </c>
      <c r="E1054" s="5" t="s">
        <v>1315</v>
      </c>
      <c r="F1054" s="15">
        <v>2018</v>
      </c>
      <c r="G1054" s="5" t="s">
        <v>3157</v>
      </c>
    </row>
    <row r="1055" spans="1:7" x14ac:dyDescent="0.3">
      <c r="A1055" s="6">
        <v>743</v>
      </c>
      <c r="B1055" s="55" t="s">
        <v>3151</v>
      </c>
      <c r="C1055" s="5" t="s">
        <v>3087</v>
      </c>
      <c r="D1055" s="5" t="s">
        <v>3088</v>
      </c>
      <c r="E1055" s="5" t="s">
        <v>2523</v>
      </c>
      <c r="F1055" s="15">
        <v>2018</v>
      </c>
      <c r="G1055" s="9" t="s">
        <v>3158</v>
      </c>
    </row>
    <row r="1056" spans="1:7" x14ac:dyDescent="0.3">
      <c r="A1056" s="6">
        <v>745</v>
      </c>
      <c r="B1056" s="55" t="s">
        <v>3151</v>
      </c>
      <c r="C1056" s="5" t="s">
        <v>2972</v>
      </c>
      <c r="D1056" s="5" t="s">
        <v>2973</v>
      </c>
      <c r="E1056" s="5" t="s">
        <v>2483</v>
      </c>
      <c r="F1056" s="15">
        <v>2018</v>
      </c>
      <c r="G1056" s="5" t="s">
        <v>3157</v>
      </c>
    </row>
    <row r="1057" spans="1:7" x14ac:dyDescent="0.3">
      <c r="A1057" s="6">
        <v>749</v>
      </c>
      <c r="B1057" s="55" t="s">
        <v>3151</v>
      </c>
      <c r="C1057" s="5" t="s">
        <v>1688</v>
      </c>
      <c r="D1057" s="5" t="s">
        <v>3108</v>
      </c>
      <c r="E1057" s="5" t="s">
        <v>1249</v>
      </c>
      <c r="F1057" s="15">
        <v>2018</v>
      </c>
      <c r="G1057" s="5" t="s">
        <v>3157</v>
      </c>
    </row>
    <row r="1058" spans="1:7" x14ac:dyDescent="0.3">
      <c r="A1058" s="6">
        <v>759</v>
      </c>
      <c r="B1058" s="55" t="s">
        <v>3151</v>
      </c>
      <c r="C1058" s="5" t="s">
        <v>2994</v>
      </c>
      <c r="D1058" s="5" t="s">
        <v>2995</v>
      </c>
      <c r="E1058" s="5" t="s">
        <v>2936</v>
      </c>
      <c r="F1058" s="15">
        <v>2018</v>
      </c>
      <c r="G1058" s="5" t="s">
        <v>3157</v>
      </c>
    </row>
    <row r="1059" spans="1:7" x14ac:dyDescent="0.3">
      <c r="A1059" s="6">
        <v>762</v>
      </c>
      <c r="B1059" s="55" t="s">
        <v>3151</v>
      </c>
      <c r="C1059" s="5" t="s">
        <v>2118</v>
      </c>
      <c r="D1059" s="5" t="s">
        <v>2386</v>
      </c>
      <c r="E1059" s="5" t="s">
        <v>2385</v>
      </c>
      <c r="F1059" s="15">
        <v>2019</v>
      </c>
      <c r="G1059" s="5" t="s">
        <v>3157</v>
      </c>
    </row>
    <row r="1060" spans="1:7" x14ac:dyDescent="0.3">
      <c r="A1060" s="6">
        <v>764</v>
      </c>
      <c r="B1060" s="55" t="s">
        <v>3151</v>
      </c>
      <c r="C1060" s="5" t="s">
        <v>2730</v>
      </c>
      <c r="D1060" s="5" t="s">
        <v>2731</v>
      </c>
      <c r="E1060" s="5" t="s">
        <v>2342</v>
      </c>
      <c r="F1060" s="15">
        <v>2018</v>
      </c>
      <c r="G1060" s="5" t="s">
        <v>3157</v>
      </c>
    </row>
    <row r="1061" spans="1:7" x14ac:dyDescent="0.3">
      <c r="A1061" s="6">
        <v>774</v>
      </c>
      <c r="B1061" s="55" t="s">
        <v>3151</v>
      </c>
      <c r="C1061" s="5" t="s">
        <v>3050</v>
      </c>
      <c r="D1061" s="5" t="s">
        <v>3051</v>
      </c>
      <c r="E1061" s="5" t="s">
        <v>2483</v>
      </c>
      <c r="F1061" s="15">
        <v>2018</v>
      </c>
      <c r="G1061" s="5" t="s">
        <v>3157</v>
      </c>
    </row>
    <row r="1062" spans="1:7" x14ac:dyDescent="0.3">
      <c r="A1062" s="6">
        <v>777</v>
      </c>
      <c r="B1062" s="55" t="s">
        <v>3151</v>
      </c>
      <c r="C1062" s="5" t="s">
        <v>2746</v>
      </c>
      <c r="D1062" s="5" t="s">
        <v>2747</v>
      </c>
      <c r="E1062" s="5" t="s">
        <v>2381</v>
      </c>
      <c r="F1062" s="15">
        <v>2018</v>
      </c>
      <c r="G1062" s="5" t="s">
        <v>3157</v>
      </c>
    </row>
    <row r="1063" spans="1:7" x14ac:dyDescent="0.3">
      <c r="A1063" s="6">
        <v>780</v>
      </c>
      <c r="B1063" s="55" t="s">
        <v>3151</v>
      </c>
      <c r="C1063" s="5" t="s">
        <v>2989</v>
      </c>
      <c r="D1063" s="5" t="s">
        <v>2990</v>
      </c>
      <c r="E1063" s="5" t="s">
        <v>2483</v>
      </c>
      <c r="F1063" s="15">
        <v>2018</v>
      </c>
      <c r="G1063" s="9" t="s">
        <v>3158</v>
      </c>
    </row>
    <row r="1064" spans="1:7" x14ac:dyDescent="0.3">
      <c r="A1064" s="6">
        <v>789</v>
      </c>
      <c r="B1064" s="55" t="s">
        <v>3151</v>
      </c>
      <c r="C1064" s="5" t="s">
        <v>2887</v>
      </c>
      <c r="D1064" s="5" t="s">
        <v>2888</v>
      </c>
      <c r="E1064" s="5" t="s">
        <v>2889</v>
      </c>
      <c r="F1064" s="15">
        <v>2018</v>
      </c>
      <c r="G1064" s="5" t="s">
        <v>3158</v>
      </c>
    </row>
    <row r="1065" spans="1:7" x14ac:dyDescent="0.3">
      <c r="A1065" s="6">
        <v>792</v>
      </c>
      <c r="B1065" s="55" t="s">
        <v>3151</v>
      </c>
      <c r="C1065" s="5" t="s">
        <v>3066</v>
      </c>
      <c r="D1065" s="5" t="s">
        <v>3067</v>
      </c>
      <c r="E1065" s="5" t="s">
        <v>2483</v>
      </c>
      <c r="F1065" s="15">
        <v>2018</v>
      </c>
      <c r="G1065" s="5" t="s">
        <v>3157</v>
      </c>
    </row>
    <row r="1066" spans="1:7" x14ac:dyDescent="0.3">
      <c r="A1066" s="6">
        <v>795</v>
      </c>
      <c r="B1066" s="55" t="s">
        <v>3151</v>
      </c>
      <c r="C1066" s="5" t="s">
        <v>1212</v>
      </c>
      <c r="D1066" s="5" t="s">
        <v>2372</v>
      </c>
      <c r="E1066" s="5" t="s">
        <v>2373</v>
      </c>
      <c r="F1066" s="15">
        <v>2019</v>
      </c>
      <c r="G1066" s="5" t="s">
        <v>3158</v>
      </c>
    </row>
    <row r="1067" spans="1:7" x14ac:dyDescent="0.3">
      <c r="A1067" s="6">
        <v>800</v>
      </c>
      <c r="B1067" s="55" t="s">
        <v>3151</v>
      </c>
      <c r="C1067" s="5" t="s">
        <v>2748</v>
      </c>
      <c r="D1067" s="5" t="s">
        <v>2749</v>
      </c>
      <c r="E1067" s="5" t="s">
        <v>2750</v>
      </c>
      <c r="F1067" s="15">
        <v>2018</v>
      </c>
      <c r="G1067" s="9" t="s">
        <v>3159</v>
      </c>
    </row>
    <row r="1068" spans="1:7" x14ac:dyDescent="0.3">
      <c r="A1068" s="6">
        <v>808</v>
      </c>
      <c r="B1068" s="55" t="s">
        <v>3151</v>
      </c>
      <c r="C1068" s="5" t="s">
        <v>267</v>
      </c>
      <c r="D1068" s="5" t="s">
        <v>2732</v>
      </c>
      <c r="E1068" s="5" t="s">
        <v>2733</v>
      </c>
      <c r="F1068" s="15">
        <v>2018</v>
      </c>
      <c r="G1068" s="9" t="s">
        <v>3158</v>
      </c>
    </row>
    <row r="1069" spans="1:7" x14ac:dyDescent="0.3">
      <c r="A1069" s="6">
        <v>811</v>
      </c>
      <c r="B1069" s="55" t="s">
        <v>3151</v>
      </c>
      <c r="C1069" s="5" t="s">
        <v>3048</v>
      </c>
      <c r="D1069" s="5" t="s">
        <v>3049</v>
      </c>
      <c r="E1069" s="5" t="s">
        <v>2480</v>
      </c>
      <c r="F1069" s="15">
        <v>2018</v>
      </c>
      <c r="G1069" s="9" t="s">
        <v>3158</v>
      </c>
    </row>
    <row r="1070" spans="1:7" x14ac:dyDescent="0.3">
      <c r="A1070" s="6">
        <v>815</v>
      </c>
      <c r="B1070" s="55" t="s">
        <v>3151</v>
      </c>
      <c r="C1070" s="5" t="s">
        <v>2899</v>
      </c>
      <c r="D1070" s="5" t="s">
        <v>2900</v>
      </c>
      <c r="E1070" s="5" t="s">
        <v>2523</v>
      </c>
      <c r="F1070" s="15">
        <v>2018</v>
      </c>
      <c r="G1070" s="9" t="s">
        <v>3158</v>
      </c>
    </row>
    <row r="1071" spans="1:7" x14ac:dyDescent="0.3">
      <c r="A1071" s="6">
        <v>823</v>
      </c>
      <c r="B1071" s="55" t="s">
        <v>3151</v>
      </c>
      <c r="C1071" s="5" t="s">
        <v>2545</v>
      </c>
      <c r="D1071" s="5" t="s">
        <v>2546</v>
      </c>
      <c r="E1071" s="5" t="s">
        <v>2547</v>
      </c>
      <c r="F1071" s="15">
        <v>2019</v>
      </c>
      <c r="G1071" s="9" t="s">
        <v>3158</v>
      </c>
    </row>
    <row r="1072" spans="1:7" x14ac:dyDescent="0.3">
      <c r="A1072" s="6">
        <v>827</v>
      </c>
      <c r="B1072" s="55" t="s">
        <v>3151</v>
      </c>
      <c r="C1072" s="5" t="s">
        <v>2928</v>
      </c>
      <c r="D1072" s="5" t="s">
        <v>2929</v>
      </c>
      <c r="E1072" s="5" t="s">
        <v>2483</v>
      </c>
      <c r="F1072" s="15">
        <v>2018</v>
      </c>
      <c r="G1072" s="5" t="s">
        <v>3157</v>
      </c>
    </row>
    <row r="1073" spans="1:7" x14ac:dyDescent="0.3">
      <c r="A1073" s="6">
        <v>830</v>
      </c>
      <c r="B1073" s="55" t="s">
        <v>3151</v>
      </c>
      <c r="C1073" s="5" t="s">
        <v>3054</v>
      </c>
      <c r="D1073" s="5" t="s">
        <v>3055</v>
      </c>
      <c r="E1073" s="5" t="s">
        <v>2936</v>
      </c>
      <c r="F1073" s="15">
        <v>2018</v>
      </c>
      <c r="G1073" s="5" t="s">
        <v>3159</v>
      </c>
    </row>
    <row r="1074" spans="1:7" x14ac:dyDescent="0.3">
      <c r="A1074" s="6">
        <v>831</v>
      </c>
      <c r="B1074" s="55" t="s">
        <v>3151</v>
      </c>
      <c r="C1074" s="5" t="s">
        <v>3028</v>
      </c>
      <c r="D1074" s="5" t="s">
        <v>3029</v>
      </c>
      <c r="E1074" s="5" t="s">
        <v>2523</v>
      </c>
      <c r="F1074" s="15">
        <v>2018</v>
      </c>
      <c r="G1074" s="9" t="s">
        <v>3159</v>
      </c>
    </row>
    <row r="1075" spans="1:7" x14ac:dyDescent="0.3">
      <c r="A1075" s="6">
        <v>836</v>
      </c>
      <c r="B1075" s="55" t="s">
        <v>3151</v>
      </c>
      <c r="C1075" s="5" t="s">
        <v>1348</v>
      </c>
      <c r="D1075" s="5" t="s">
        <v>2444</v>
      </c>
      <c r="E1075" s="5" t="s">
        <v>2443</v>
      </c>
      <c r="F1075" s="15">
        <v>2019</v>
      </c>
      <c r="G1075" s="9" t="s">
        <v>3158</v>
      </c>
    </row>
    <row r="1076" spans="1:7" x14ac:dyDescent="0.3">
      <c r="A1076" s="6">
        <v>837</v>
      </c>
      <c r="B1076" s="55" t="s">
        <v>3151</v>
      </c>
      <c r="C1076" s="5" t="s">
        <v>2499</v>
      </c>
      <c r="D1076" s="5" t="s">
        <v>2500</v>
      </c>
      <c r="E1076" s="5" t="s">
        <v>2480</v>
      </c>
      <c r="F1076" s="15">
        <v>2019</v>
      </c>
      <c r="G1076" s="9" t="s">
        <v>3159</v>
      </c>
    </row>
    <row r="1077" spans="1:7" x14ac:dyDescent="0.3">
      <c r="A1077" s="6">
        <v>838</v>
      </c>
      <c r="B1077" s="55" t="s">
        <v>3151</v>
      </c>
      <c r="C1077" s="5" t="s">
        <v>3007</v>
      </c>
      <c r="D1077" s="5" t="s">
        <v>3008</v>
      </c>
      <c r="E1077" s="5" t="s">
        <v>3009</v>
      </c>
      <c r="F1077" s="15">
        <v>2018</v>
      </c>
      <c r="G1077" s="5" t="s">
        <v>3157</v>
      </c>
    </row>
    <row r="1078" spans="1:7" x14ac:dyDescent="0.3">
      <c r="A1078" s="6">
        <v>842</v>
      </c>
      <c r="B1078" s="55" t="s">
        <v>3151</v>
      </c>
      <c r="C1078" s="5" t="s">
        <v>2937</v>
      </c>
      <c r="D1078" s="5" t="s">
        <v>2938</v>
      </c>
      <c r="E1078" s="5" t="s">
        <v>2939</v>
      </c>
      <c r="F1078" s="15">
        <v>2018</v>
      </c>
      <c r="G1078" s="5" t="s">
        <v>3157</v>
      </c>
    </row>
    <row r="1079" spans="1:7" x14ac:dyDescent="0.3">
      <c r="A1079" s="6">
        <v>844</v>
      </c>
      <c r="B1079" s="55" t="s">
        <v>3151</v>
      </c>
      <c r="C1079" s="5" t="s">
        <v>2559</v>
      </c>
      <c r="D1079" s="5" t="s">
        <v>2560</v>
      </c>
      <c r="E1079" s="5" t="s">
        <v>2504</v>
      </c>
      <c r="F1079" s="15">
        <v>2019</v>
      </c>
      <c r="G1079" s="9" t="s">
        <v>3158</v>
      </c>
    </row>
    <row r="1080" spans="1:7" x14ac:dyDescent="0.3">
      <c r="A1080" s="6">
        <v>853</v>
      </c>
      <c r="B1080" s="55" t="s">
        <v>3151</v>
      </c>
      <c r="C1080" s="5" t="s">
        <v>3149</v>
      </c>
      <c r="D1080" s="5" t="s">
        <v>3150</v>
      </c>
      <c r="E1080" s="5" t="s">
        <v>3061</v>
      </c>
      <c r="F1080" s="15">
        <v>2018</v>
      </c>
      <c r="G1080" s="5" t="s">
        <v>3157</v>
      </c>
    </row>
    <row r="1081" spans="1:7" x14ac:dyDescent="0.3">
      <c r="A1081" s="6">
        <v>855</v>
      </c>
      <c r="B1081" s="55" t="s">
        <v>3151</v>
      </c>
      <c r="C1081" s="5" t="s">
        <v>2424</v>
      </c>
      <c r="D1081" s="5" t="s">
        <v>2425</v>
      </c>
      <c r="E1081" s="5" t="s">
        <v>2426</v>
      </c>
      <c r="F1081" s="15">
        <v>2019</v>
      </c>
      <c r="G1081" s="5" t="s">
        <v>3157</v>
      </c>
    </row>
    <row r="1082" spans="1:7" x14ac:dyDescent="0.3">
      <c r="A1082" s="6">
        <v>856</v>
      </c>
      <c r="B1082" s="55" t="s">
        <v>3151</v>
      </c>
      <c r="C1082" s="5" t="s">
        <v>897</v>
      </c>
      <c r="D1082" s="5" t="s">
        <v>2405</v>
      </c>
      <c r="E1082" s="5" t="s">
        <v>2483</v>
      </c>
      <c r="F1082" s="15">
        <v>2018</v>
      </c>
      <c r="G1082" s="9" t="s">
        <v>3159</v>
      </c>
    </row>
    <row r="1083" spans="1:7" x14ac:dyDescent="0.3">
      <c r="A1083" s="6">
        <v>857</v>
      </c>
      <c r="B1083" s="55" t="s">
        <v>3151</v>
      </c>
      <c r="C1083" s="5" t="s">
        <v>2401</v>
      </c>
      <c r="D1083" s="5" t="s">
        <v>2402</v>
      </c>
      <c r="E1083" s="5" t="s">
        <v>718</v>
      </c>
      <c r="F1083" s="15">
        <v>2019</v>
      </c>
      <c r="G1083" s="5" t="s">
        <v>3159</v>
      </c>
    </row>
    <row r="1084" spans="1:7" x14ac:dyDescent="0.3">
      <c r="A1084" s="6">
        <v>860</v>
      </c>
      <c r="B1084" s="55" t="s">
        <v>3151</v>
      </c>
      <c r="C1084" s="5" t="s">
        <v>1469</v>
      </c>
      <c r="D1084" s="5" t="s">
        <v>2384</v>
      </c>
      <c r="E1084" s="5" t="s">
        <v>2385</v>
      </c>
      <c r="F1084" s="15">
        <v>2019</v>
      </c>
      <c r="G1084" s="5" t="s">
        <v>3158</v>
      </c>
    </row>
    <row r="1085" spans="1:7" x14ac:dyDescent="0.3">
      <c r="A1085" s="6">
        <v>873</v>
      </c>
      <c r="B1085" s="55" t="s">
        <v>3151</v>
      </c>
      <c r="C1085" s="5" t="s">
        <v>3033</v>
      </c>
      <c r="D1085" s="5" t="s">
        <v>3034</v>
      </c>
      <c r="E1085" s="5" t="s">
        <v>2483</v>
      </c>
      <c r="F1085" s="15">
        <v>2018</v>
      </c>
      <c r="G1085" s="5" t="s">
        <v>3157</v>
      </c>
    </row>
    <row r="1086" spans="1:7" x14ac:dyDescent="0.3">
      <c r="A1086" s="6">
        <v>875</v>
      </c>
      <c r="B1086" s="55" t="s">
        <v>3151</v>
      </c>
      <c r="C1086" s="5" t="s">
        <v>2768</v>
      </c>
      <c r="D1086" s="5" t="s">
        <v>2769</v>
      </c>
      <c r="E1086" s="5" t="s">
        <v>2770</v>
      </c>
      <c r="F1086" s="15">
        <v>2018</v>
      </c>
      <c r="G1086" s="5" t="s">
        <v>3159</v>
      </c>
    </row>
    <row r="1087" spans="1:7" x14ac:dyDescent="0.3">
      <c r="A1087" s="6">
        <v>883</v>
      </c>
      <c r="B1087" s="55" t="s">
        <v>3151</v>
      </c>
      <c r="C1087" s="5" t="s">
        <v>2574</v>
      </c>
      <c r="D1087" s="5" t="s">
        <v>2575</v>
      </c>
      <c r="E1087" s="5" t="s">
        <v>455</v>
      </c>
      <c r="F1087" s="15">
        <v>2019</v>
      </c>
      <c r="G1087" s="5" t="s">
        <v>3157</v>
      </c>
    </row>
    <row r="1088" spans="1:7" x14ac:dyDescent="0.3">
      <c r="A1088" s="6">
        <v>884</v>
      </c>
      <c r="B1088" s="55" t="s">
        <v>3151</v>
      </c>
      <c r="C1088" s="5" t="s">
        <v>2687</v>
      </c>
      <c r="D1088" s="5" t="s">
        <v>2688</v>
      </c>
      <c r="E1088" s="5" t="s">
        <v>2651</v>
      </c>
      <c r="F1088" s="15">
        <v>2018</v>
      </c>
      <c r="G1088" s="5" t="s">
        <v>3157</v>
      </c>
    </row>
    <row r="1089" spans="1:7" x14ac:dyDescent="0.3">
      <c r="A1089" s="6">
        <v>886</v>
      </c>
      <c r="B1089" s="55" t="s">
        <v>3151</v>
      </c>
      <c r="C1089" s="5" t="s">
        <v>3025</v>
      </c>
      <c r="D1089" s="5" t="s">
        <v>3026</v>
      </c>
      <c r="E1089" s="5" t="s">
        <v>3027</v>
      </c>
      <c r="F1089" s="15">
        <v>2018</v>
      </c>
      <c r="G1089" s="5" t="s">
        <v>3157</v>
      </c>
    </row>
    <row r="1090" spans="1:7" x14ac:dyDescent="0.3">
      <c r="A1090" s="6">
        <v>889</v>
      </c>
      <c r="B1090" s="55" t="s">
        <v>3151</v>
      </c>
      <c r="C1090" s="5" t="s">
        <v>3064</v>
      </c>
      <c r="D1090" s="5" t="s">
        <v>3065</v>
      </c>
      <c r="E1090" s="5" t="s">
        <v>2483</v>
      </c>
      <c r="F1090" s="15">
        <v>2018</v>
      </c>
      <c r="G1090" s="5" t="s">
        <v>3157</v>
      </c>
    </row>
    <row r="1091" spans="1:7" x14ac:dyDescent="0.3">
      <c r="A1091" s="6">
        <v>890</v>
      </c>
      <c r="B1091" s="55" t="s">
        <v>3151</v>
      </c>
      <c r="C1091" s="5" t="s">
        <v>852</v>
      </c>
      <c r="D1091" s="5" t="s">
        <v>2479</v>
      </c>
      <c r="E1091" s="5" t="s">
        <v>2480</v>
      </c>
      <c r="F1091" s="15">
        <v>2019</v>
      </c>
      <c r="G1091" s="9" t="s">
        <v>3158</v>
      </c>
    </row>
    <row r="1092" spans="1:7" x14ac:dyDescent="0.3">
      <c r="A1092" s="6">
        <v>895</v>
      </c>
      <c r="B1092" s="55" t="s">
        <v>3151</v>
      </c>
      <c r="C1092" s="5" t="s">
        <v>2844</v>
      </c>
      <c r="D1092" s="5" t="s">
        <v>2845</v>
      </c>
      <c r="E1092" s="5" t="s">
        <v>2846</v>
      </c>
      <c r="F1092" s="15">
        <v>2018</v>
      </c>
      <c r="G1092" s="5" t="s">
        <v>3158</v>
      </c>
    </row>
    <row r="1093" spans="1:7" x14ac:dyDescent="0.3">
      <c r="A1093" s="6">
        <v>897</v>
      </c>
      <c r="B1093" s="55" t="s">
        <v>3151</v>
      </c>
      <c r="C1093" s="5" t="s">
        <v>2777</v>
      </c>
      <c r="D1093" s="5" t="s">
        <v>2778</v>
      </c>
      <c r="E1093" s="5" t="s">
        <v>2345</v>
      </c>
      <c r="F1093" s="15">
        <v>2018</v>
      </c>
      <c r="G1093" s="5" t="s">
        <v>3157</v>
      </c>
    </row>
    <row r="1094" spans="1:7" x14ac:dyDescent="0.3">
      <c r="A1094" s="6">
        <v>898</v>
      </c>
      <c r="B1094" s="55" t="s">
        <v>3151</v>
      </c>
      <c r="C1094" s="5" t="s">
        <v>3017</v>
      </c>
      <c r="D1094" s="5" t="s">
        <v>3018</v>
      </c>
      <c r="E1094" s="5" t="s">
        <v>2480</v>
      </c>
      <c r="F1094" s="15">
        <v>2018</v>
      </c>
      <c r="G1094" s="9" t="s">
        <v>3158</v>
      </c>
    </row>
    <row r="1095" spans="1:7" x14ac:dyDescent="0.3">
      <c r="A1095" s="6">
        <v>901</v>
      </c>
      <c r="B1095" s="55" t="s">
        <v>3151</v>
      </c>
      <c r="C1095" s="5" t="s">
        <v>2941</v>
      </c>
      <c r="D1095" s="5" t="s">
        <v>2942</v>
      </c>
      <c r="E1095" s="5" t="s">
        <v>2483</v>
      </c>
      <c r="F1095" s="15">
        <v>2018</v>
      </c>
      <c r="G1095" s="9" t="s">
        <v>3158</v>
      </c>
    </row>
    <row r="1096" spans="1:7" x14ac:dyDescent="0.3">
      <c r="A1096" s="6">
        <v>902</v>
      </c>
      <c r="B1096" s="55" t="s">
        <v>3151</v>
      </c>
      <c r="C1096" s="5" t="s">
        <v>2147</v>
      </c>
      <c r="D1096" s="5" t="s">
        <v>2462</v>
      </c>
      <c r="E1096" s="5" t="s">
        <v>2463</v>
      </c>
      <c r="F1096" s="15">
        <v>2019</v>
      </c>
      <c r="G1096" s="5" t="s">
        <v>3159</v>
      </c>
    </row>
    <row r="1097" spans="1:7" x14ac:dyDescent="0.3">
      <c r="A1097" s="6">
        <v>903</v>
      </c>
      <c r="B1097" s="55" t="s">
        <v>3151</v>
      </c>
      <c r="C1097" s="5" t="s">
        <v>2406</v>
      </c>
      <c r="D1097" s="5" t="s">
        <v>2407</v>
      </c>
      <c r="E1097" s="5" t="s">
        <v>2408</v>
      </c>
      <c r="F1097" s="15">
        <v>2019</v>
      </c>
      <c r="G1097" s="5" t="s">
        <v>3159</v>
      </c>
    </row>
    <row r="1098" spans="1:7" x14ac:dyDescent="0.3">
      <c r="A1098" s="6">
        <v>904</v>
      </c>
      <c r="B1098" s="55" t="s">
        <v>3151</v>
      </c>
      <c r="C1098" s="5" t="s">
        <v>2742</v>
      </c>
      <c r="D1098" s="5" t="s">
        <v>2743</v>
      </c>
      <c r="E1098" s="5" t="s">
        <v>1758</v>
      </c>
      <c r="F1098" s="15">
        <v>2018</v>
      </c>
      <c r="G1098" s="5" t="s">
        <v>3157</v>
      </c>
    </row>
    <row r="1099" spans="1:7" x14ac:dyDescent="0.3">
      <c r="A1099" s="6">
        <v>906</v>
      </c>
      <c r="B1099" s="55" t="s">
        <v>3151</v>
      </c>
      <c r="C1099" s="5" t="s">
        <v>2123</v>
      </c>
      <c r="D1099" s="5" t="s">
        <v>2800</v>
      </c>
      <c r="E1099" s="5" t="s">
        <v>2801</v>
      </c>
      <c r="F1099" s="15">
        <v>2018</v>
      </c>
      <c r="G1099" s="9" t="s">
        <v>3158</v>
      </c>
    </row>
    <row r="1100" spans="1:7" x14ac:dyDescent="0.3">
      <c r="A1100" s="6">
        <v>907</v>
      </c>
      <c r="B1100" s="55" t="s">
        <v>3151</v>
      </c>
      <c r="C1100" s="5" t="s">
        <v>2998</v>
      </c>
      <c r="D1100" s="5" t="s">
        <v>2999</v>
      </c>
      <c r="E1100" s="5" t="s">
        <v>3000</v>
      </c>
      <c r="F1100" s="15">
        <v>2018</v>
      </c>
      <c r="G1100" s="9" t="s">
        <v>3158</v>
      </c>
    </row>
    <row r="1101" spans="1:7" x14ac:dyDescent="0.3">
      <c r="A1101" s="6">
        <v>908</v>
      </c>
      <c r="B1101" s="55" t="s">
        <v>3151</v>
      </c>
      <c r="C1101" s="5" t="s">
        <v>2628</v>
      </c>
      <c r="D1101" s="5" t="s">
        <v>2629</v>
      </c>
      <c r="E1101" s="5" t="s">
        <v>2630</v>
      </c>
      <c r="F1101" s="15">
        <v>2018</v>
      </c>
      <c r="G1101" s="5" t="s">
        <v>3158</v>
      </c>
    </row>
    <row r="1102" spans="1:7" x14ac:dyDescent="0.3">
      <c r="A1102" s="6">
        <v>912</v>
      </c>
      <c r="B1102" s="55" t="s">
        <v>3151</v>
      </c>
      <c r="C1102" s="5" t="s">
        <v>2275</v>
      </c>
      <c r="D1102" s="5" t="s">
        <v>2696</v>
      </c>
      <c r="E1102" s="5" t="s">
        <v>2264</v>
      </c>
      <c r="F1102" s="15">
        <v>2018</v>
      </c>
      <c r="G1102" s="5" t="s">
        <v>3157</v>
      </c>
    </row>
    <row r="1103" spans="1:7" x14ac:dyDescent="0.3">
      <c r="A1103" s="6">
        <v>913</v>
      </c>
      <c r="B1103" s="55" t="s">
        <v>3151</v>
      </c>
      <c r="C1103" s="5" t="s">
        <v>2599</v>
      </c>
      <c r="D1103" s="5" t="s">
        <v>2600</v>
      </c>
      <c r="E1103" s="5" t="s">
        <v>2483</v>
      </c>
      <c r="F1103" s="15">
        <v>2019</v>
      </c>
      <c r="G1103" s="5" t="s">
        <v>3157</v>
      </c>
    </row>
    <row r="1104" spans="1:7" x14ac:dyDescent="0.3">
      <c r="A1104" s="6">
        <v>915</v>
      </c>
      <c r="B1104" s="55" t="s">
        <v>3151</v>
      </c>
      <c r="C1104" s="5" t="s">
        <v>2241</v>
      </c>
      <c r="D1104" s="5" t="s">
        <v>2666</v>
      </c>
      <c r="E1104" s="5" t="s">
        <v>1591</v>
      </c>
      <c r="F1104" s="15">
        <v>2018</v>
      </c>
      <c r="G1104" s="5" t="s">
        <v>3157</v>
      </c>
    </row>
    <row r="1105" spans="1:7" x14ac:dyDescent="0.3">
      <c r="A1105" s="6">
        <v>918</v>
      </c>
      <c r="B1105" s="55" t="s">
        <v>3151</v>
      </c>
      <c r="C1105" s="5" t="s">
        <v>2561</v>
      </c>
      <c r="D1105" s="5" t="s">
        <v>2562</v>
      </c>
      <c r="E1105" s="5" t="s">
        <v>2504</v>
      </c>
      <c r="F1105" s="15">
        <v>2019</v>
      </c>
      <c r="G1105" s="5" t="s">
        <v>3157</v>
      </c>
    </row>
    <row r="1106" spans="1:7" x14ac:dyDescent="0.3">
      <c r="A1106" s="6">
        <v>920</v>
      </c>
      <c r="B1106" s="55" t="s">
        <v>3151</v>
      </c>
      <c r="C1106" s="5" t="s">
        <v>2113</v>
      </c>
      <c r="D1106" s="5" t="s">
        <v>2636</v>
      </c>
      <c r="E1106" s="5" t="s">
        <v>2637</v>
      </c>
      <c r="F1106" s="15">
        <v>2018</v>
      </c>
      <c r="G1106" s="5" t="s">
        <v>3158</v>
      </c>
    </row>
    <row r="1107" spans="1:7" x14ac:dyDescent="0.3">
      <c r="A1107" s="6">
        <v>923</v>
      </c>
      <c r="B1107" s="55" t="s">
        <v>3151</v>
      </c>
      <c r="C1107" s="5" t="s">
        <v>2757</v>
      </c>
      <c r="D1107" s="5" t="s">
        <v>2758</v>
      </c>
      <c r="E1107" s="5" t="s">
        <v>2759</v>
      </c>
      <c r="F1107" s="15">
        <v>2018</v>
      </c>
      <c r="G1107" s="5" t="s">
        <v>3159</v>
      </c>
    </row>
    <row r="1108" spans="1:7" x14ac:dyDescent="0.3">
      <c r="A1108" s="6">
        <v>924</v>
      </c>
      <c r="B1108" s="55" t="s">
        <v>3151</v>
      </c>
      <c r="C1108" s="5" t="s">
        <v>2512</v>
      </c>
      <c r="D1108" s="5" t="s">
        <v>2513</v>
      </c>
      <c r="E1108" s="5" t="s">
        <v>2504</v>
      </c>
      <c r="F1108" s="15">
        <v>2019</v>
      </c>
      <c r="G1108" s="9" t="s">
        <v>3158</v>
      </c>
    </row>
    <row r="1109" spans="1:7" x14ac:dyDescent="0.3">
      <c r="A1109" s="6">
        <v>927</v>
      </c>
      <c r="B1109" s="55" t="s">
        <v>3151</v>
      </c>
      <c r="C1109" s="5" t="s">
        <v>2602</v>
      </c>
      <c r="D1109" s="5" t="s">
        <v>2367</v>
      </c>
      <c r="E1109" s="5" t="s">
        <v>1758</v>
      </c>
      <c r="F1109" s="15">
        <v>2019</v>
      </c>
      <c r="G1109" s="5" t="s">
        <v>3157</v>
      </c>
    </row>
    <row r="1110" spans="1:7" x14ac:dyDescent="0.3">
      <c r="A1110" s="6">
        <v>931</v>
      </c>
      <c r="B1110" s="55" t="s">
        <v>3151</v>
      </c>
      <c r="C1110" s="5" t="s">
        <v>2527</v>
      </c>
      <c r="D1110" s="5" t="s">
        <v>2528</v>
      </c>
      <c r="E1110" s="5" t="s">
        <v>2485</v>
      </c>
      <c r="F1110" s="15">
        <v>2019</v>
      </c>
      <c r="G1110" s="5" t="s">
        <v>3158</v>
      </c>
    </row>
    <row r="1111" spans="1:7" x14ac:dyDescent="0.3">
      <c r="A1111" s="6">
        <v>932</v>
      </c>
      <c r="B1111" s="55" t="s">
        <v>3151</v>
      </c>
      <c r="C1111" s="5" t="s">
        <v>2497</v>
      </c>
      <c r="D1111" s="5" t="s">
        <v>2498</v>
      </c>
      <c r="E1111" s="5" t="s">
        <v>2485</v>
      </c>
      <c r="F1111" s="15">
        <v>2019</v>
      </c>
      <c r="G1111" s="5" t="s">
        <v>3158</v>
      </c>
    </row>
    <row r="1112" spans="1:7" x14ac:dyDescent="0.3">
      <c r="A1112" s="6">
        <v>934</v>
      </c>
      <c r="B1112" s="55" t="s">
        <v>3151</v>
      </c>
      <c r="C1112" s="5" t="s">
        <v>3004</v>
      </c>
      <c r="D1112" s="5" t="s">
        <v>2969</v>
      </c>
      <c r="E1112" s="5" t="s">
        <v>2918</v>
      </c>
      <c r="F1112" s="15">
        <v>2018</v>
      </c>
      <c r="G1112" s="9" t="s">
        <v>3158</v>
      </c>
    </row>
    <row r="1113" spans="1:7" x14ac:dyDescent="0.3">
      <c r="A1113" s="6">
        <v>936</v>
      </c>
      <c r="B1113" s="55" t="s">
        <v>3151</v>
      </c>
      <c r="C1113" s="5" t="s">
        <v>970</v>
      </c>
      <c r="D1113" s="5" t="s">
        <v>2689</v>
      </c>
      <c r="E1113" s="5" t="s">
        <v>2690</v>
      </c>
      <c r="F1113" s="15">
        <v>2018</v>
      </c>
      <c r="G1113" s="9" t="s">
        <v>3159</v>
      </c>
    </row>
    <row r="1114" spans="1:7" x14ac:dyDescent="0.3">
      <c r="A1114" s="6">
        <v>949</v>
      </c>
      <c r="B1114" s="55" t="s">
        <v>3151</v>
      </c>
      <c r="C1114" s="5" t="s">
        <v>2934</v>
      </c>
      <c r="D1114" s="5" t="s">
        <v>2935</v>
      </c>
      <c r="E1114" s="5" t="s">
        <v>2936</v>
      </c>
      <c r="F1114" s="15">
        <v>2018</v>
      </c>
      <c r="G1114" s="5" t="s">
        <v>3158</v>
      </c>
    </row>
    <row r="1115" spans="1:7" x14ac:dyDescent="0.3">
      <c r="A1115" s="6">
        <v>953</v>
      </c>
      <c r="B1115" s="55" t="s">
        <v>3151</v>
      </c>
      <c r="C1115" s="5" t="s">
        <v>2587</v>
      </c>
      <c r="D1115" s="5" t="s">
        <v>2588</v>
      </c>
      <c r="E1115" s="5" t="s">
        <v>2483</v>
      </c>
      <c r="F1115" s="15">
        <v>2019</v>
      </c>
      <c r="G1115" s="5" t="s">
        <v>3157</v>
      </c>
    </row>
    <row r="1116" spans="1:7" x14ac:dyDescent="0.3">
      <c r="A1116" s="6">
        <v>954</v>
      </c>
      <c r="B1116" s="55" t="s">
        <v>3151</v>
      </c>
      <c r="C1116" s="5" t="s">
        <v>2340</v>
      </c>
      <c r="D1116" s="5" t="s">
        <v>2341</v>
      </c>
      <c r="E1116" s="5" t="s">
        <v>2342</v>
      </c>
      <c r="F1116" s="15">
        <v>2019</v>
      </c>
      <c r="G1116" s="5" t="s">
        <v>3157</v>
      </c>
    </row>
    <row r="1117" spans="1:7" x14ac:dyDescent="0.3">
      <c r="A1117" s="6">
        <v>955</v>
      </c>
      <c r="B1117" s="55" t="s">
        <v>3151</v>
      </c>
      <c r="C1117" s="5" t="s">
        <v>2273</v>
      </c>
      <c r="D1117" s="5" t="s">
        <v>2713</v>
      </c>
      <c r="E1117" s="5" t="s">
        <v>2264</v>
      </c>
      <c r="F1117" s="15">
        <v>2018</v>
      </c>
      <c r="G1117" s="5" t="s">
        <v>3158</v>
      </c>
    </row>
    <row r="1118" spans="1:7" x14ac:dyDescent="0.3">
      <c r="A1118" s="6">
        <v>960</v>
      </c>
      <c r="B1118" s="55" t="s">
        <v>3151</v>
      </c>
      <c r="C1118" s="5" t="s">
        <v>2992</v>
      </c>
      <c r="D1118" s="5" t="s">
        <v>2993</v>
      </c>
      <c r="E1118" s="5" t="s">
        <v>2504</v>
      </c>
      <c r="F1118" s="15">
        <v>2018</v>
      </c>
      <c r="G1118" s="5" t="s">
        <v>3157</v>
      </c>
    </row>
    <row r="1119" spans="1:7" x14ac:dyDescent="0.3">
      <c r="A1119" s="6">
        <v>962</v>
      </c>
      <c r="B1119" s="55" t="s">
        <v>3151</v>
      </c>
      <c r="C1119" s="5" t="s">
        <v>2820</v>
      </c>
      <c r="D1119" s="5" t="s">
        <v>2821</v>
      </c>
      <c r="E1119" s="5" t="s">
        <v>2822</v>
      </c>
      <c r="F1119" s="15">
        <v>2018</v>
      </c>
      <c r="G1119" s="5" t="s">
        <v>3158</v>
      </c>
    </row>
    <row r="1120" spans="1:7" x14ac:dyDescent="0.3">
      <c r="A1120" s="6">
        <v>963</v>
      </c>
      <c r="B1120" s="55" t="s">
        <v>3151</v>
      </c>
      <c r="C1120" s="5" t="s">
        <v>3040</v>
      </c>
      <c r="D1120" s="5" t="s">
        <v>3041</v>
      </c>
      <c r="E1120" s="5" t="s">
        <v>3042</v>
      </c>
      <c r="F1120" s="15">
        <v>2018</v>
      </c>
      <c r="G1120" s="5" t="s">
        <v>3157</v>
      </c>
    </row>
    <row r="1121" spans="1:7" x14ac:dyDescent="0.3">
      <c r="A1121" s="6">
        <v>964</v>
      </c>
      <c r="B1121" s="55" t="s">
        <v>3151</v>
      </c>
      <c r="C1121" s="5" t="s">
        <v>2983</v>
      </c>
      <c r="D1121" s="5" t="s">
        <v>2984</v>
      </c>
      <c r="E1121" s="5" t="s">
        <v>2483</v>
      </c>
      <c r="F1121" s="15">
        <v>2018</v>
      </c>
      <c r="G1121" s="5" t="s">
        <v>3159</v>
      </c>
    </row>
    <row r="1122" spans="1:7" x14ac:dyDescent="0.3">
      <c r="A1122" s="6">
        <v>965</v>
      </c>
      <c r="B1122" s="55" t="s">
        <v>3151</v>
      </c>
      <c r="C1122" s="5" t="s">
        <v>2654</v>
      </c>
      <c r="D1122" s="5" t="s">
        <v>2655</v>
      </c>
      <c r="E1122" s="5" t="s">
        <v>2395</v>
      </c>
      <c r="F1122" s="15">
        <v>2018</v>
      </c>
      <c r="G1122" s="5" t="s">
        <v>3158</v>
      </c>
    </row>
    <row r="1123" spans="1:7" x14ac:dyDescent="0.3">
      <c r="A1123" s="6">
        <v>966</v>
      </c>
      <c r="B1123" s="55" t="s">
        <v>3151</v>
      </c>
      <c r="C1123" s="5" t="s">
        <v>2334</v>
      </c>
      <c r="D1123" s="5" t="s">
        <v>2335</v>
      </c>
      <c r="E1123" s="5" t="s">
        <v>1909</v>
      </c>
      <c r="F1123" s="15">
        <v>2019</v>
      </c>
      <c r="G1123" s="5" t="s">
        <v>3157</v>
      </c>
    </row>
    <row r="1124" spans="1:7" x14ac:dyDescent="0.3">
      <c r="A1124" s="6">
        <v>971</v>
      </c>
      <c r="B1124" s="55" t="s">
        <v>3151</v>
      </c>
      <c r="C1124" s="5" t="s">
        <v>2519</v>
      </c>
      <c r="D1124" s="5" t="s">
        <v>2520</v>
      </c>
      <c r="E1124" s="5" t="s">
        <v>455</v>
      </c>
      <c r="F1124" s="15">
        <v>2019</v>
      </c>
      <c r="G1124" s="5" t="s">
        <v>3157</v>
      </c>
    </row>
    <row r="1125" spans="1:7" x14ac:dyDescent="0.3">
      <c r="A1125" s="6">
        <v>978</v>
      </c>
      <c r="B1125" s="55" t="s">
        <v>3151</v>
      </c>
      <c r="C1125" s="5" t="s">
        <v>2534</v>
      </c>
      <c r="D1125" s="5" t="s">
        <v>2535</v>
      </c>
      <c r="E1125" s="5" t="s">
        <v>2485</v>
      </c>
      <c r="F1125" s="15">
        <v>2019</v>
      </c>
      <c r="G1125" s="5" t="s">
        <v>3158</v>
      </c>
    </row>
    <row r="1126" spans="1:7" x14ac:dyDescent="0.3">
      <c r="A1126" s="6">
        <v>982</v>
      </c>
      <c r="B1126" s="55" t="s">
        <v>3151</v>
      </c>
      <c r="C1126" s="5" t="s">
        <v>2563</v>
      </c>
      <c r="D1126" s="5" t="s">
        <v>2564</v>
      </c>
      <c r="E1126" s="5" t="s">
        <v>455</v>
      </c>
      <c r="F1126" s="15">
        <v>2019</v>
      </c>
      <c r="G1126" s="5" t="s">
        <v>3157</v>
      </c>
    </row>
    <row r="1127" spans="1:7" x14ac:dyDescent="0.3">
      <c r="A1127" s="6">
        <v>983</v>
      </c>
      <c r="B1127" s="55" t="s">
        <v>3151</v>
      </c>
      <c r="C1127" s="5" t="s">
        <v>2308</v>
      </c>
      <c r="D1127" s="5" t="s">
        <v>2322</v>
      </c>
      <c r="E1127" s="5" t="s">
        <v>2261</v>
      </c>
      <c r="F1127" s="15">
        <v>2019</v>
      </c>
      <c r="G1127" s="5" t="s">
        <v>3157</v>
      </c>
    </row>
    <row r="1128" spans="1:7" x14ac:dyDescent="0.3">
      <c r="A1128" s="6">
        <v>991</v>
      </c>
      <c r="B1128" s="55" t="s">
        <v>3151</v>
      </c>
      <c r="C1128" s="5" t="s">
        <v>1572</v>
      </c>
      <c r="D1128" s="5" t="s">
        <v>2538</v>
      </c>
      <c r="E1128" s="5" t="s">
        <v>624</v>
      </c>
      <c r="F1128" s="15">
        <v>2019</v>
      </c>
      <c r="G1128" s="5" t="s">
        <v>3157</v>
      </c>
    </row>
    <row r="1129" spans="1:7" x14ac:dyDescent="0.3">
      <c r="A1129" s="6">
        <v>992</v>
      </c>
      <c r="B1129" s="55" t="s">
        <v>3151</v>
      </c>
      <c r="C1129" s="5" t="s">
        <v>3142</v>
      </c>
      <c r="D1129" s="5" t="s">
        <v>3143</v>
      </c>
      <c r="E1129" s="5" t="s">
        <v>2480</v>
      </c>
      <c r="F1129" s="15">
        <v>2018</v>
      </c>
      <c r="G1129" s="5" t="s">
        <v>3157</v>
      </c>
    </row>
    <row r="1130" spans="1:7" x14ac:dyDescent="0.3">
      <c r="A1130" s="6">
        <v>994</v>
      </c>
      <c r="B1130" s="55" t="s">
        <v>3151</v>
      </c>
      <c r="C1130" s="5" t="s">
        <v>3062</v>
      </c>
      <c r="D1130" s="5" t="s">
        <v>3063</v>
      </c>
      <c r="E1130" s="5" t="s">
        <v>2523</v>
      </c>
      <c r="F1130" s="15">
        <v>2018</v>
      </c>
      <c r="G1130" s="5" t="s">
        <v>3159</v>
      </c>
    </row>
    <row r="1131" spans="1:7" x14ac:dyDescent="0.3">
      <c r="A1131" s="6">
        <v>1001</v>
      </c>
      <c r="B1131" s="55" t="s">
        <v>3151</v>
      </c>
      <c r="C1131" s="5" t="s">
        <v>1574</v>
      </c>
      <c r="D1131" s="5" t="s">
        <v>2722</v>
      </c>
      <c r="E1131" s="5" t="s">
        <v>2723</v>
      </c>
      <c r="F1131" s="15">
        <v>2018</v>
      </c>
      <c r="G1131" s="5" t="s">
        <v>3162</v>
      </c>
    </row>
    <row r="1132" spans="1:7" x14ac:dyDescent="0.3">
      <c r="A1132" s="6">
        <v>1008</v>
      </c>
      <c r="B1132" s="55" t="s">
        <v>3151</v>
      </c>
      <c r="C1132" s="5" t="s">
        <v>2199</v>
      </c>
      <c r="D1132" s="5" t="s">
        <v>2802</v>
      </c>
      <c r="E1132" s="5" t="s">
        <v>2801</v>
      </c>
      <c r="F1132" s="15">
        <v>2018</v>
      </c>
      <c r="G1132" s="5" t="s">
        <v>3157</v>
      </c>
    </row>
    <row r="1133" spans="1:7" x14ac:dyDescent="0.3">
      <c r="A1133" s="6">
        <v>1009</v>
      </c>
      <c r="B1133" s="55" t="s">
        <v>3151</v>
      </c>
      <c r="C1133" s="5" t="s">
        <v>2930</v>
      </c>
      <c r="D1133" s="5" t="s">
        <v>2931</v>
      </c>
      <c r="E1133" s="5" t="s">
        <v>2480</v>
      </c>
      <c r="F1133" s="15">
        <v>2018</v>
      </c>
      <c r="G1133" s="5" t="s">
        <v>3159</v>
      </c>
    </row>
    <row r="1134" spans="1:7" x14ac:dyDescent="0.3">
      <c r="A1134" s="6">
        <v>1012</v>
      </c>
      <c r="B1134" s="55" t="s">
        <v>3151</v>
      </c>
      <c r="C1134" s="5" t="s">
        <v>3019</v>
      </c>
      <c r="D1134" s="5" t="s">
        <v>3020</v>
      </c>
      <c r="E1134" s="5" t="s">
        <v>2483</v>
      </c>
      <c r="F1134" s="15">
        <v>2018</v>
      </c>
      <c r="G1134" s="5" t="s">
        <v>3157</v>
      </c>
    </row>
    <row r="1135" spans="1:7" x14ac:dyDescent="0.3">
      <c r="A1135" s="6">
        <v>1014</v>
      </c>
      <c r="B1135" s="55" t="s">
        <v>3151</v>
      </c>
      <c r="C1135" s="5" t="s">
        <v>2473</v>
      </c>
      <c r="D1135" s="5" t="s">
        <v>2474</v>
      </c>
      <c r="E1135" s="5" t="s">
        <v>2475</v>
      </c>
      <c r="F1135" s="15">
        <v>2019</v>
      </c>
      <c r="G1135" s="9" t="s">
        <v>3158</v>
      </c>
    </row>
    <row r="1136" spans="1:7" x14ac:dyDescent="0.3">
      <c r="A1136" s="6">
        <v>1018</v>
      </c>
      <c r="B1136" s="55" t="s">
        <v>3151</v>
      </c>
      <c r="C1136" s="5" t="s">
        <v>2910</v>
      </c>
      <c r="D1136" s="5" t="s">
        <v>2911</v>
      </c>
      <c r="E1136" s="5" t="s">
        <v>2483</v>
      </c>
      <c r="F1136" s="15">
        <v>2018</v>
      </c>
      <c r="G1136" s="5" t="s">
        <v>3158</v>
      </c>
    </row>
    <row r="1137" spans="1:7" x14ac:dyDescent="0.3">
      <c r="A1137" s="6">
        <v>1019</v>
      </c>
      <c r="B1137" s="55" t="s">
        <v>3151</v>
      </c>
      <c r="C1137" s="5" t="s">
        <v>2409</v>
      </c>
      <c r="D1137" s="5" t="s">
        <v>2410</v>
      </c>
      <c r="E1137" s="5" t="s">
        <v>2411</v>
      </c>
      <c r="F1137" s="15">
        <v>2019</v>
      </c>
      <c r="G1137" s="5" t="s">
        <v>3157</v>
      </c>
    </row>
    <row r="1138" spans="1:7" x14ac:dyDescent="0.3">
      <c r="A1138" s="6">
        <v>1032</v>
      </c>
      <c r="B1138" s="55" t="s">
        <v>3151</v>
      </c>
      <c r="C1138" s="5" t="s">
        <v>2841</v>
      </c>
      <c r="D1138" s="5" t="s">
        <v>2842</v>
      </c>
      <c r="E1138" s="5" t="s">
        <v>2843</v>
      </c>
      <c r="F1138" s="15">
        <v>2018</v>
      </c>
      <c r="G1138" s="5" t="s">
        <v>3157</v>
      </c>
    </row>
    <row r="1139" spans="1:7" x14ac:dyDescent="0.3">
      <c r="A1139" s="6">
        <v>1056</v>
      </c>
      <c r="B1139" s="55" t="s">
        <v>3151</v>
      </c>
      <c r="C1139" s="5" t="s">
        <v>3038</v>
      </c>
      <c r="D1139" s="5" t="s">
        <v>3039</v>
      </c>
      <c r="E1139" s="5" t="s">
        <v>2483</v>
      </c>
      <c r="F1139" s="15">
        <v>2018</v>
      </c>
      <c r="G1139" s="5" t="s">
        <v>3157</v>
      </c>
    </row>
    <row r="1140" spans="1:7" x14ac:dyDescent="0.3">
      <c r="A1140" s="6">
        <v>1064</v>
      </c>
      <c r="B1140" s="55" t="s">
        <v>3151</v>
      </c>
      <c r="C1140" s="5" t="s">
        <v>2594</v>
      </c>
      <c r="D1140" s="5" t="s">
        <v>2595</v>
      </c>
      <c r="E1140" s="5" t="s">
        <v>2483</v>
      </c>
      <c r="F1140" s="15">
        <v>2019</v>
      </c>
      <c r="G1140" s="9" t="s">
        <v>3158</v>
      </c>
    </row>
    <row r="1141" spans="1:7" x14ac:dyDescent="0.3">
      <c r="A1141" s="6">
        <v>1067</v>
      </c>
      <c r="B1141" s="55" t="s">
        <v>3151</v>
      </c>
      <c r="C1141" s="5" t="s">
        <v>2684</v>
      </c>
      <c r="D1141" s="5" t="s">
        <v>2685</v>
      </c>
      <c r="E1141" s="5" t="s">
        <v>2686</v>
      </c>
      <c r="F1141" s="15">
        <v>2018</v>
      </c>
      <c r="G1141" s="5" t="s">
        <v>3157</v>
      </c>
    </row>
    <row r="1142" spans="1:7" x14ac:dyDescent="0.3">
      <c r="A1142" s="6">
        <v>1068</v>
      </c>
      <c r="B1142" s="55" t="s">
        <v>3151</v>
      </c>
      <c r="C1142" s="5" t="s">
        <v>3023</v>
      </c>
      <c r="D1142" s="5" t="s">
        <v>3024</v>
      </c>
      <c r="E1142" s="5" t="s">
        <v>2918</v>
      </c>
      <c r="F1142" s="15">
        <v>2018</v>
      </c>
      <c r="G1142" s="5" t="s">
        <v>3157</v>
      </c>
    </row>
    <row r="1143" spans="1:7" x14ac:dyDescent="0.3">
      <c r="A1143" s="6">
        <v>1069</v>
      </c>
      <c r="B1143" s="55" t="s">
        <v>3151</v>
      </c>
      <c r="C1143" s="5" t="s">
        <v>1170</v>
      </c>
      <c r="D1143" s="5" t="s">
        <v>2754</v>
      </c>
      <c r="E1143" s="5" t="s">
        <v>2755</v>
      </c>
      <c r="F1143" s="15">
        <v>2018</v>
      </c>
      <c r="G1143" s="5" t="s">
        <v>3157</v>
      </c>
    </row>
    <row r="1144" spans="1:7" x14ac:dyDescent="0.3">
      <c r="A1144" s="6">
        <v>1073</v>
      </c>
      <c r="B1144" s="55" t="s">
        <v>3151</v>
      </c>
      <c r="C1144" s="5" t="s">
        <v>2577</v>
      </c>
      <c r="D1144" s="5" t="s">
        <v>2578</v>
      </c>
      <c r="E1144" s="5" t="s">
        <v>2485</v>
      </c>
      <c r="F1144" s="15">
        <v>2019</v>
      </c>
      <c r="G1144" s="5" t="s">
        <v>3157</v>
      </c>
    </row>
    <row r="1145" spans="1:7" x14ac:dyDescent="0.3">
      <c r="A1145" s="6">
        <v>1082</v>
      </c>
      <c r="B1145" s="55" t="s">
        <v>3151</v>
      </c>
      <c r="C1145" s="5" t="s">
        <v>2836</v>
      </c>
      <c r="D1145" s="5" t="s">
        <v>2837</v>
      </c>
      <c r="E1145" s="5" t="s">
        <v>2838</v>
      </c>
      <c r="F1145" s="15">
        <v>2018</v>
      </c>
      <c r="G1145" s="5" t="s">
        <v>3157</v>
      </c>
    </row>
    <row r="1146" spans="1:7" x14ac:dyDescent="0.3">
      <c r="A1146" s="6">
        <v>1083</v>
      </c>
      <c r="B1146" s="55" t="s">
        <v>3151</v>
      </c>
      <c r="C1146" s="5" t="s">
        <v>3134</v>
      </c>
      <c r="D1146" s="5" t="s">
        <v>3135</v>
      </c>
      <c r="E1146" s="5" t="s">
        <v>2483</v>
      </c>
      <c r="F1146" s="15">
        <v>2018</v>
      </c>
      <c r="G1146" s="5" t="s">
        <v>3157</v>
      </c>
    </row>
    <row r="1147" spans="1:7" x14ac:dyDescent="0.3">
      <c r="A1147" s="6">
        <v>1086</v>
      </c>
      <c r="B1147" s="55" t="s">
        <v>3151</v>
      </c>
      <c r="C1147" s="5" t="s">
        <v>3032</v>
      </c>
      <c r="D1147" s="5" t="s">
        <v>2900</v>
      </c>
      <c r="E1147" s="5" t="s">
        <v>2523</v>
      </c>
      <c r="F1147" s="15">
        <v>2018</v>
      </c>
      <c r="G1147" s="5" t="s">
        <v>3157</v>
      </c>
    </row>
    <row r="1148" spans="1:7" x14ac:dyDescent="0.3">
      <c r="A1148" s="6">
        <v>1098</v>
      </c>
      <c r="B1148" s="55" t="s">
        <v>3151</v>
      </c>
      <c r="C1148" s="5" t="s">
        <v>2827</v>
      </c>
      <c r="D1148" s="5" t="s">
        <v>2828</v>
      </c>
      <c r="E1148" s="5" t="s">
        <v>2822</v>
      </c>
      <c r="F1148" s="15">
        <v>2018</v>
      </c>
      <c r="G1148" s="5" t="s">
        <v>3158</v>
      </c>
    </row>
    <row r="1149" spans="1:7" x14ac:dyDescent="0.3">
      <c r="A1149" s="6">
        <v>1100</v>
      </c>
      <c r="B1149" s="55" t="s">
        <v>3151</v>
      </c>
      <c r="C1149" s="5" t="s">
        <v>2487</v>
      </c>
      <c r="D1149" s="5" t="s">
        <v>2488</v>
      </c>
      <c r="E1149" s="5" t="s">
        <v>2483</v>
      </c>
      <c r="F1149" s="15">
        <v>2019</v>
      </c>
      <c r="G1149" s="5" t="s">
        <v>3157</v>
      </c>
    </row>
    <row r="1150" spans="1:7" x14ac:dyDescent="0.3">
      <c r="A1150" s="6">
        <v>1105</v>
      </c>
      <c r="B1150" s="55" t="s">
        <v>3151</v>
      </c>
      <c r="C1150" s="5" t="s">
        <v>2312</v>
      </c>
      <c r="D1150" s="5" t="s">
        <v>2762</v>
      </c>
      <c r="E1150" s="5" t="s">
        <v>2326</v>
      </c>
      <c r="F1150" s="15">
        <v>2018</v>
      </c>
      <c r="G1150" s="9" t="s">
        <v>3158</v>
      </c>
    </row>
    <row r="1151" spans="1:7" x14ac:dyDescent="0.3">
      <c r="A1151" s="6">
        <v>1106</v>
      </c>
      <c r="B1151" s="55" t="s">
        <v>3151</v>
      </c>
      <c r="C1151" s="5" t="s">
        <v>2775</v>
      </c>
      <c r="D1151" s="5" t="s">
        <v>2776</v>
      </c>
      <c r="E1151" s="5" t="s">
        <v>2381</v>
      </c>
      <c r="F1151" s="15">
        <v>2018</v>
      </c>
      <c r="G1151" s="5" t="s">
        <v>3157</v>
      </c>
    </row>
    <row r="1152" spans="1:7" x14ac:dyDescent="0.3">
      <c r="A1152" s="6">
        <v>1109</v>
      </c>
      <c r="B1152" s="55" t="s">
        <v>3151</v>
      </c>
      <c r="C1152" s="5" t="s">
        <v>966</v>
      </c>
      <c r="D1152" s="5" t="s">
        <v>2459</v>
      </c>
      <c r="E1152" s="5" t="s">
        <v>967</v>
      </c>
      <c r="F1152" s="15">
        <v>2019</v>
      </c>
      <c r="G1152" s="9" t="s">
        <v>3158</v>
      </c>
    </row>
    <row r="1153" spans="1:7" x14ac:dyDescent="0.3">
      <c r="A1153" s="6">
        <v>1114</v>
      </c>
      <c r="B1153" s="55" t="s">
        <v>3151</v>
      </c>
      <c r="C1153" s="5" t="s">
        <v>2974</v>
      </c>
      <c r="D1153" s="5" t="s">
        <v>2975</v>
      </c>
      <c r="E1153" s="5" t="s">
        <v>2483</v>
      </c>
      <c r="F1153" s="15">
        <v>2018</v>
      </c>
      <c r="G1153" s="5" t="s">
        <v>3158</v>
      </c>
    </row>
    <row r="1154" spans="1:7" x14ac:dyDescent="0.3">
      <c r="A1154" s="6">
        <v>1118</v>
      </c>
      <c r="B1154" s="55" t="s">
        <v>3151</v>
      </c>
      <c r="C1154" s="5" t="s">
        <v>2434</v>
      </c>
      <c r="D1154" s="5" t="s">
        <v>2435</v>
      </c>
      <c r="E1154" s="5" t="s">
        <v>2432</v>
      </c>
      <c r="F1154" s="15">
        <v>2019</v>
      </c>
      <c r="G1154" s="9" t="s">
        <v>3158</v>
      </c>
    </row>
    <row r="1155" spans="1:7" x14ac:dyDescent="0.3">
      <c r="A1155" s="6">
        <v>1129</v>
      </c>
      <c r="B1155" s="55" t="s">
        <v>3151</v>
      </c>
      <c r="C1155" s="5" t="s">
        <v>2792</v>
      </c>
      <c r="D1155" s="5" t="s">
        <v>2793</v>
      </c>
      <c r="E1155" s="5" t="s">
        <v>2794</v>
      </c>
      <c r="F1155" s="15">
        <v>2018</v>
      </c>
      <c r="G1155" s="5" t="s">
        <v>3157</v>
      </c>
    </row>
    <row r="1156" spans="1:7" x14ac:dyDescent="0.3">
      <c r="A1156" s="6">
        <v>1131</v>
      </c>
      <c r="B1156" s="55" t="s">
        <v>3151</v>
      </c>
      <c r="C1156" s="5" t="s">
        <v>2738</v>
      </c>
      <c r="D1156" s="5" t="s">
        <v>2739</v>
      </c>
      <c r="E1156" s="5" t="s">
        <v>2740</v>
      </c>
      <c r="F1156" s="15">
        <v>2018</v>
      </c>
      <c r="G1156" s="5" t="s">
        <v>3158</v>
      </c>
    </row>
    <row r="1157" spans="1:7" x14ac:dyDescent="0.3">
      <c r="A1157" s="6">
        <v>1140</v>
      </c>
      <c r="B1157" s="55" t="s">
        <v>3151</v>
      </c>
      <c r="C1157" s="5" t="s">
        <v>2638</v>
      </c>
      <c r="D1157" s="5" t="s">
        <v>2639</v>
      </c>
      <c r="E1157" s="5" t="s">
        <v>2640</v>
      </c>
      <c r="F1157" s="15">
        <v>2018</v>
      </c>
      <c r="G1157" s="9" t="s">
        <v>3158</v>
      </c>
    </row>
  </sheetData>
  <sortState ref="A3:G1157">
    <sortCondition ref="B3:B1157"/>
  </sortState>
  <mergeCells count="1">
    <mergeCell ref="A1:G1"/>
  </mergeCells>
  <hyperlinks>
    <hyperlink ref="E95" r:id="rId1"/>
    <hyperlink ref="E5" r:id="rId2"/>
    <hyperlink ref="E88" r:id="rId3"/>
    <hyperlink ref="E146" r:id="rId4"/>
    <hyperlink ref="E107" r:id="rId5"/>
    <hyperlink ref="E128" r:id="rId6"/>
    <hyperlink ref="E20" r:id="rId7"/>
    <hyperlink ref="E22" r:id="rId8"/>
    <hyperlink ref="E17" r:id="rId9"/>
    <hyperlink ref="E18" r:id="rId10"/>
    <hyperlink ref="E35" r:id="rId11"/>
    <hyperlink ref="E23" r:id="rId12"/>
    <hyperlink ref="E15" r:id="rId13"/>
    <hyperlink ref="E19" r:id="rId14"/>
    <hyperlink ref="E14" r:id="rId15"/>
    <hyperlink ref="E13" r:id="rId16"/>
    <hyperlink ref="E16" r:id="rId17"/>
    <hyperlink ref="E27" r:id="rId18"/>
    <hyperlink ref="E10" r:id="rId19"/>
    <hyperlink ref="E24" r:id="rId20"/>
    <hyperlink ref="E37" r:id="rId21"/>
    <hyperlink ref="E3" r:id="rId22"/>
    <hyperlink ref="E30" r:id="rId23"/>
    <hyperlink ref="E28" r:id="rId24"/>
    <hyperlink ref="E9" r:id="rId25"/>
    <hyperlink ref="E125" r:id="rId26"/>
    <hyperlink ref="E4" r:id="rId27"/>
    <hyperlink ref="E38" r:id="rId28"/>
    <hyperlink ref="E7" r:id="rId29"/>
    <hyperlink ref="E118" r:id="rId30"/>
    <hyperlink ref="E76" r:id="rId31"/>
    <hyperlink ref="E115" r:id="rId32"/>
    <hyperlink ref="E73" r:id="rId33"/>
    <hyperlink ref="E120" r:id="rId34"/>
    <hyperlink ref="E123" r:id="rId35"/>
    <hyperlink ref="E117" r:id="rId36"/>
    <hyperlink ref="E116" r:id="rId37"/>
    <hyperlink ref="E72" r:id="rId38"/>
    <hyperlink ref="E138" r:id="rId39"/>
    <hyperlink ref="E139" r:id="rId40"/>
    <hyperlink ref="E87" r:id="rId41"/>
    <hyperlink ref="E124" r:id="rId42"/>
    <hyperlink ref="E100" r:id="rId43"/>
    <hyperlink ref="E127" r:id="rId44"/>
    <hyperlink ref="E92" r:id="rId45"/>
    <hyperlink ref="E105" r:id="rId46"/>
    <hyperlink ref="E135" r:id="rId47"/>
  </hyperlinks>
  <pageMargins left="0.511811024" right="0.511811024" top="0.78740157499999996" bottom="0.78740157499999996" header="0.31496062000000002" footer="0.31496062000000002"/>
  <pageSetup orientation="portrait" horizontalDpi="300" verticalDpi="300" r:id="rId4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8"/>
  <sheetViews>
    <sheetView workbookViewId="0">
      <pane ySplit="2" topLeftCell="A3" activePane="bottomLeft" state="frozen"/>
      <selection pane="bottomLeft" activeCell="H2" sqref="H2"/>
    </sheetView>
  </sheetViews>
  <sheetFormatPr defaultRowHeight="14.4" x14ac:dyDescent="0.3"/>
  <cols>
    <col min="2" max="2" width="14.44140625" style="16" bestFit="1" customWidth="1"/>
    <col min="3" max="3" width="66.44140625" customWidth="1"/>
    <col min="4" max="5" width="26.77734375" customWidth="1"/>
    <col min="6" max="6" width="11.77734375" customWidth="1"/>
    <col min="7" max="7" width="8.88671875" style="16"/>
    <col min="8" max="8" width="24.88671875" style="16" customWidth="1"/>
    <col min="9" max="9" width="10.5546875" customWidth="1"/>
    <col min="10" max="10" width="10.109375" customWidth="1"/>
    <col min="11" max="11" width="27.6640625" customWidth="1"/>
  </cols>
  <sheetData>
    <row r="1" spans="1:9" ht="17.399999999999999" x14ac:dyDescent="0.3">
      <c r="A1" s="73" t="s">
        <v>130</v>
      </c>
      <c r="B1" s="74"/>
      <c r="C1" s="74"/>
      <c r="D1" s="74"/>
      <c r="E1" s="74"/>
      <c r="F1" s="74"/>
      <c r="G1" s="74"/>
      <c r="H1" s="74"/>
      <c r="I1">
        <f>COUNTIF(H3:H239,"ok")</f>
        <v>119</v>
      </c>
    </row>
    <row r="2" spans="1:9" x14ac:dyDescent="0.3">
      <c r="A2" s="70" t="s">
        <v>30</v>
      </c>
      <c r="B2" s="71" t="s">
        <v>260</v>
      </c>
      <c r="C2" s="71" t="s">
        <v>3164</v>
      </c>
      <c r="D2" s="71" t="s">
        <v>3163</v>
      </c>
      <c r="E2" s="71" t="s">
        <v>3168</v>
      </c>
      <c r="F2" s="71" t="s">
        <v>0</v>
      </c>
      <c r="G2" s="71" t="s">
        <v>1</v>
      </c>
      <c r="H2" s="71" t="s">
        <v>259</v>
      </c>
    </row>
    <row r="3" spans="1:9" x14ac:dyDescent="0.3">
      <c r="A3" s="40">
        <v>1</v>
      </c>
      <c r="B3" s="41" t="s">
        <v>3518</v>
      </c>
      <c r="C3" s="42" t="s">
        <v>107</v>
      </c>
      <c r="D3" s="43" t="s">
        <v>3509</v>
      </c>
      <c r="E3" s="43"/>
      <c r="F3" s="43"/>
      <c r="G3" s="41"/>
      <c r="H3" s="40" t="s">
        <v>3477</v>
      </c>
    </row>
    <row r="4" spans="1:9" x14ac:dyDescent="0.3">
      <c r="A4" s="40">
        <v>2</v>
      </c>
      <c r="B4" s="41" t="s">
        <v>3518</v>
      </c>
      <c r="C4" s="42" t="s">
        <v>3489</v>
      </c>
      <c r="D4" s="43" t="s">
        <v>3488</v>
      </c>
      <c r="E4" s="43"/>
      <c r="F4" s="43"/>
      <c r="G4" s="41"/>
      <c r="H4" s="40" t="s">
        <v>3252</v>
      </c>
    </row>
    <row r="5" spans="1:9" x14ac:dyDescent="0.3">
      <c r="A5" s="40">
        <v>3</v>
      </c>
      <c r="B5" s="41" t="s">
        <v>3518</v>
      </c>
      <c r="C5" s="42" t="s">
        <v>121</v>
      </c>
      <c r="D5" s="43" t="s">
        <v>122</v>
      </c>
      <c r="E5" s="43"/>
      <c r="F5" s="43"/>
      <c r="G5" s="41"/>
      <c r="H5" s="40" t="s">
        <v>3477</v>
      </c>
    </row>
    <row r="6" spans="1:9" x14ac:dyDescent="0.3">
      <c r="A6" s="40">
        <v>4</v>
      </c>
      <c r="B6" s="41" t="s">
        <v>3518</v>
      </c>
      <c r="C6" s="42" t="s">
        <v>52</v>
      </c>
      <c r="D6" s="43" t="s">
        <v>3514</v>
      </c>
      <c r="E6" s="43"/>
      <c r="F6" s="43"/>
      <c r="G6" s="41"/>
      <c r="H6" s="40" t="s">
        <v>3477</v>
      </c>
    </row>
    <row r="7" spans="1:9" x14ac:dyDescent="0.3">
      <c r="A7" s="40">
        <v>5</v>
      </c>
      <c r="B7" s="41" t="s">
        <v>3518</v>
      </c>
      <c r="C7" s="42" t="s">
        <v>3502</v>
      </c>
      <c r="D7" s="43" t="s">
        <v>1138</v>
      </c>
      <c r="E7" s="43"/>
      <c r="F7" s="43"/>
      <c r="G7" s="41"/>
      <c r="H7" s="44" t="s">
        <v>3160</v>
      </c>
    </row>
    <row r="8" spans="1:9" x14ac:dyDescent="0.3">
      <c r="A8" s="40">
        <v>6</v>
      </c>
      <c r="B8" s="41" t="s">
        <v>3518</v>
      </c>
      <c r="C8" s="42" t="s">
        <v>3497</v>
      </c>
      <c r="D8" s="43" t="s">
        <v>3496</v>
      </c>
      <c r="E8" s="43"/>
      <c r="F8" s="43"/>
      <c r="G8" s="41"/>
      <c r="H8" s="40" t="s">
        <v>3252</v>
      </c>
    </row>
    <row r="9" spans="1:9" x14ac:dyDescent="0.3">
      <c r="A9" s="40">
        <v>7</v>
      </c>
      <c r="B9" s="41" t="s">
        <v>3518</v>
      </c>
      <c r="C9" s="42" t="s">
        <v>127</v>
      </c>
      <c r="D9" s="43" t="s">
        <v>128</v>
      </c>
      <c r="E9" s="43"/>
      <c r="F9" s="43"/>
      <c r="G9" s="41"/>
      <c r="H9" s="40" t="s">
        <v>3477</v>
      </c>
    </row>
    <row r="10" spans="1:9" x14ac:dyDescent="0.3">
      <c r="A10" s="40">
        <v>8</v>
      </c>
      <c r="B10" s="41" t="s">
        <v>3518</v>
      </c>
      <c r="C10" s="42" t="s">
        <v>3487</v>
      </c>
      <c r="D10" s="43" t="s">
        <v>1424</v>
      </c>
      <c r="E10" s="43"/>
      <c r="F10" s="43"/>
      <c r="G10" s="41"/>
      <c r="H10" s="40" t="s">
        <v>3252</v>
      </c>
    </row>
    <row r="11" spans="1:9" x14ac:dyDescent="0.3">
      <c r="A11" s="40">
        <v>9</v>
      </c>
      <c r="B11" s="41" t="s">
        <v>3518</v>
      </c>
      <c r="C11" s="42" t="s">
        <v>115</v>
      </c>
      <c r="D11" s="43" t="s">
        <v>116</v>
      </c>
      <c r="E11" s="43"/>
      <c r="F11" s="43"/>
      <c r="G11" s="41"/>
      <c r="H11" s="40" t="s">
        <v>3477</v>
      </c>
    </row>
    <row r="12" spans="1:9" x14ac:dyDescent="0.3">
      <c r="A12" s="40">
        <v>10</v>
      </c>
      <c r="B12" s="41" t="s">
        <v>3518</v>
      </c>
      <c r="C12" s="42" t="s">
        <v>98</v>
      </c>
      <c r="D12" s="43" t="s">
        <v>99</v>
      </c>
      <c r="E12" s="43"/>
      <c r="F12" s="43"/>
      <c r="G12" s="41"/>
      <c r="H12" s="40" t="s">
        <v>3477</v>
      </c>
    </row>
    <row r="13" spans="1:9" x14ac:dyDescent="0.3">
      <c r="A13" s="40">
        <v>11</v>
      </c>
      <c r="B13" s="41" t="s">
        <v>3518</v>
      </c>
      <c r="C13" s="42" t="s">
        <v>3517</v>
      </c>
      <c r="D13" s="43" t="s">
        <v>232</v>
      </c>
      <c r="E13" s="43"/>
      <c r="F13" s="43"/>
      <c r="G13" s="41"/>
      <c r="H13" s="40" t="s">
        <v>3252</v>
      </c>
    </row>
    <row r="14" spans="1:9" x14ac:dyDescent="0.3">
      <c r="A14" s="40">
        <v>12</v>
      </c>
      <c r="B14" s="41" t="s">
        <v>3518</v>
      </c>
      <c r="C14" s="42" t="s">
        <v>34</v>
      </c>
      <c r="D14" s="43" t="s">
        <v>54</v>
      </c>
      <c r="E14" s="43"/>
      <c r="F14" s="43"/>
      <c r="G14" s="41"/>
      <c r="H14" s="40" t="s">
        <v>3477</v>
      </c>
    </row>
    <row r="15" spans="1:9" x14ac:dyDescent="0.3">
      <c r="A15" s="40">
        <v>13</v>
      </c>
      <c r="B15" s="41" t="s">
        <v>3518</v>
      </c>
      <c r="C15" s="42" t="s">
        <v>3507</v>
      </c>
      <c r="D15" s="43" t="s">
        <v>3506</v>
      </c>
      <c r="E15" s="43"/>
      <c r="F15" s="43"/>
      <c r="G15" s="41"/>
      <c r="H15" s="40" t="s">
        <v>3160</v>
      </c>
    </row>
    <row r="16" spans="1:9" x14ac:dyDescent="0.3">
      <c r="A16" s="40">
        <v>14</v>
      </c>
      <c r="B16" s="41" t="s">
        <v>3518</v>
      </c>
      <c r="C16" s="42" t="s">
        <v>3499</v>
      </c>
      <c r="D16" s="43" t="s">
        <v>3498</v>
      </c>
      <c r="E16" s="43"/>
      <c r="F16" s="43"/>
      <c r="G16" s="41"/>
      <c r="H16" s="40" t="s">
        <v>3252</v>
      </c>
    </row>
    <row r="17" spans="1:8" x14ac:dyDescent="0.3">
      <c r="A17" s="40">
        <v>15</v>
      </c>
      <c r="B17" s="41" t="s">
        <v>3518</v>
      </c>
      <c r="C17" s="42" t="s">
        <v>89</v>
      </c>
      <c r="D17" s="43" t="s">
        <v>90</v>
      </c>
      <c r="E17" s="43"/>
      <c r="F17" s="43"/>
      <c r="G17" s="41"/>
      <c r="H17" s="40" t="s">
        <v>3477</v>
      </c>
    </row>
    <row r="18" spans="1:8" x14ac:dyDescent="0.3">
      <c r="A18" s="40">
        <v>16</v>
      </c>
      <c r="B18" s="41" t="s">
        <v>3518</v>
      </c>
      <c r="C18" s="42" t="s">
        <v>41</v>
      </c>
      <c r="D18" s="43" t="s">
        <v>3481</v>
      </c>
      <c r="E18" s="43"/>
      <c r="F18" s="43"/>
      <c r="G18" s="41"/>
      <c r="H18" s="40" t="s">
        <v>3477</v>
      </c>
    </row>
    <row r="19" spans="1:8" x14ac:dyDescent="0.3">
      <c r="A19" s="40">
        <v>17</v>
      </c>
      <c r="B19" s="41" t="s">
        <v>3518</v>
      </c>
      <c r="C19" s="42" t="s">
        <v>80</v>
      </c>
      <c r="D19" s="43" t="s">
        <v>81</v>
      </c>
      <c r="E19" s="43"/>
      <c r="F19" s="43"/>
      <c r="G19" s="41"/>
      <c r="H19" s="40" t="s">
        <v>3477</v>
      </c>
    </row>
    <row r="20" spans="1:8" x14ac:dyDescent="0.3">
      <c r="A20" s="40">
        <v>18</v>
      </c>
      <c r="B20" s="41" t="s">
        <v>3518</v>
      </c>
      <c r="C20" s="42" t="s">
        <v>50</v>
      </c>
      <c r="D20" s="43" t="s">
        <v>51</v>
      </c>
      <c r="E20" s="43"/>
      <c r="F20" s="43"/>
      <c r="G20" s="41"/>
      <c r="H20" s="40" t="s">
        <v>3477</v>
      </c>
    </row>
    <row r="21" spans="1:8" x14ac:dyDescent="0.3">
      <c r="A21" s="40">
        <v>19</v>
      </c>
      <c r="B21" s="41" t="s">
        <v>3518</v>
      </c>
      <c r="C21" s="42" t="s">
        <v>92</v>
      </c>
      <c r="D21" s="43" t="s">
        <v>93</v>
      </c>
      <c r="E21" s="43"/>
      <c r="F21" s="43"/>
      <c r="G21" s="41"/>
      <c r="H21" s="40" t="s">
        <v>3477</v>
      </c>
    </row>
    <row r="22" spans="1:8" x14ac:dyDescent="0.3">
      <c r="A22" s="40">
        <v>20</v>
      </c>
      <c r="B22" s="41" t="s">
        <v>3518</v>
      </c>
      <c r="C22" s="42" t="s">
        <v>3494</v>
      </c>
      <c r="D22" s="43" t="s">
        <v>3493</v>
      </c>
      <c r="E22" s="43"/>
      <c r="F22" s="43"/>
      <c r="G22" s="41"/>
      <c r="H22" s="40" t="s">
        <v>3252</v>
      </c>
    </row>
    <row r="23" spans="1:8" x14ac:dyDescent="0.3">
      <c r="A23" s="40">
        <v>21</v>
      </c>
      <c r="B23" s="41" t="s">
        <v>3518</v>
      </c>
      <c r="C23" s="42" t="s">
        <v>69</v>
      </c>
      <c r="D23" s="43" t="s">
        <v>1874</v>
      </c>
      <c r="E23" s="43"/>
      <c r="F23" s="43"/>
      <c r="G23" s="41"/>
      <c r="H23" s="40" t="s">
        <v>3477</v>
      </c>
    </row>
    <row r="24" spans="1:8" x14ac:dyDescent="0.3">
      <c r="A24" s="40">
        <v>22</v>
      </c>
      <c r="B24" s="41" t="s">
        <v>3518</v>
      </c>
      <c r="C24" s="42" t="s">
        <v>72</v>
      </c>
      <c r="D24" s="43" t="s">
        <v>1874</v>
      </c>
      <c r="E24" s="43"/>
      <c r="F24" s="43"/>
      <c r="G24" s="41"/>
      <c r="H24" s="40" t="s">
        <v>3477</v>
      </c>
    </row>
    <row r="25" spans="1:8" x14ac:dyDescent="0.3">
      <c r="A25" s="40">
        <v>23</v>
      </c>
      <c r="B25" s="41" t="s">
        <v>3518</v>
      </c>
      <c r="C25" s="42" t="s">
        <v>83</v>
      </c>
      <c r="D25" s="43" t="s">
        <v>84</v>
      </c>
      <c r="E25" s="43"/>
      <c r="F25" s="43"/>
      <c r="G25" s="41"/>
      <c r="H25" s="40" t="s">
        <v>3477</v>
      </c>
    </row>
    <row r="26" spans="1:8" x14ac:dyDescent="0.3">
      <c r="A26" s="40">
        <v>24</v>
      </c>
      <c r="B26" s="41" t="s">
        <v>3518</v>
      </c>
      <c r="C26" s="42" t="s">
        <v>3478</v>
      </c>
      <c r="D26" s="43" t="s">
        <v>86</v>
      </c>
      <c r="E26" s="43"/>
      <c r="F26" s="43"/>
      <c r="G26" s="41"/>
      <c r="H26" s="40" t="s">
        <v>3477</v>
      </c>
    </row>
    <row r="27" spans="1:8" x14ac:dyDescent="0.3">
      <c r="A27" s="40">
        <v>25</v>
      </c>
      <c r="B27" s="41" t="s">
        <v>3518</v>
      </c>
      <c r="C27" s="42" t="s">
        <v>58</v>
      </c>
      <c r="D27" s="43" t="s">
        <v>59</v>
      </c>
      <c r="E27" s="43"/>
      <c r="F27" s="43"/>
      <c r="G27" s="41"/>
      <c r="H27" s="40" t="s">
        <v>3477</v>
      </c>
    </row>
    <row r="28" spans="1:8" x14ac:dyDescent="0.3">
      <c r="A28" s="40">
        <v>26</v>
      </c>
      <c r="B28" s="41" t="s">
        <v>3518</v>
      </c>
      <c r="C28" s="42" t="s">
        <v>196</v>
      </c>
      <c r="D28" s="43" t="s">
        <v>3495</v>
      </c>
      <c r="E28" s="43"/>
      <c r="F28" s="43"/>
      <c r="G28" s="41"/>
      <c r="H28" s="40" t="s">
        <v>3252</v>
      </c>
    </row>
    <row r="29" spans="1:8" x14ac:dyDescent="0.3">
      <c r="A29" s="40">
        <v>27</v>
      </c>
      <c r="B29" s="41" t="s">
        <v>3518</v>
      </c>
      <c r="C29" s="42" t="s">
        <v>64</v>
      </c>
      <c r="D29" s="43" t="s">
        <v>3476</v>
      </c>
      <c r="E29" s="43"/>
      <c r="F29" s="43"/>
      <c r="G29" s="41"/>
      <c r="H29" s="40" t="s">
        <v>3477</v>
      </c>
    </row>
    <row r="30" spans="1:8" x14ac:dyDescent="0.3">
      <c r="A30" s="40">
        <v>28</v>
      </c>
      <c r="B30" s="41" t="s">
        <v>3518</v>
      </c>
      <c r="C30" s="42" t="s">
        <v>807</v>
      </c>
      <c r="D30" s="43" t="s">
        <v>808</v>
      </c>
      <c r="E30" s="43"/>
      <c r="F30" s="43"/>
      <c r="G30" s="41"/>
      <c r="H30" s="40" t="s">
        <v>3252</v>
      </c>
    </row>
    <row r="31" spans="1:8" x14ac:dyDescent="0.3">
      <c r="A31" s="40">
        <v>29</v>
      </c>
      <c r="B31" s="41" t="s">
        <v>3518</v>
      </c>
      <c r="C31" s="42" t="s">
        <v>3482</v>
      </c>
      <c r="D31" s="43" t="s">
        <v>88</v>
      </c>
      <c r="E31" s="43"/>
      <c r="F31" s="43"/>
      <c r="G31" s="41"/>
      <c r="H31" s="40" t="s">
        <v>3477</v>
      </c>
    </row>
    <row r="32" spans="1:8" x14ac:dyDescent="0.3">
      <c r="A32" s="40">
        <v>30</v>
      </c>
      <c r="B32" s="41" t="s">
        <v>3518</v>
      </c>
      <c r="C32" s="42" t="s">
        <v>3510</v>
      </c>
      <c r="D32" s="43" t="s">
        <v>522</v>
      </c>
      <c r="E32" s="43"/>
      <c r="F32" s="43"/>
      <c r="G32" s="41"/>
      <c r="H32" s="40" t="s">
        <v>3252</v>
      </c>
    </row>
    <row r="33" spans="1:9" x14ac:dyDescent="0.3">
      <c r="A33" s="40">
        <v>31</v>
      </c>
      <c r="B33" s="41" t="s">
        <v>3518</v>
      </c>
      <c r="C33" s="42" t="s">
        <v>3513</v>
      </c>
      <c r="D33" s="43" t="s">
        <v>132</v>
      </c>
      <c r="E33" s="43"/>
      <c r="F33" s="43"/>
      <c r="G33" s="41"/>
      <c r="H33" s="40" t="s">
        <v>3252</v>
      </c>
    </row>
    <row r="34" spans="1:9" x14ac:dyDescent="0.3">
      <c r="A34" s="40">
        <v>32</v>
      </c>
      <c r="B34" s="41" t="s">
        <v>3518</v>
      </c>
      <c r="C34" s="42" t="s">
        <v>66</v>
      </c>
      <c r="D34" s="43" t="s">
        <v>67</v>
      </c>
      <c r="E34" s="43"/>
      <c r="F34" s="43"/>
      <c r="G34" s="41"/>
      <c r="H34" s="40" t="s">
        <v>3477</v>
      </c>
    </row>
    <row r="35" spans="1:9" x14ac:dyDescent="0.3">
      <c r="A35" s="40">
        <v>33</v>
      </c>
      <c r="B35" s="41" t="s">
        <v>3518</v>
      </c>
      <c r="C35" s="42" t="s">
        <v>77</v>
      </c>
      <c r="D35" s="43" t="s">
        <v>78</v>
      </c>
      <c r="E35" s="43"/>
      <c r="F35" s="43"/>
      <c r="G35" s="41"/>
      <c r="H35" s="40" t="s">
        <v>3477</v>
      </c>
    </row>
    <row r="36" spans="1:9" x14ac:dyDescent="0.3">
      <c r="A36" s="40">
        <v>34</v>
      </c>
      <c r="B36" s="41" t="s">
        <v>3518</v>
      </c>
      <c r="C36" s="42" t="s">
        <v>101</v>
      </c>
      <c r="D36" s="43" t="s">
        <v>102</v>
      </c>
      <c r="E36" s="43"/>
      <c r="F36" s="43"/>
      <c r="G36" s="41"/>
      <c r="H36" s="40" t="s">
        <v>3477</v>
      </c>
    </row>
    <row r="37" spans="1:9" x14ac:dyDescent="0.3">
      <c r="A37" s="40">
        <v>35</v>
      </c>
      <c r="B37" s="41" t="s">
        <v>3518</v>
      </c>
      <c r="C37" s="42" t="s">
        <v>3492</v>
      </c>
      <c r="D37" s="43" t="s">
        <v>3491</v>
      </c>
      <c r="E37" s="43"/>
      <c r="F37" s="43"/>
      <c r="G37" s="41"/>
      <c r="H37" s="40" t="s">
        <v>3252</v>
      </c>
    </row>
    <row r="38" spans="1:9" x14ac:dyDescent="0.3">
      <c r="A38" s="40">
        <v>36</v>
      </c>
      <c r="B38" s="41" t="s">
        <v>3518</v>
      </c>
      <c r="C38" s="42" t="s">
        <v>3505</v>
      </c>
      <c r="D38" s="43" t="s">
        <v>3512</v>
      </c>
      <c r="E38" s="43"/>
      <c r="F38" s="43"/>
      <c r="G38" s="41"/>
      <c r="H38" s="40" t="s">
        <v>3252</v>
      </c>
    </row>
    <row r="39" spans="1:9" x14ac:dyDescent="0.3">
      <c r="A39" s="40">
        <v>37</v>
      </c>
      <c r="B39" s="41" t="s">
        <v>3518</v>
      </c>
      <c r="C39" s="42" t="s">
        <v>95</v>
      </c>
      <c r="D39" s="43" t="s">
        <v>96</v>
      </c>
      <c r="E39" s="43"/>
      <c r="F39" s="43"/>
      <c r="G39" s="41"/>
      <c r="H39" s="40" t="s">
        <v>3477</v>
      </c>
    </row>
    <row r="40" spans="1:9" x14ac:dyDescent="0.3">
      <c r="A40" s="40">
        <v>38</v>
      </c>
      <c r="B40" s="41" t="s">
        <v>3518</v>
      </c>
      <c r="C40" s="42" t="s">
        <v>3484</v>
      </c>
      <c r="D40" s="43" t="s">
        <v>3483</v>
      </c>
      <c r="E40" s="43"/>
      <c r="F40" s="43"/>
      <c r="G40" s="41"/>
      <c r="H40" s="44" t="s">
        <v>3160</v>
      </c>
    </row>
    <row r="41" spans="1:9" x14ac:dyDescent="0.3">
      <c r="A41" s="40">
        <v>39</v>
      </c>
      <c r="B41" s="41" t="s">
        <v>3518</v>
      </c>
      <c r="C41" s="42" t="s">
        <v>112</v>
      </c>
      <c r="D41" s="43" t="s">
        <v>113</v>
      </c>
      <c r="E41" s="43"/>
      <c r="F41" s="43"/>
      <c r="G41" s="41"/>
      <c r="H41" s="40" t="s">
        <v>3477</v>
      </c>
    </row>
    <row r="42" spans="1:9" x14ac:dyDescent="0.3">
      <c r="A42" s="40">
        <v>40</v>
      </c>
      <c r="B42" s="41" t="s">
        <v>3518</v>
      </c>
      <c r="C42" s="42" t="s">
        <v>118</v>
      </c>
      <c r="D42" s="43" t="s">
        <v>119</v>
      </c>
      <c r="E42" s="43"/>
      <c r="F42" s="43"/>
      <c r="G42" s="41"/>
      <c r="H42" s="40" t="s">
        <v>3477</v>
      </c>
    </row>
    <row r="43" spans="1:9" x14ac:dyDescent="0.3">
      <c r="A43" s="40">
        <v>41</v>
      </c>
      <c r="B43" s="41" t="s">
        <v>3518</v>
      </c>
      <c r="C43" s="42" t="s">
        <v>61</v>
      </c>
      <c r="D43" s="43" t="s">
        <v>62</v>
      </c>
      <c r="E43" s="43"/>
      <c r="F43" s="43"/>
      <c r="G43" s="41"/>
      <c r="H43" s="40" t="s">
        <v>3477</v>
      </c>
    </row>
    <row r="44" spans="1:9" x14ac:dyDescent="0.3">
      <c r="A44" s="40">
        <v>42</v>
      </c>
      <c r="B44" s="41" t="s">
        <v>3518</v>
      </c>
      <c r="C44" s="42" t="s">
        <v>3516</v>
      </c>
      <c r="D44" s="43" t="s">
        <v>3515</v>
      </c>
      <c r="E44" s="43"/>
      <c r="F44" s="43"/>
      <c r="G44" s="41"/>
      <c r="H44" s="40" t="s">
        <v>3252</v>
      </c>
      <c r="I44" t="s">
        <v>3519</v>
      </c>
    </row>
    <row r="45" spans="1:9" x14ac:dyDescent="0.3">
      <c r="A45" s="40">
        <v>43</v>
      </c>
      <c r="B45" s="41" t="s">
        <v>3518</v>
      </c>
      <c r="C45" s="42" t="s">
        <v>109</v>
      </c>
      <c r="D45" s="43" t="s">
        <v>110</v>
      </c>
      <c r="E45" s="43"/>
      <c r="F45" s="43"/>
      <c r="G45" s="41"/>
      <c r="H45" s="40" t="s">
        <v>3508</v>
      </c>
    </row>
    <row r="46" spans="1:9" x14ac:dyDescent="0.3">
      <c r="A46" s="40">
        <v>44</v>
      </c>
      <c r="B46" s="41" t="s">
        <v>3518</v>
      </c>
      <c r="C46" s="42" t="s">
        <v>3480</v>
      </c>
      <c r="D46" s="43" t="s">
        <v>3479</v>
      </c>
      <c r="E46" s="43"/>
      <c r="F46" s="43"/>
      <c r="G46" s="41"/>
      <c r="H46" s="40" t="s">
        <v>3252</v>
      </c>
    </row>
    <row r="47" spans="1:9" x14ac:dyDescent="0.3">
      <c r="A47" s="40">
        <v>45</v>
      </c>
      <c r="B47" s="41" t="s">
        <v>3518</v>
      </c>
      <c r="C47" s="42" t="s">
        <v>3486</v>
      </c>
      <c r="D47" s="43" t="s">
        <v>3485</v>
      </c>
      <c r="E47" s="43"/>
      <c r="F47" s="43"/>
      <c r="G47" s="41"/>
      <c r="H47" s="40" t="s">
        <v>3252</v>
      </c>
    </row>
    <row r="48" spans="1:9" x14ac:dyDescent="0.3">
      <c r="A48" s="40">
        <v>46</v>
      </c>
      <c r="B48" s="41" t="s">
        <v>3518</v>
      </c>
      <c r="C48" s="42" t="s">
        <v>3504</v>
      </c>
      <c r="D48" s="43" t="s">
        <v>3503</v>
      </c>
      <c r="E48" s="43"/>
      <c r="F48" s="43"/>
      <c r="G48" s="41"/>
      <c r="H48" s="40" t="s">
        <v>3161</v>
      </c>
      <c r="I48" t="s">
        <v>3520</v>
      </c>
    </row>
    <row r="49" spans="1:9" x14ac:dyDescent="0.3">
      <c r="A49" s="40">
        <v>47</v>
      </c>
      <c r="B49" s="41" t="s">
        <v>3518</v>
      </c>
      <c r="C49" s="42" t="s">
        <v>1365</v>
      </c>
      <c r="D49" s="43" t="s">
        <v>3490</v>
      </c>
      <c r="E49" s="43"/>
      <c r="F49" s="43"/>
      <c r="G49" s="41"/>
      <c r="H49" s="40" t="s">
        <v>3477</v>
      </c>
    </row>
    <row r="50" spans="1:9" x14ac:dyDescent="0.3">
      <c r="A50" s="40">
        <v>48</v>
      </c>
      <c r="B50" s="41" t="s">
        <v>3518</v>
      </c>
      <c r="C50" s="42" t="s">
        <v>3511</v>
      </c>
      <c r="D50" s="43" t="s">
        <v>522</v>
      </c>
      <c r="E50" s="43"/>
      <c r="F50" s="43"/>
      <c r="G50" s="41"/>
      <c r="H50" s="40" t="s">
        <v>3252</v>
      </c>
    </row>
    <row r="51" spans="1:9" x14ac:dyDescent="0.3">
      <c r="A51" s="40">
        <v>49</v>
      </c>
      <c r="B51" s="41" t="s">
        <v>3518</v>
      </c>
      <c r="C51" s="42" t="s">
        <v>74</v>
      </c>
      <c r="D51" s="43" t="s">
        <v>75</v>
      </c>
      <c r="E51" s="43"/>
      <c r="F51" s="43"/>
      <c r="G51" s="41"/>
      <c r="H51" s="40" t="s">
        <v>3477</v>
      </c>
    </row>
    <row r="52" spans="1:9" x14ac:dyDescent="0.3">
      <c r="A52" s="40">
        <v>50</v>
      </c>
      <c r="B52" s="41" t="s">
        <v>3518</v>
      </c>
      <c r="C52" s="42" t="s">
        <v>3501</v>
      </c>
      <c r="D52" s="43" t="s">
        <v>3500</v>
      </c>
      <c r="E52" s="43"/>
      <c r="F52" s="43"/>
      <c r="G52" s="41"/>
      <c r="H52" s="40" t="s">
        <v>3252</v>
      </c>
    </row>
    <row r="53" spans="1:9" x14ac:dyDescent="0.3">
      <c r="A53" s="40">
        <v>51</v>
      </c>
      <c r="B53" s="41" t="s">
        <v>3518</v>
      </c>
      <c r="C53" s="42" t="s">
        <v>104</v>
      </c>
      <c r="D53" s="43" t="s">
        <v>105</v>
      </c>
      <c r="E53" s="43"/>
      <c r="F53" s="43"/>
      <c r="G53" s="41"/>
      <c r="H53" s="40" t="s">
        <v>3508</v>
      </c>
    </row>
    <row r="54" spans="1:9" x14ac:dyDescent="0.3">
      <c r="A54" s="40">
        <v>52</v>
      </c>
      <c r="B54" s="41" t="s">
        <v>3518</v>
      </c>
      <c r="C54" s="42" t="s">
        <v>124</v>
      </c>
      <c r="D54" s="43" t="s">
        <v>125</v>
      </c>
      <c r="E54" s="43"/>
      <c r="F54" s="43"/>
      <c r="G54" s="41"/>
      <c r="H54" s="40" t="s">
        <v>3477</v>
      </c>
    </row>
    <row r="55" spans="1:9" x14ac:dyDescent="0.3">
      <c r="A55" s="40">
        <v>53</v>
      </c>
      <c r="B55" s="41" t="s">
        <v>3518</v>
      </c>
      <c r="C55" s="42" t="s">
        <v>45</v>
      </c>
      <c r="D55" s="43" t="s">
        <v>56</v>
      </c>
      <c r="E55" s="43"/>
      <c r="F55" s="43"/>
      <c r="G55" s="41"/>
      <c r="H55" s="40" t="s">
        <v>3477</v>
      </c>
    </row>
    <row r="56" spans="1:9" x14ac:dyDescent="0.3">
      <c r="A56" s="40">
        <v>54</v>
      </c>
      <c r="B56" s="28" t="s">
        <v>380</v>
      </c>
      <c r="C56" s="30" t="s">
        <v>319</v>
      </c>
      <c r="D56" s="30" t="s">
        <v>320</v>
      </c>
      <c r="E56" s="31" t="s">
        <v>3169</v>
      </c>
      <c r="F56" s="30" t="s">
        <v>283</v>
      </c>
      <c r="G56" s="28">
        <v>2018</v>
      </c>
      <c r="H56" s="28" t="s">
        <v>3158</v>
      </c>
    </row>
    <row r="57" spans="1:9" x14ac:dyDescent="0.3">
      <c r="A57" s="40">
        <v>55</v>
      </c>
      <c r="B57" s="28" t="s">
        <v>380</v>
      </c>
      <c r="C57" s="30" t="s">
        <v>378</v>
      </c>
      <c r="D57" s="30" t="s">
        <v>379</v>
      </c>
      <c r="E57" s="31" t="s">
        <v>3170</v>
      </c>
      <c r="F57" s="30" t="s">
        <v>283</v>
      </c>
      <c r="G57" s="28">
        <v>2018</v>
      </c>
      <c r="H57" s="28" t="s">
        <v>3158</v>
      </c>
    </row>
    <row r="58" spans="1:9" x14ac:dyDescent="0.3">
      <c r="A58" s="40">
        <v>56</v>
      </c>
      <c r="B58" s="28" t="s">
        <v>380</v>
      </c>
      <c r="C58" s="30" t="s">
        <v>273</v>
      </c>
      <c r="D58" s="30" t="s">
        <v>274</v>
      </c>
      <c r="E58" s="31" t="s">
        <v>3171</v>
      </c>
      <c r="F58" s="30" t="s">
        <v>275</v>
      </c>
      <c r="G58" s="28">
        <v>2019</v>
      </c>
      <c r="H58" s="28" t="s">
        <v>3158</v>
      </c>
    </row>
    <row r="59" spans="1:9" x14ac:dyDescent="0.3">
      <c r="A59" s="40">
        <v>57</v>
      </c>
      <c r="B59" s="28" t="s">
        <v>380</v>
      </c>
      <c r="C59" s="30" t="s">
        <v>276</v>
      </c>
      <c r="D59" s="30" t="s">
        <v>277</v>
      </c>
      <c r="E59" s="31" t="s">
        <v>3172</v>
      </c>
      <c r="F59" s="30" t="s">
        <v>278</v>
      </c>
      <c r="G59" s="28">
        <v>2019</v>
      </c>
      <c r="H59" s="28" t="s">
        <v>3158</v>
      </c>
    </row>
    <row r="60" spans="1:9" x14ac:dyDescent="0.3">
      <c r="A60" s="40">
        <v>58</v>
      </c>
      <c r="B60" s="28" t="s">
        <v>380</v>
      </c>
      <c r="C60" s="30" t="s">
        <v>317</v>
      </c>
      <c r="D60" s="30" t="s">
        <v>318</v>
      </c>
      <c r="E60" s="31" t="s">
        <v>3173</v>
      </c>
      <c r="F60" s="30" t="s">
        <v>289</v>
      </c>
      <c r="G60" s="28">
        <v>2018</v>
      </c>
      <c r="H60" s="28" t="s">
        <v>3159</v>
      </c>
      <c r="I60" t="s">
        <v>3177</v>
      </c>
    </row>
    <row r="61" spans="1:9" x14ac:dyDescent="0.3">
      <c r="A61" s="40">
        <v>59</v>
      </c>
      <c r="B61" s="28" t="s">
        <v>380</v>
      </c>
      <c r="C61" s="30" t="s">
        <v>310</v>
      </c>
      <c r="D61" s="30" t="s">
        <v>311</v>
      </c>
      <c r="E61" s="31" t="s">
        <v>3174</v>
      </c>
      <c r="F61" s="30" t="s">
        <v>312</v>
      </c>
      <c r="G61" s="28">
        <v>2018</v>
      </c>
      <c r="H61" s="28" t="s">
        <v>3158</v>
      </c>
    </row>
    <row r="62" spans="1:9" x14ac:dyDescent="0.3">
      <c r="A62" s="40">
        <v>60</v>
      </c>
      <c r="B62" s="28" t="s">
        <v>380</v>
      </c>
      <c r="C62" s="30" t="s">
        <v>264</v>
      </c>
      <c r="D62" s="30" t="s">
        <v>265</v>
      </c>
      <c r="E62" s="31" t="s">
        <v>3175</v>
      </c>
      <c r="F62" s="30" t="s">
        <v>266</v>
      </c>
      <c r="G62" s="28">
        <v>2018</v>
      </c>
      <c r="H62" s="28" t="s">
        <v>3160</v>
      </c>
    </row>
    <row r="63" spans="1:9" x14ac:dyDescent="0.3">
      <c r="A63" s="40">
        <v>61</v>
      </c>
      <c r="B63" s="28" t="s">
        <v>380</v>
      </c>
      <c r="C63" s="30" t="s">
        <v>321</v>
      </c>
      <c r="D63" s="30" t="s">
        <v>322</v>
      </c>
      <c r="E63" s="31" t="s">
        <v>3176</v>
      </c>
      <c r="F63" s="30" t="s">
        <v>323</v>
      </c>
      <c r="G63" s="28">
        <v>2018</v>
      </c>
      <c r="H63" s="28" t="s">
        <v>3162</v>
      </c>
      <c r="I63" t="s">
        <v>3178</v>
      </c>
    </row>
    <row r="64" spans="1:9" x14ac:dyDescent="0.3">
      <c r="A64" s="40">
        <v>62</v>
      </c>
      <c r="B64" s="28" t="s">
        <v>380</v>
      </c>
      <c r="C64" s="30" t="s">
        <v>281</v>
      </c>
      <c r="D64" s="30" t="s">
        <v>282</v>
      </c>
      <c r="E64" s="31" t="s">
        <v>3179</v>
      </c>
      <c r="F64" s="30" t="s">
        <v>283</v>
      </c>
      <c r="G64" s="28">
        <v>2018</v>
      </c>
      <c r="H64" s="28" t="s">
        <v>3158</v>
      </c>
    </row>
    <row r="65" spans="1:9" x14ac:dyDescent="0.3">
      <c r="A65" s="40">
        <v>63</v>
      </c>
      <c r="B65" s="28" t="s">
        <v>2239</v>
      </c>
      <c r="C65" s="36" t="s">
        <v>2135</v>
      </c>
      <c r="D65" s="36" t="s">
        <v>2136</v>
      </c>
      <c r="E65" s="37" t="s">
        <v>3180</v>
      </c>
      <c r="F65" s="36" t="s">
        <v>2137</v>
      </c>
      <c r="G65" s="38">
        <v>2018</v>
      </c>
      <c r="H65" s="39" t="s">
        <v>3159</v>
      </c>
      <c r="I65" t="s">
        <v>3181</v>
      </c>
    </row>
    <row r="66" spans="1:9" x14ac:dyDescent="0.3">
      <c r="A66" s="40">
        <v>64</v>
      </c>
      <c r="B66" s="28" t="s">
        <v>2239</v>
      </c>
      <c r="C66" s="32" t="s">
        <v>2144</v>
      </c>
      <c r="D66" s="32" t="s">
        <v>2145</v>
      </c>
      <c r="E66" s="33" t="s">
        <v>3182</v>
      </c>
      <c r="F66" s="32" t="s">
        <v>2146</v>
      </c>
      <c r="G66" s="34">
        <v>2018</v>
      </c>
      <c r="H66" s="35" t="s">
        <v>3158</v>
      </c>
    </row>
    <row r="67" spans="1:9" x14ac:dyDescent="0.3">
      <c r="A67" s="40">
        <v>65</v>
      </c>
      <c r="B67" s="28" t="s">
        <v>2239</v>
      </c>
      <c r="C67" s="32" t="s">
        <v>2161</v>
      </c>
      <c r="D67" s="32" t="s">
        <v>2162</v>
      </c>
      <c r="E67" s="33" t="s">
        <v>3183</v>
      </c>
      <c r="F67" s="32" t="s">
        <v>2163</v>
      </c>
      <c r="G67" s="34">
        <v>2018</v>
      </c>
      <c r="H67" s="28" t="s">
        <v>3158</v>
      </c>
    </row>
    <row r="68" spans="1:9" x14ac:dyDescent="0.3">
      <c r="A68" s="40">
        <v>66</v>
      </c>
      <c r="B68" s="28" t="s">
        <v>2239</v>
      </c>
      <c r="C68" s="32" t="s">
        <v>2172</v>
      </c>
      <c r="D68" s="32" t="s">
        <v>2173</v>
      </c>
      <c r="E68" s="33" t="s">
        <v>3184</v>
      </c>
      <c r="F68" s="32" t="s">
        <v>2174</v>
      </c>
      <c r="G68" s="34">
        <v>2019</v>
      </c>
      <c r="H68" s="35" t="s">
        <v>3159</v>
      </c>
      <c r="I68" t="s">
        <v>3185</v>
      </c>
    </row>
    <row r="69" spans="1:9" x14ac:dyDescent="0.3">
      <c r="A69" s="40">
        <v>67</v>
      </c>
      <c r="B69" s="28" t="s">
        <v>2239</v>
      </c>
      <c r="C69" s="32" t="s">
        <v>2156</v>
      </c>
      <c r="D69" s="32" t="s">
        <v>2157</v>
      </c>
      <c r="E69" s="33" t="s">
        <v>3186</v>
      </c>
      <c r="F69" s="32" t="s">
        <v>2158</v>
      </c>
      <c r="G69" s="34">
        <v>2018</v>
      </c>
      <c r="H69" s="35" t="s">
        <v>3162</v>
      </c>
      <c r="I69" t="s">
        <v>3187</v>
      </c>
    </row>
    <row r="70" spans="1:9" x14ac:dyDescent="0.3">
      <c r="A70" s="40">
        <v>68</v>
      </c>
      <c r="B70" s="28" t="s">
        <v>2239</v>
      </c>
      <c r="C70" s="32" t="s">
        <v>1534</v>
      </c>
      <c r="D70" s="32" t="s">
        <v>2138</v>
      </c>
      <c r="E70" s="33" t="s">
        <v>3188</v>
      </c>
      <c r="F70" s="32" t="s">
        <v>2139</v>
      </c>
      <c r="G70" s="34">
        <v>2018</v>
      </c>
      <c r="H70" s="35" t="s">
        <v>3158</v>
      </c>
    </row>
    <row r="71" spans="1:9" x14ac:dyDescent="0.3">
      <c r="A71" s="40">
        <v>69</v>
      </c>
      <c r="B71" s="28" t="s">
        <v>2239</v>
      </c>
      <c r="C71" s="36" t="s">
        <v>2128</v>
      </c>
      <c r="D71" s="36" t="s">
        <v>2129</v>
      </c>
      <c r="E71" s="37" t="s">
        <v>3189</v>
      </c>
      <c r="F71" s="36" t="s">
        <v>2130</v>
      </c>
      <c r="G71" s="38">
        <v>2018</v>
      </c>
      <c r="H71" s="39" t="s">
        <v>3158</v>
      </c>
    </row>
    <row r="72" spans="1:9" x14ac:dyDescent="0.3">
      <c r="A72" s="40">
        <v>70</v>
      </c>
      <c r="B72" s="28" t="s">
        <v>2239</v>
      </c>
      <c r="C72" s="32" t="s">
        <v>758</v>
      </c>
      <c r="D72" s="32" t="s">
        <v>2121</v>
      </c>
      <c r="E72" s="33" t="s">
        <v>3190</v>
      </c>
      <c r="F72" s="32" t="s">
        <v>2122</v>
      </c>
      <c r="G72" s="34">
        <v>2018</v>
      </c>
      <c r="H72" s="28" t="s">
        <v>3162</v>
      </c>
      <c r="I72" t="s">
        <v>3191</v>
      </c>
    </row>
    <row r="73" spans="1:9" x14ac:dyDescent="0.3">
      <c r="A73" s="40">
        <v>71</v>
      </c>
      <c r="B73" s="28" t="s">
        <v>2100</v>
      </c>
      <c r="C73" s="30" t="s">
        <v>1453</v>
      </c>
      <c r="D73" s="30" t="s">
        <v>1471</v>
      </c>
      <c r="E73" s="31" t="s">
        <v>3192</v>
      </c>
      <c r="F73" s="30" t="s">
        <v>1472</v>
      </c>
      <c r="G73" s="28">
        <v>2019</v>
      </c>
      <c r="H73" s="28" t="s">
        <v>3160</v>
      </c>
      <c r="I73" t="s">
        <v>3193</v>
      </c>
    </row>
    <row r="74" spans="1:9" x14ac:dyDescent="0.3">
      <c r="A74" s="40">
        <v>72</v>
      </c>
      <c r="B74" s="28" t="s">
        <v>2100</v>
      </c>
      <c r="C74" s="30" t="s">
        <v>1084</v>
      </c>
      <c r="D74" s="30" t="s">
        <v>1085</v>
      </c>
      <c r="E74" s="31" t="s">
        <v>3194</v>
      </c>
      <c r="F74" s="30" t="s">
        <v>1086</v>
      </c>
      <c r="G74" s="28">
        <v>2018</v>
      </c>
      <c r="H74" s="28" t="s">
        <v>3158</v>
      </c>
    </row>
    <row r="75" spans="1:9" x14ac:dyDescent="0.3">
      <c r="A75" s="40">
        <v>73</v>
      </c>
      <c r="B75" s="28" t="s">
        <v>2100</v>
      </c>
      <c r="C75" s="30" t="s">
        <v>1940</v>
      </c>
      <c r="D75" s="30" t="s">
        <v>1941</v>
      </c>
      <c r="E75" s="31" t="s">
        <v>3195</v>
      </c>
      <c r="F75" s="30" t="s">
        <v>900</v>
      </c>
      <c r="G75" s="28">
        <v>2018</v>
      </c>
      <c r="H75" s="28" t="s">
        <v>3166</v>
      </c>
      <c r="I75" t="s">
        <v>3196</v>
      </c>
    </row>
    <row r="76" spans="1:9" x14ac:dyDescent="0.3">
      <c r="A76" s="40">
        <v>74</v>
      </c>
      <c r="B76" s="28" t="s">
        <v>2100</v>
      </c>
      <c r="C76" s="30" t="s">
        <v>783</v>
      </c>
      <c r="D76" s="30" t="s">
        <v>784</v>
      </c>
      <c r="E76" s="31" t="s">
        <v>3197</v>
      </c>
      <c r="F76" s="30" t="s">
        <v>785</v>
      </c>
      <c r="G76" s="28">
        <v>2018</v>
      </c>
      <c r="H76" s="28" t="s">
        <v>3158</v>
      </c>
    </row>
    <row r="77" spans="1:9" x14ac:dyDescent="0.3">
      <c r="A77" s="40">
        <v>75</v>
      </c>
      <c r="B77" s="28" t="s">
        <v>2100</v>
      </c>
      <c r="C77" s="30" t="s">
        <v>1675</v>
      </c>
      <c r="D77" s="30" t="s">
        <v>1676</v>
      </c>
      <c r="E77" s="31" t="s">
        <v>3198</v>
      </c>
      <c r="F77" s="29" t="s">
        <v>3199</v>
      </c>
      <c r="G77" s="28">
        <v>2018</v>
      </c>
      <c r="H77" s="28" t="s">
        <v>3158</v>
      </c>
    </row>
    <row r="78" spans="1:9" x14ac:dyDescent="0.3">
      <c r="A78" s="40">
        <v>76</v>
      </c>
      <c r="B78" s="28" t="s">
        <v>2100</v>
      </c>
      <c r="C78" s="30" t="s">
        <v>2080</v>
      </c>
      <c r="D78" s="30" t="s">
        <v>2079</v>
      </c>
      <c r="E78" s="31" t="s">
        <v>3200</v>
      </c>
      <c r="F78" s="30" t="s">
        <v>2081</v>
      </c>
      <c r="G78" s="28">
        <v>2019</v>
      </c>
      <c r="H78" s="28" t="s">
        <v>3158</v>
      </c>
    </row>
    <row r="79" spans="1:9" x14ac:dyDescent="0.3">
      <c r="A79" s="40">
        <v>77</v>
      </c>
      <c r="B79" s="28" t="s">
        <v>2100</v>
      </c>
      <c r="C79" s="30" t="s">
        <v>2047</v>
      </c>
      <c r="D79" s="30" t="s">
        <v>2048</v>
      </c>
      <c r="E79" s="31" t="s">
        <v>3201</v>
      </c>
      <c r="F79" s="30"/>
      <c r="G79" s="28"/>
      <c r="H79" s="28" t="s">
        <v>3160</v>
      </c>
      <c r="I79" t="s">
        <v>3193</v>
      </c>
    </row>
    <row r="80" spans="1:9" x14ac:dyDescent="0.3">
      <c r="A80" s="40">
        <v>78</v>
      </c>
      <c r="B80" s="28" t="s">
        <v>2100</v>
      </c>
      <c r="C80" s="30" t="s">
        <v>831</v>
      </c>
      <c r="D80" s="30" t="s">
        <v>832</v>
      </c>
      <c r="E80" s="31" t="s">
        <v>3202</v>
      </c>
      <c r="F80" s="30" t="s">
        <v>833</v>
      </c>
      <c r="G80" s="28">
        <v>2018</v>
      </c>
      <c r="H80" s="28" t="s">
        <v>3159</v>
      </c>
      <c r="I80" t="s">
        <v>3203</v>
      </c>
    </row>
    <row r="81" spans="1:9" x14ac:dyDescent="0.3">
      <c r="A81" s="40">
        <v>79</v>
      </c>
      <c r="B81" s="28" t="s">
        <v>2100</v>
      </c>
      <c r="C81" s="30" t="s">
        <v>663</v>
      </c>
      <c r="D81" s="30" t="s">
        <v>664</v>
      </c>
      <c r="E81" s="31" t="s">
        <v>3204</v>
      </c>
      <c r="F81" s="30"/>
      <c r="G81" s="28">
        <v>2018</v>
      </c>
      <c r="H81" s="28" t="s">
        <v>3158</v>
      </c>
    </row>
    <row r="82" spans="1:9" x14ac:dyDescent="0.3">
      <c r="A82" s="40">
        <v>80</v>
      </c>
      <c r="B82" s="28" t="s">
        <v>2100</v>
      </c>
      <c r="C82" s="30" t="s">
        <v>1903</v>
      </c>
      <c r="D82" s="30" t="s">
        <v>1904</v>
      </c>
      <c r="E82" s="31" t="s">
        <v>3205</v>
      </c>
      <c r="F82" s="30"/>
      <c r="G82" s="28">
        <v>2019</v>
      </c>
      <c r="H82" s="28" t="s">
        <v>3158</v>
      </c>
    </row>
    <row r="83" spans="1:9" x14ac:dyDescent="0.3">
      <c r="A83" s="40">
        <v>81</v>
      </c>
      <c r="B83" s="28" t="s">
        <v>2100</v>
      </c>
      <c r="C83" s="30" t="s">
        <v>680</v>
      </c>
      <c r="D83" s="30" t="s">
        <v>681</v>
      </c>
      <c r="E83" s="31" t="s">
        <v>3206</v>
      </c>
      <c r="F83" s="30"/>
      <c r="G83" s="28">
        <v>2018</v>
      </c>
      <c r="H83" s="28" t="s">
        <v>3158</v>
      </c>
    </row>
    <row r="84" spans="1:9" x14ac:dyDescent="0.3">
      <c r="A84" s="40">
        <v>82</v>
      </c>
      <c r="B84" s="28" t="s">
        <v>2100</v>
      </c>
      <c r="C84" s="30" t="s">
        <v>1897</v>
      </c>
      <c r="D84" s="30" t="s">
        <v>1898</v>
      </c>
      <c r="E84" s="31" t="s">
        <v>3207</v>
      </c>
      <c r="F84" s="30"/>
      <c r="G84" s="28">
        <v>2018</v>
      </c>
      <c r="H84" s="28" t="s">
        <v>3158</v>
      </c>
    </row>
    <row r="85" spans="1:9" x14ac:dyDescent="0.3">
      <c r="A85" s="40">
        <v>83</v>
      </c>
      <c r="B85" s="28" t="s">
        <v>2100</v>
      </c>
      <c r="C85" s="30" t="s">
        <v>1062</v>
      </c>
      <c r="D85" s="30" t="s">
        <v>1063</v>
      </c>
      <c r="E85" s="31" t="s">
        <v>3208</v>
      </c>
      <c r="F85" s="30"/>
      <c r="G85" s="28">
        <v>2018</v>
      </c>
      <c r="H85" s="28" t="s">
        <v>3162</v>
      </c>
      <c r="I85" t="s">
        <v>3209</v>
      </c>
    </row>
    <row r="86" spans="1:9" x14ac:dyDescent="0.3">
      <c r="A86" s="40">
        <v>84</v>
      </c>
      <c r="B86" s="28" t="s">
        <v>2100</v>
      </c>
      <c r="C86" s="30" t="s">
        <v>1570</v>
      </c>
      <c r="D86" s="30" t="s">
        <v>1571</v>
      </c>
      <c r="E86" s="31" t="s">
        <v>3210</v>
      </c>
      <c r="F86" s="30"/>
      <c r="G86" s="28">
        <v>2018</v>
      </c>
      <c r="H86" s="28" t="s">
        <v>3166</v>
      </c>
      <c r="I86" t="s">
        <v>3211</v>
      </c>
    </row>
    <row r="87" spans="1:9" x14ac:dyDescent="0.3">
      <c r="A87" s="40">
        <v>85</v>
      </c>
      <c r="B87" s="28" t="s">
        <v>2100</v>
      </c>
      <c r="C87" s="30" t="s">
        <v>559</v>
      </c>
      <c r="D87" s="30" t="s">
        <v>560</v>
      </c>
      <c r="E87" s="31" t="s">
        <v>3212</v>
      </c>
      <c r="F87" s="30"/>
      <c r="G87" s="28">
        <v>2018</v>
      </c>
      <c r="H87" s="28" t="s">
        <v>3160</v>
      </c>
      <c r="I87" t="s">
        <v>3213</v>
      </c>
    </row>
    <row r="88" spans="1:9" x14ac:dyDescent="0.3">
      <c r="A88" s="40">
        <v>86</v>
      </c>
      <c r="B88" s="28" t="s">
        <v>2100</v>
      </c>
      <c r="C88" s="30" t="s">
        <v>641</v>
      </c>
      <c r="D88" s="30" t="s">
        <v>642</v>
      </c>
      <c r="E88" s="31" t="s">
        <v>3214</v>
      </c>
      <c r="F88" s="30"/>
      <c r="G88" s="28">
        <v>2018</v>
      </c>
      <c r="H88" s="28" t="s">
        <v>3160</v>
      </c>
      <c r="I88" t="s">
        <v>3215</v>
      </c>
    </row>
    <row r="89" spans="1:9" x14ac:dyDescent="0.3">
      <c r="A89" s="40">
        <v>87</v>
      </c>
      <c r="B89" s="28" t="s">
        <v>2100</v>
      </c>
      <c r="C89" s="30" t="s">
        <v>1361</v>
      </c>
      <c r="D89" s="30" t="s">
        <v>1362</v>
      </c>
      <c r="E89" s="31" t="s">
        <v>3217</v>
      </c>
      <c r="F89" s="30"/>
      <c r="G89" s="28">
        <v>2018</v>
      </c>
      <c r="H89" s="28" t="s">
        <v>3162</v>
      </c>
      <c r="I89" t="s">
        <v>3211</v>
      </c>
    </row>
    <row r="90" spans="1:9" x14ac:dyDescent="0.3">
      <c r="A90" s="40">
        <v>88</v>
      </c>
      <c r="B90" s="28" t="s">
        <v>2100</v>
      </c>
      <c r="C90" s="30" t="s">
        <v>474</v>
      </c>
      <c r="D90" s="30" t="s">
        <v>475</v>
      </c>
      <c r="E90" s="31" t="s">
        <v>3218</v>
      </c>
      <c r="F90" s="30" t="s">
        <v>476</v>
      </c>
      <c r="G90" s="28">
        <v>2018</v>
      </c>
      <c r="H90" s="28" t="s">
        <v>3158</v>
      </c>
    </row>
    <row r="91" spans="1:9" x14ac:dyDescent="0.3">
      <c r="A91" s="40">
        <v>89</v>
      </c>
      <c r="B91" s="28" t="s">
        <v>2100</v>
      </c>
      <c r="C91" s="30" t="s">
        <v>950</v>
      </c>
      <c r="D91" s="30" t="s">
        <v>951</v>
      </c>
      <c r="E91" s="31" t="s">
        <v>3219</v>
      </c>
      <c r="F91" s="30" t="s">
        <v>952</v>
      </c>
      <c r="G91" s="28">
        <v>2018</v>
      </c>
      <c r="H91" s="28" t="s">
        <v>3162</v>
      </c>
      <c r="I91" t="s">
        <v>3211</v>
      </c>
    </row>
    <row r="92" spans="1:9" x14ac:dyDescent="0.3">
      <c r="A92" s="40">
        <v>90</v>
      </c>
      <c r="B92" s="28" t="s">
        <v>2100</v>
      </c>
      <c r="C92" s="30" t="s">
        <v>2060</v>
      </c>
      <c r="D92" s="30" t="s">
        <v>2061</v>
      </c>
      <c r="E92" s="31" t="s">
        <v>3220</v>
      </c>
      <c r="F92" s="30" t="s">
        <v>2062</v>
      </c>
      <c r="G92" s="28">
        <v>2018</v>
      </c>
      <c r="H92" s="28" t="s">
        <v>3158</v>
      </c>
    </row>
    <row r="93" spans="1:9" x14ac:dyDescent="0.3">
      <c r="A93" s="40">
        <v>91</v>
      </c>
      <c r="B93" s="28" t="s">
        <v>2100</v>
      </c>
      <c r="C93" s="30" t="s">
        <v>1352</v>
      </c>
      <c r="D93" s="30" t="s">
        <v>1353</v>
      </c>
      <c r="E93" s="31" t="s">
        <v>3221</v>
      </c>
      <c r="F93" s="30" t="s">
        <v>1354</v>
      </c>
      <c r="G93" s="28">
        <v>2018</v>
      </c>
      <c r="H93" s="28" t="s">
        <v>3158</v>
      </c>
    </row>
    <row r="94" spans="1:9" x14ac:dyDescent="0.3">
      <c r="A94" s="40">
        <v>92</v>
      </c>
      <c r="B94" s="28" t="s">
        <v>2100</v>
      </c>
      <c r="C94" s="30" t="s">
        <v>935</v>
      </c>
      <c r="D94" s="30" t="s">
        <v>936</v>
      </c>
      <c r="E94" s="31" t="s">
        <v>3222</v>
      </c>
      <c r="F94" s="30" t="s">
        <v>937</v>
      </c>
      <c r="G94" s="28">
        <v>2019</v>
      </c>
      <c r="H94" s="28" t="s">
        <v>3158</v>
      </c>
    </row>
    <row r="95" spans="1:9" x14ac:dyDescent="0.3">
      <c r="A95" s="40">
        <v>93</v>
      </c>
      <c r="B95" s="28" t="s">
        <v>2100</v>
      </c>
      <c r="C95" s="30" t="s">
        <v>1844</v>
      </c>
      <c r="D95" s="30" t="s">
        <v>1845</v>
      </c>
      <c r="E95" s="31" t="s">
        <v>3223</v>
      </c>
      <c r="F95" s="30" t="s">
        <v>900</v>
      </c>
      <c r="G95" s="28">
        <v>2018</v>
      </c>
      <c r="H95" s="28" t="s">
        <v>3158</v>
      </c>
    </row>
    <row r="96" spans="1:9" x14ac:dyDescent="0.3">
      <c r="A96" s="40">
        <v>94</v>
      </c>
      <c r="B96" s="28" t="s">
        <v>2100</v>
      </c>
      <c r="C96" s="30" t="s">
        <v>836</v>
      </c>
      <c r="D96" s="30" t="s">
        <v>837</v>
      </c>
      <c r="E96" s="31" t="s">
        <v>3224</v>
      </c>
      <c r="F96" s="30"/>
      <c r="G96" s="28">
        <v>2019</v>
      </c>
      <c r="H96" s="28" t="s">
        <v>3162</v>
      </c>
      <c r="I96" t="s">
        <v>3225</v>
      </c>
    </row>
    <row r="97" spans="1:9" x14ac:dyDescent="0.3">
      <c r="A97" s="40">
        <v>95</v>
      </c>
      <c r="B97" s="28" t="s">
        <v>2100</v>
      </c>
      <c r="C97" s="30" t="s">
        <v>2039</v>
      </c>
      <c r="D97" s="30" t="s">
        <v>2040</v>
      </c>
      <c r="E97" s="31" t="s">
        <v>3226</v>
      </c>
      <c r="F97" s="30"/>
      <c r="G97" s="28">
        <v>2018</v>
      </c>
      <c r="H97" s="28" t="s">
        <v>3158</v>
      </c>
    </row>
    <row r="98" spans="1:9" x14ac:dyDescent="0.3">
      <c r="A98" s="40">
        <v>96</v>
      </c>
      <c r="B98" s="28" t="s">
        <v>2100</v>
      </c>
      <c r="C98" s="30" t="s">
        <v>697</v>
      </c>
      <c r="D98" s="30" t="s">
        <v>698</v>
      </c>
      <c r="E98" s="31" t="s">
        <v>3227</v>
      </c>
      <c r="F98" s="30"/>
      <c r="G98" s="28">
        <v>2018</v>
      </c>
      <c r="H98" s="28" t="s">
        <v>3159</v>
      </c>
      <c r="I98" t="s">
        <v>251</v>
      </c>
    </row>
    <row r="99" spans="1:9" x14ac:dyDescent="0.3">
      <c r="A99" s="40">
        <v>97</v>
      </c>
      <c r="B99" s="28" t="s">
        <v>2100</v>
      </c>
      <c r="C99" s="30" t="s">
        <v>1048</v>
      </c>
      <c r="D99" s="30" t="s">
        <v>1049</v>
      </c>
      <c r="E99" s="31" t="s">
        <v>3228</v>
      </c>
      <c r="F99" s="30" t="s">
        <v>470</v>
      </c>
      <c r="G99" s="28">
        <v>2018</v>
      </c>
      <c r="H99" s="28" t="s">
        <v>3166</v>
      </c>
    </row>
    <row r="100" spans="1:9" x14ac:dyDescent="0.3">
      <c r="A100" s="40">
        <v>98</v>
      </c>
      <c r="B100" s="28" t="s">
        <v>2100</v>
      </c>
      <c r="C100" s="30" t="s">
        <v>1554</v>
      </c>
      <c r="D100" s="30" t="s">
        <v>2055</v>
      </c>
      <c r="E100" s="31" t="s">
        <v>3229</v>
      </c>
      <c r="F100" s="30"/>
      <c r="G100" s="28">
        <v>2018</v>
      </c>
      <c r="H100" s="28" t="s">
        <v>3162</v>
      </c>
      <c r="I100" t="s">
        <v>3230</v>
      </c>
    </row>
    <row r="101" spans="1:9" x14ac:dyDescent="0.3">
      <c r="A101" s="40">
        <v>99</v>
      </c>
      <c r="B101" s="28" t="s">
        <v>2100</v>
      </c>
      <c r="C101" s="30" t="s">
        <v>1609</v>
      </c>
      <c r="D101" s="30" t="s">
        <v>1610</v>
      </c>
      <c r="E101" s="31" t="s">
        <v>3231</v>
      </c>
      <c r="F101" s="30"/>
      <c r="G101" s="28">
        <v>2018</v>
      </c>
      <c r="H101" s="28" t="s">
        <v>3166</v>
      </c>
      <c r="I101" t="s">
        <v>3211</v>
      </c>
    </row>
    <row r="102" spans="1:9" x14ac:dyDescent="0.3">
      <c r="A102" s="40">
        <v>100</v>
      </c>
      <c r="B102" s="28" t="s">
        <v>2100</v>
      </c>
      <c r="C102" s="30" t="s">
        <v>570</v>
      </c>
      <c r="D102" s="30" t="s">
        <v>571</v>
      </c>
      <c r="E102" s="31" t="s">
        <v>3232</v>
      </c>
      <c r="F102" s="30"/>
      <c r="G102" s="28">
        <v>2018</v>
      </c>
      <c r="H102" s="28" t="s">
        <v>3162</v>
      </c>
      <c r="I102" t="s">
        <v>3211</v>
      </c>
    </row>
    <row r="103" spans="1:9" x14ac:dyDescent="0.3">
      <c r="A103" s="40">
        <v>101</v>
      </c>
      <c r="B103" s="28" t="s">
        <v>2100</v>
      </c>
      <c r="C103" s="30" t="s">
        <v>453</v>
      </c>
      <c r="D103" s="30" t="s">
        <v>454</v>
      </c>
      <c r="E103" s="31" t="s">
        <v>3233</v>
      </c>
      <c r="F103" s="30" t="s">
        <v>455</v>
      </c>
      <c r="G103" s="28">
        <v>2019</v>
      </c>
      <c r="H103" s="28" t="s">
        <v>3162</v>
      </c>
      <c r="I103" t="s">
        <v>3211</v>
      </c>
    </row>
    <row r="104" spans="1:9" x14ac:dyDescent="0.3">
      <c r="A104" s="40">
        <v>102</v>
      </c>
      <c r="B104" s="28" t="s">
        <v>2100</v>
      </c>
      <c r="C104" s="30" t="s">
        <v>1447</v>
      </c>
      <c r="D104" s="30" t="s">
        <v>2082</v>
      </c>
      <c r="E104" s="30" t="s">
        <v>3235</v>
      </c>
      <c r="F104" s="30"/>
      <c r="G104" s="28">
        <v>2018</v>
      </c>
      <c r="H104" s="28" t="s">
        <v>3160</v>
      </c>
      <c r="I104" t="s">
        <v>3234</v>
      </c>
    </row>
    <row r="105" spans="1:9" x14ac:dyDescent="0.3">
      <c r="A105" s="40">
        <v>103</v>
      </c>
      <c r="B105" s="28" t="s">
        <v>2100</v>
      </c>
      <c r="C105" s="30" t="s">
        <v>1283</v>
      </c>
      <c r="D105" s="30" t="s">
        <v>1284</v>
      </c>
      <c r="E105" s="31" t="s">
        <v>3236</v>
      </c>
      <c r="F105" s="30" t="s">
        <v>1285</v>
      </c>
      <c r="G105" s="28">
        <v>2018</v>
      </c>
      <c r="H105" s="28" t="s">
        <v>3162</v>
      </c>
      <c r="I105" t="s">
        <v>3237</v>
      </c>
    </row>
    <row r="106" spans="1:9" x14ac:dyDescent="0.3">
      <c r="A106" s="40">
        <v>104</v>
      </c>
      <c r="B106" s="28" t="s">
        <v>2100</v>
      </c>
      <c r="C106" s="30" t="s">
        <v>458</v>
      </c>
      <c r="D106" s="30" t="s">
        <v>459</v>
      </c>
      <c r="E106" s="31" t="s">
        <v>3238</v>
      </c>
      <c r="F106" s="30"/>
      <c r="G106" s="28">
        <v>2019</v>
      </c>
      <c r="H106" s="28" t="s">
        <v>3158</v>
      </c>
    </row>
    <row r="107" spans="1:9" x14ac:dyDescent="0.3">
      <c r="A107" s="40">
        <v>105</v>
      </c>
      <c r="B107" s="28" t="s">
        <v>2100</v>
      </c>
      <c r="C107" s="30" t="s">
        <v>1979</v>
      </c>
      <c r="D107" s="30" t="s">
        <v>1980</v>
      </c>
      <c r="E107" s="31" t="s">
        <v>3239</v>
      </c>
      <c r="F107" s="30" t="s">
        <v>710</v>
      </c>
      <c r="G107" s="28">
        <v>2018</v>
      </c>
      <c r="H107" s="28" t="s">
        <v>3162</v>
      </c>
      <c r="I107" t="s">
        <v>3240</v>
      </c>
    </row>
    <row r="108" spans="1:9" x14ac:dyDescent="0.3">
      <c r="A108" s="40">
        <v>106</v>
      </c>
      <c r="B108" s="28" t="s">
        <v>2100</v>
      </c>
      <c r="C108" s="30" t="s">
        <v>1915</v>
      </c>
      <c r="D108" s="30" t="s">
        <v>1916</v>
      </c>
      <c r="E108" s="31" t="s">
        <v>3241</v>
      </c>
      <c r="F108" s="30"/>
      <c r="G108" s="28">
        <v>2018</v>
      </c>
      <c r="H108" s="28" t="s">
        <v>3162</v>
      </c>
      <c r="I108" t="s">
        <v>3242</v>
      </c>
    </row>
    <row r="109" spans="1:9" x14ac:dyDescent="0.3">
      <c r="A109" s="40">
        <v>107</v>
      </c>
      <c r="B109" s="28" t="s">
        <v>2100</v>
      </c>
      <c r="C109" s="30" t="s">
        <v>1869</v>
      </c>
      <c r="D109" s="30" t="s">
        <v>1870</v>
      </c>
      <c r="E109" s="31" t="s">
        <v>3243</v>
      </c>
      <c r="F109" s="30"/>
      <c r="G109" s="28">
        <v>2018</v>
      </c>
      <c r="H109" s="28" t="s">
        <v>3160</v>
      </c>
      <c r="I109" t="s">
        <v>3244</v>
      </c>
    </row>
    <row r="110" spans="1:9" x14ac:dyDescent="0.3">
      <c r="A110" s="40">
        <v>108</v>
      </c>
      <c r="B110" s="28" t="s">
        <v>2100</v>
      </c>
      <c r="C110" s="30" t="s">
        <v>1403</v>
      </c>
      <c r="D110" s="30" t="s">
        <v>1404</v>
      </c>
      <c r="E110" s="31" t="s">
        <v>3245</v>
      </c>
      <c r="F110" s="30"/>
      <c r="G110" s="28">
        <v>2018</v>
      </c>
      <c r="H110" s="28" t="s">
        <v>3252</v>
      </c>
      <c r="I110" t="s">
        <v>3246</v>
      </c>
    </row>
    <row r="111" spans="1:9" x14ac:dyDescent="0.3">
      <c r="A111" s="40">
        <v>109</v>
      </c>
      <c r="B111" s="28" t="s">
        <v>2100</v>
      </c>
      <c r="C111" s="30" t="s">
        <v>1558</v>
      </c>
      <c r="D111" s="30" t="s">
        <v>1559</v>
      </c>
      <c r="E111" s="31" t="s">
        <v>3247</v>
      </c>
      <c r="F111" s="30" t="s">
        <v>617</v>
      </c>
      <c r="G111" s="28">
        <v>2018</v>
      </c>
      <c r="H111" s="28" t="s">
        <v>3158</v>
      </c>
    </row>
    <row r="112" spans="1:9" x14ac:dyDescent="0.3">
      <c r="A112" s="40">
        <v>110</v>
      </c>
      <c r="B112" s="28" t="s">
        <v>2100</v>
      </c>
      <c r="C112" s="30" t="s">
        <v>553</v>
      </c>
      <c r="D112" s="30" t="s">
        <v>554</v>
      </c>
      <c r="E112" s="31" t="s">
        <v>3248</v>
      </c>
      <c r="F112" s="30"/>
      <c r="G112" s="28">
        <v>2018</v>
      </c>
      <c r="H112" s="28" t="s">
        <v>3158</v>
      </c>
    </row>
    <row r="113" spans="1:9" x14ac:dyDescent="0.3">
      <c r="A113" s="40">
        <v>111</v>
      </c>
      <c r="B113" s="28" t="s">
        <v>2100</v>
      </c>
      <c r="C113" s="30" t="s">
        <v>463</v>
      </c>
      <c r="D113" s="30" t="s">
        <v>464</v>
      </c>
      <c r="E113" s="31" t="s">
        <v>3249</v>
      </c>
      <c r="F113" s="30"/>
      <c r="G113" s="28">
        <v>2019</v>
      </c>
      <c r="H113" s="28" t="s">
        <v>3158</v>
      </c>
    </row>
    <row r="114" spans="1:9" x14ac:dyDescent="0.3">
      <c r="A114" s="40">
        <v>112</v>
      </c>
      <c r="B114" s="28" t="s">
        <v>2100</v>
      </c>
      <c r="C114" s="30" t="s">
        <v>1967</v>
      </c>
      <c r="D114" s="30" t="s">
        <v>1968</v>
      </c>
      <c r="E114" s="31" t="s">
        <v>3250</v>
      </c>
      <c r="F114" s="30" t="s">
        <v>1969</v>
      </c>
      <c r="G114" s="28">
        <v>2019</v>
      </c>
      <c r="H114" s="28" t="s">
        <v>3158</v>
      </c>
    </row>
    <row r="115" spans="1:9" x14ac:dyDescent="0.3">
      <c r="A115" s="40">
        <v>113</v>
      </c>
      <c r="B115" s="28" t="s">
        <v>2100</v>
      </c>
      <c r="C115" s="30" t="s">
        <v>2083</v>
      </c>
      <c r="D115" s="30" t="s">
        <v>2082</v>
      </c>
      <c r="E115" s="31" t="s">
        <v>3251</v>
      </c>
      <c r="F115" s="30"/>
      <c r="G115" s="28">
        <v>2018</v>
      </c>
      <c r="H115" s="28" t="s">
        <v>3252</v>
      </c>
      <c r="I115" t="s">
        <v>3256</v>
      </c>
    </row>
    <row r="116" spans="1:9" x14ac:dyDescent="0.3">
      <c r="A116" s="40">
        <v>114</v>
      </c>
      <c r="B116" s="28" t="s">
        <v>2100</v>
      </c>
      <c r="C116" s="30" t="s">
        <v>594</v>
      </c>
      <c r="D116" s="30" t="s">
        <v>595</v>
      </c>
      <c r="E116" s="31" t="s">
        <v>3254</v>
      </c>
      <c r="F116" s="30"/>
      <c r="G116" s="28"/>
      <c r="H116" s="28" t="s">
        <v>3160</v>
      </c>
      <c r="I116" t="s">
        <v>3255</v>
      </c>
    </row>
    <row r="117" spans="1:9" x14ac:dyDescent="0.3">
      <c r="A117" s="40">
        <v>115</v>
      </c>
      <c r="B117" s="28" t="s">
        <v>2100</v>
      </c>
      <c r="C117" s="30" t="s">
        <v>2078</v>
      </c>
      <c r="D117" s="30" t="s">
        <v>2079</v>
      </c>
      <c r="E117" s="31" t="s">
        <v>3257</v>
      </c>
      <c r="F117" s="30"/>
      <c r="G117" s="28">
        <v>2019</v>
      </c>
      <c r="H117" s="28" t="s">
        <v>3162</v>
      </c>
      <c r="I117" t="s">
        <v>3258</v>
      </c>
    </row>
    <row r="118" spans="1:9" x14ac:dyDescent="0.3">
      <c r="A118" s="40">
        <v>116</v>
      </c>
      <c r="B118" s="28" t="s">
        <v>2100</v>
      </c>
      <c r="C118" s="30" t="s">
        <v>1003</v>
      </c>
      <c r="D118" s="30" t="s">
        <v>1004</v>
      </c>
      <c r="E118" s="31" t="s">
        <v>3259</v>
      </c>
      <c r="F118" s="30"/>
      <c r="G118" s="28">
        <v>2018</v>
      </c>
      <c r="H118" s="28" t="s">
        <v>3252</v>
      </c>
      <c r="I118" t="s">
        <v>3256</v>
      </c>
    </row>
    <row r="119" spans="1:9" x14ac:dyDescent="0.3">
      <c r="A119" s="40">
        <v>117</v>
      </c>
      <c r="B119" s="28" t="s">
        <v>2100</v>
      </c>
      <c r="C119" s="30" t="s">
        <v>1000</v>
      </c>
      <c r="D119" s="30" t="s">
        <v>1001</v>
      </c>
      <c r="E119" s="30"/>
      <c r="F119" s="30" t="s">
        <v>1002</v>
      </c>
      <c r="G119" s="28">
        <v>2018</v>
      </c>
      <c r="H119" s="28" t="s">
        <v>3165</v>
      </c>
    </row>
    <row r="120" spans="1:9" x14ac:dyDescent="0.3">
      <c r="A120" s="40">
        <v>118</v>
      </c>
      <c r="B120" s="28" t="s">
        <v>2100</v>
      </c>
      <c r="C120" s="30" t="s">
        <v>1372</v>
      </c>
      <c r="D120" s="30" t="s">
        <v>1373</v>
      </c>
      <c r="E120" s="31" t="s">
        <v>3260</v>
      </c>
      <c r="F120" s="30"/>
      <c r="G120" s="28">
        <v>2019</v>
      </c>
      <c r="H120" s="28" t="s">
        <v>3160</v>
      </c>
      <c r="I120" t="s">
        <v>3261</v>
      </c>
    </row>
    <row r="121" spans="1:9" x14ac:dyDescent="0.3">
      <c r="A121" s="40">
        <v>119</v>
      </c>
      <c r="B121" s="28" t="s">
        <v>2100</v>
      </c>
      <c r="C121" s="30" t="s">
        <v>1050</v>
      </c>
      <c r="D121" s="30" t="s">
        <v>1051</v>
      </c>
      <c r="E121" s="31" t="s">
        <v>3262</v>
      </c>
      <c r="F121" s="30"/>
      <c r="G121" s="28">
        <v>2018</v>
      </c>
      <c r="H121" s="28" t="s">
        <v>3158</v>
      </c>
    </row>
    <row r="122" spans="1:9" x14ac:dyDescent="0.3">
      <c r="A122" s="40">
        <v>120</v>
      </c>
      <c r="B122" s="28" t="s">
        <v>2100</v>
      </c>
      <c r="C122" s="30" t="s">
        <v>1165</v>
      </c>
      <c r="D122" s="30" t="s">
        <v>1166</v>
      </c>
      <c r="E122" s="31" t="s">
        <v>3263</v>
      </c>
      <c r="F122" s="30"/>
      <c r="G122" s="28">
        <v>2018</v>
      </c>
      <c r="H122" s="28" t="s">
        <v>3252</v>
      </c>
      <c r="I122" t="s">
        <v>3246</v>
      </c>
    </row>
    <row r="123" spans="1:9" x14ac:dyDescent="0.3">
      <c r="A123" s="40">
        <v>121</v>
      </c>
      <c r="B123" s="28" t="s">
        <v>2100</v>
      </c>
      <c r="C123" s="30" t="s">
        <v>840</v>
      </c>
      <c r="D123" s="30" t="s">
        <v>841</v>
      </c>
      <c r="E123" s="31" t="s">
        <v>3264</v>
      </c>
      <c r="F123" s="30" t="s">
        <v>842</v>
      </c>
      <c r="G123" s="28">
        <v>2018</v>
      </c>
      <c r="H123" s="28" t="s">
        <v>3158</v>
      </c>
    </row>
    <row r="124" spans="1:9" x14ac:dyDescent="0.3">
      <c r="A124" s="40">
        <v>122</v>
      </c>
      <c r="B124" s="28" t="s">
        <v>2100</v>
      </c>
      <c r="C124" s="30" t="s">
        <v>854</v>
      </c>
      <c r="D124" s="30" t="s">
        <v>855</v>
      </c>
      <c r="E124" s="31" t="s">
        <v>3265</v>
      </c>
      <c r="F124" s="30" t="s">
        <v>856</v>
      </c>
      <c r="G124" s="28">
        <v>2018</v>
      </c>
      <c r="H124" s="28" t="s">
        <v>3158</v>
      </c>
    </row>
    <row r="125" spans="1:9" x14ac:dyDescent="0.3">
      <c r="A125" s="40">
        <v>123</v>
      </c>
      <c r="B125" s="28" t="s">
        <v>2100</v>
      </c>
      <c r="C125" s="30" t="s">
        <v>756</v>
      </c>
      <c r="D125" s="30" t="s">
        <v>757</v>
      </c>
      <c r="E125" s="31" t="s">
        <v>3266</v>
      </c>
      <c r="F125" s="30"/>
      <c r="G125" s="28"/>
      <c r="H125" s="28" t="s">
        <v>3158</v>
      </c>
    </row>
    <row r="126" spans="1:9" x14ac:dyDescent="0.3">
      <c r="A126" s="40">
        <v>124</v>
      </c>
      <c r="B126" s="28" t="s">
        <v>2100</v>
      </c>
      <c r="C126" s="30" t="s">
        <v>1193</v>
      </c>
      <c r="D126" s="30" t="s">
        <v>1194</v>
      </c>
      <c r="E126" s="31" t="s">
        <v>3267</v>
      </c>
      <c r="F126" s="30" t="s">
        <v>1195</v>
      </c>
      <c r="G126" s="28">
        <v>2018</v>
      </c>
      <c r="H126" s="28" t="s">
        <v>3158</v>
      </c>
      <c r="I126" t="s">
        <v>3268</v>
      </c>
    </row>
    <row r="127" spans="1:9" x14ac:dyDescent="0.3">
      <c r="A127" s="40">
        <v>125</v>
      </c>
      <c r="B127" s="28" t="s">
        <v>2100</v>
      </c>
      <c r="C127" s="30" t="s">
        <v>827</v>
      </c>
      <c r="D127" s="30" t="s">
        <v>828</v>
      </c>
      <c r="E127" s="31" t="s">
        <v>3269</v>
      </c>
      <c r="F127" s="30"/>
      <c r="G127" s="28">
        <v>2018</v>
      </c>
      <c r="H127" s="28" t="s">
        <v>3158</v>
      </c>
    </row>
    <row r="128" spans="1:9" x14ac:dyDescent="0.3">
      <c r="A128" s="40">
        <v>126</v>
      </c>
      <c r="B128" s="28" t="s">
        <v>2100</v>
      </c>
      <c r="C128" s="30" t="s">
        <v>882</v>
      </c>
      <c r="D128" s="30" t="s">
        <v>883</v>
      </c>
      <c r="E128" s="31" t="s">
        <v>3270</v>
      </c>
      <c r="F128" s="30"/>
      <c r="G128" s="28">
        <v>2018</v>
      </c>
      <c r="H128" s="28" t="s">
        <v>3252</v>
      </c>
      <c r="I128" t="s">
        <v>3271</v>
      </c>
    </row>
    <row r="129" spans="1:9" x14ac:dyDescent="0.3">
      <c r="A129" s="40">
        <v>127</v>
      </c>
      <c r="B129" s="28" t="s">
        <v>2100</v>
      </c>
      <c r="C129" s="30" t="s">
        <v>1281</v>
      </c>
      <c r="D129" s="30" t="s">
        <v>1282</v>
      </c>
      <c r="E129" s="31" t="s">
        <v>3272</v>
      </c>
      <c r="F129" s="30" t="s">
        <v>624</v>
      </c>
      <c r="G129" s="28">
        <v>2018</v>
      </c>
      <c r="H129" s="28" t="s">
        <v>3162</v>
      </c>
      <c r="I129" t="s">
        <v>3211</v>
      </c>
    </row>
    <row r="130" spans="1:9" x14ac:dyDescent="0.3">
      <c r="A130" s="40">
        <v>128</v>
      </c>
      <c r="B130" s="28" t="s">
        <v>2100</v>
      </c>
      <c r="C130" s="30" t="s">
        <v>1087</v>
      </c>
      <c r="D130" s="30" t="s">
        <v>1088</v>
      </c>
      <c r="E130" s="31" t="s">
        <v>3273</v>
      </c>
      <c r="F130" s="30"/>
      <c r="G130" s="28">
        <v>2018</v>
      </c>
      <c r="H130" s="28" t="s">
        <v>3252</v>
      </c>
      <c r="I130" t="s">
        <v>3246</v>
      </c>
    </row>
    <row r="131" spans="1:9" x14ac:dyDescent="0.3">
      <c r="A131" s="40">
        <v>129</v>
      </c>
      <c r="B131" s="28" t="s">
        <v>2100</v>
      </c>
      <c r="C131" s="30" t="s">
        <v>672</v>
      </c>
      <c r="D131" s="30" t="s">
        <v>673</v>
      </c>
      <c r="E131" s="31" t="s">
        <v>3274</v>
      </c>
      <c r="F131" s="30"/>
      <c r="G131" s="28"/>
      <c r="H131" s="28" t="s">
        <v>3158</v>
      </c>
    </row>
    <row r="132" spans="1:9" x14ac:dyDescent="0.3">
      <c r="A132" s="40">
        <v>130</v>
      </c>
      <c r="B132" s="28" t="s">
        <v>2100</v>
      </c>
      <c r="C132" s="30" t="s">
        <v>1298</v>
      </c>
      <c r="D132" s="30" t="s">
        <v>1299</v>
      </c>
      <c r="E132" s="31" t="s">
        <v>3275</v>
      </c>
      <c r="F132" s="30"/>
      <c r="G132" s="28">
        <v>2019</v>
      </c>
      <c r="H132" s="28" t="s">
        <v>3158</v>
      </c>
    </row>
    <row r="133" spans="1:9" x14ac:dyDescent="0.3">
      <c r="A133" s="40">
        <v>131</v>
      </c>
      <c r="B133" s="28" t="s">
        <v>2100</v>
      </c>
      <c r="C133" s="30" t="s">
        <v>542</v>
      </c>
      <c r="D133" s="30" t="s">
        <v>543</v>
      </c>
      <c r="E133" s="31" t="s">
        <v>3276</v>
      </c>
      <c r="F133" s="30" t="s">
        <v>544</v>
      </c>
      <c r="G133" s="28">
        <v>2019</v>
      </c>
      <c r="H133" s="28" t="s">
        <v>3158</v>
      </c>
    </row>
    <row r="134" spans="1:9" x14ac:dyDescent="0.3">
      <c r="A134" s="40">
        <v>132</v>
      </c>
      <c r="B134" s="28" t="s">
        <v>2100</v>
      </c>
      <c r="C134" s="30" t="s">
        <v>1645</v>
      </c>
      <c r="D134" s="30" t="s">
        <v>1646</v>
      </c>
      <c r="E134" s="31" t="s">
        <v>3277</v>
      </c>
      <c r="F134" s="30" t="s">
        <v>1647</v>
      </c>
      <c r="G134" s="28">
        <v>2019</v>
      </c>
      <c r="H134" s="28" t="s">
        <v>3162</v>
      </c>
      <c r="I134" t="s">
        <v>3278</v>
      </c>
    </row>
    <row r="135" spans="1:9" x14ac:dyDescent="0.3">
      <c r="A135" s="40">
        <v>133</v>
      </c>
      <c r="B135" s="28" t="s">
        <v>2100</v>
      </c>
      <c r="C135" s="30" t="s">
        <v>1648</v>
      </c>
      <c r="D135" s="30" t="s">
        <v>1649</v>
      </c>
      <c r="E135" s="31" t="s">
        <v>3279</v>
      </c>
      <c r="F135" s="30"/>
      <c r="G135" s="28">
        <v>2018</v>
      </c>
      <c r="H135" s="28" t="s">
        <v>3162</v>
      </c>
      <c r="I135" t="s">
        <v>3280</v>
      </c>
    </row>
    <row r="136" spans="1:9" x14ac:dyDescent="0.3">
      <c r="A136" s="40">
        <v>134</v>
      </c>
      <c r="B136" s="28" t="s">
        <v>2100</v>
      </c>
      <c r="C136" s="30" t="s">
        <v>1070</v>
      </c>
      <c r="D136" s="30" t="s">
        <v>1071</v>
      </c>
      <c r="E136" s="31" t="s">
        <v>3281</v>
      </c>
      <c r="F136" s="30"/>
      <c r="G136" s="28">
        <v>2018</v>
      </c>
      <c r="H136" s="28" t="s">
        <v>3162</v>
      </c>
      <c r="I136" t="s">
        <v>3282</v>
      </c>
    </row>
    <row r="137" spans="1:9" x14ac:dyDescent="0.3">
      <c r="A137" s="40">
        <v>135</v>
      </c>
      <c r="B137" s="28" t="s">
        <v>2100</v>
      </c>
      <c r="C137" s="30" t="s">
        <v>767</v>
      </c>
      <c r="D137" s="30" t="s">
        <v>768</v>
      </c>
      <c r="E137" s="31" t="s">
        <v>3283</v>
      </c>
      <c r="F137" s="30"/>
      <c r="G137" s="28">
        <v>2018</v>
      </c>
      <c r="H137" s="28" t="s">
        <v>3158</v>
      </c>
    </row>
    <row r="138" spans="1:9" x14ac:dyDescent="0.3">
      <c r="A138" s="40">
        <v>136</v>
      </c>
      <c r="B138" s="28" t="s">
        <v>2100</v>
      </c>
      <c r="C138" s="30" t="s">
        <v>1330</v>
      </c>
      <c r="D138" s="30" t="s">
        <v>1331</v>
      </c>
      <c r="E138" s="31" t="s">
        <v>3284</v>
      </c>
      <c r="F138" s="30" t="s">
        <v>1332</v>
      </c>
      <c r="G138" s="28">
        <v>2019</v>
      </c>
      <c r="H138" s="28" t="s">
        <v>3158</v>
      </c>
    </row>
    <row r="139" spans="1:9" x14ac:dyDescent="0.3">
      <c r="A139" s="40">
        <v>137</v>
      </c>
      <c r="B139" s="28" t="s">
        <v>2100</v>
      </c>
      <c r="C139" s="30" t="s">
        <v>584</v>
      </c>
      <c r="D139" s="30" t="s">
        <v>585</v>
      </c>
      <c r="E139" s="31" t="s">
        <v>3285</v>
      </c>
      <c r="F139" s="30"/>
      <c r="G139" s="28">
        <v>2018</v>
      </c>
      <c r="H139" s="28" t="s">
        <v>3162</v>
      </c>
      <c r="I139" t="s">
        <v>3286</v>
      </c>
    </row>
    <row r="140" spans="1:9" x14ac:dyDescent="0.3">
      <c r="A140" s="40">
        <v>138</v>
      </c>
      <c r="B140" s="28" t="s">
        <v>2100</v>
      </c>
      <c r="C140" s="30" t="s">
        <v>998</v>
      </c>
      <c r="D140" s="30" t="s">
        <v>999</v>
      </c>
      <c r="E140" s="31" t="s">
        <v>3287</v>
      </c>
      <c r="F140" s="30"/>
      <c r="G140" s="28">
        <v>2018</v>
      </c>
      <c r="H140" s="28" t="s">
        <v>3159</v>
      </c>
      <c r="I140" t="s">
        <v>3288</v>
      </c>
    </row>
    <row r="141" spans="1:9" x14ac:dyDescent="0.3">
      <c r="A141" s="40">
        <v>139</v>
      </c>
      <c r="B141" s="28" t="s">
        <v>2100</v>
      </c>
      <c r="C141" s="30" t="s">
        <v>596</v>
      </c>
      <c r="D141" s="30" t="s">
        <v>597</v>
      </c>
      <c r="E141" s="31" t="s">
        <v>3289</v>
      </c>
      <c r="F141" s="30"/>
      <c r="G141" s="28">
        <v>2018</v>
      </c>
      <c r="H141" s="28" t="s">
        <v>3162</v>
      </c>
      <c r="I141" t="s">
        <v>3290</v>
      </c>
    </row>
    <row r="142" spans="1:9" x14ac:dyDescent="0.3">
      <c r="A142" s="40">
        <v>140</v>
      </c>
      <c r="B142" s="28" t="s">
        <v>2100</v>
      </c>
      <c r="C142" s="30" t="s">
        <v>1405</v>
      </c>
      <c r="D142" s="30" t="s">
        <v>1406</v>
      </c>
      <c r="E142" s="31" t="s">
        <v>3291</v>
      </c>
      <c r="F142" s="30"/>
      <c r="G142" s="28">
        <v>2018</v>
      </c>
      <c r="H142" s="28" t="s">
        <v>3158</v>
      </c>
    </row>
    <row r="143" spans="1:9" x14ac:dyDescent="0.3">
      <c r="A143" s="40">
        <v>141</v>
      </c>
      <c r="B143" s="28" t="s">
        <v>2100</v>
      </c>
      <c r="C143" s="30" t="s">
        <v>721</v>
      </c>
      <c r="D143" s="30" t="s">
        <v>720</v>
      </c>
      <c r="E143" s="30" t="s">
        <v>3235</v>
      </c>
      <c r="F143" s="30"/>
      <c r="G143" s="28">
        <v>2018</v>
      </c>
      <c r="H143" s="28" t="s">
        <v>3162</v>
      </c>
      <c r="I143" t="s">
        <v>3292</v>
      </c>
    </row>
    <row r="144" spans="1:9" x14ac:dyDescent="0.3">
      <c r="A144" s="40">
        <v>142</v>
      </c>
      <c r="B144" s="28" t="s">
        <v>2100</v>
      </c>
      <c r="C144" s="30" t="s">
        <v>1885</v>
      </c>
      <c r="D144" s="30" t="s">
        <v>1886</v>
      </c>
      <c r="E144" s="31" t="s">
        <v>3293</v>
      </c>
      <c r="F144" s="30"/>
      <c r="G144" s="28"/>
      <c r="H144" s="28" t="s">
        <v>3158</v>
      </c>
    </row>
    <row r="145" spans="1:9" x14ac:dyDescent="0.3">
      <c r="A145" s="40">
        <v>143</v>
      </c>
      <c r="B145" s="28" t="s">
        <v>2100</v>
      </c>
      <c r="C145" s="30" t="s">
        <v>741</v>
      </c>
      <c r="D145" s="30" t="s">
        <v>742</v>
      </c>
      <c r="E145" s="31" t="s">
        <v>3294</v>
      </c>
      <c r="F145" s="30" t="s">
        <v>743</v>
      </c>
      <c r="G145" s="28">
        <v>2018</v>
      </c>
      <c r="H145" s="28" t="s">
        <v>3158</v>
      </c>
    </row>
    <row r="146" spans="1:9" x14ac:dyDescent="0.3">
      <c r="A146" s="40">
        <v>144</v>
      </c>
      <c r="B146" s="28" t="s">
        <v>2100</v>
      </c>
      <c r="C146" s="30" t="s">
        <v>2056</v>
      </c>
      <c r="D146" s="30" t="s">
        <v>2057</v>
      </c>
      <c r="E146" s="31" t="s">
        <v>3295</v>
      </c>
      <c r="F146" s="30"/>
      <c r="G146" s="28">
        <v>2018</v>
      </c>
      <c r="H146" s="28" t="s">
        <v>3158</v>
      </c>
    </row>
    <row r="147" spans="1:9" x14ac:dyDescent="0.3">
      <c r="A147" s="40">
        <v>145</v>
      </c>
      <c r="B147" s="28" t="s">
        <v>2100</v>
      </c>
      <c r="C147" s="30" t="s">
        <v>1035</v>
      </c>
      <c r="D147" s="30" t="s">
        <v>1036</v>
      </c>
      <c r="E147" s="31" t="s">
        <v>3296</v>
      </c>
      <c r="F147" s="30"/>
      <c r="G147" s="28">
        <v>2018</v>
      </c>
      <c r="H147" s="28" t="s">
        <v>3162</v>
      </c>
      <c r="I147" t="s">
        <v>3280</v>
      </c>
    </row>
    <row r="148" spans="1:9" x14ac:dyDescent="0.3">
      <c r="A148" s="40">
        <v>146</v>
      </c>
      <c r="B148" s="28" t="s">
        <v>2100</v>
      </c>
      <c r="C148" s="30" t="s">
        <v>548</v>
      </c>
      <c r="D148" s="30" t="s">
        <v>549</v>
      </c>
      <c r="E148" s="31" t="s">
        <v>3297</v>
      </c>
      <c r="F148" s="30" t="s">
        <v>550</v>
      </c>
      <c r="G148" s="28">
        <v>2019</v>
      </c>
      <c r="H148" s="28" t="s">
        <v>3158</v>
      </c>
    </row>
    <row r="149" spans="1:9" x14ac:dyDescent="0.3">
      <c r="A149" s="40">
        <v>147</v>
      </c>
      <c r="B149" s="28" t="s">
        <v>2100</v>
      </c>
      <c r="C149" s="30" t="s">
        <v>1052</v>
      </c>
      <c r="D149" s="30" t="s">
        <v>1051</v>
      </c>
      <c r="E149" s="31" t="s">
        <v>3298</v>
      </c>
      <c r="F149" s="30"/>
      <c r="G149" s="28">
        <v>2018</v>
      </c>
      <c r="H149" s="28" t="s">
        <v>3158</v>
      </c>
    </row>
    <row r="150" spans="1:9" x14ac:dyDescent="0.3">
      <c r="A150" s="40">
        <v>148</v>
      </c>
      <c r="B150" s="28" t="s">
        <v>2100</v>
      </c>
      <c r="C150" s="30" t="s">
        <v>1491</v>
      </c>
      <c r="D150" s="30" t="s">
        <v>1492</v>
      </c>
      <c r="E150" s="31" t="s">
        <v>3299</v>
      </c>
      <c r="F150" s="30" t="s">
        <v>1493</v>
      </c>
      <c r="G150" s="28">
        <v>2018</v>
      </c>
      <c r="H150" s="28" t="s">
        <v>3158</v>
      </c>
    </row>
    <row r="151" spans="1:9" x14ac:dyDescent="0.3">
      <c r="A151" s="40">
        <v>149</v>
      </c>
      <c r="B151" s="28" t="s">
        <v>2100</v>
      </c>
      <c r="C151" s="30" t="s">
        <v>739</v>
      </c>
      <c r="D151" s="30" t="s">
        <v>740</v>
      </c>
      <c r="E151" s="31" t="s">
        <v>3300</v>
      </c>
      <c r="F151" s="30"/>
      <c r="G151" s="28"/>
      <c r="H151" s="28" t="s">
        <v>3160</v>
      </c>
      <c r="I151" t="s">
        <v>3301</v>
      </c>
    </row>
    <row r="152" spans="1:9" x14ac:dyDescent="0.3">
      <c r="A152" s="40">
        <v>150</v>
      </c>
      <c r="B152" s="28" t="s">
        <v>2100</v>
      </c>
      <c r="C152" s="30" t="s">
        <v>1058</v>
      </c>
      <c r="D152" s="30" t="s">
        <v>1059</v>
      </c>
      <c r="E152" s="31" t="s">
        <v>3302</v>
      </c>
      <c r="F152" s="30" t="s">
        <v>1060</v>
      </c>
      <c r="G152" s="28">
        <v>2019</v>
      </c>
      <c r="H152" s="28" t="s">
        <v>3162</v>
      </c>
      <c r="I152" t="s">
        <v>3303</v>
      </c>
    </row>
    <row r="153" spans="1:9" x14ac:dyDescent="0.3">
      <c r="A153" s="40">
        <v>151</v>
      </c>
      <c r="B153" s="28" t="s">
        <v>2100</v>
      </c>
      <c r="C153" s="30" t="s">
        <v>1562</v>
      </c>
      <c r="D153" s="30" t="s">
        <v>1563</v>
      </c>
      <c r="E153" s="31" t="s">
        <v>3304</v>
      </c>
      <c r="F153" s="30" t="s">
        <v>1564</v>
      </c>
      <c r="G153" s="28">
        <v>2018</v>
      </c>
      <c r="H153" s="28" t="s">
        <v>3162</v>
      </c>
      <c r="I153" t="s">
        <v>3286</v>
      </c>
    </row>
    <row r="154" spans="1:9" x14ac:dyDescent="0.3">
      <c r="A154" s="40">
        <v>152</v>
      </c>
      <c r="B154" s="28" t="s">
        <v>2100</v>
      </c>
      <c r="C154" s="30" t="s">
        <v>1999</v>
      </c>
      <c r="D154" s="30" t="s">
        <v>2000</v>
      </c>
      <c r="E154" s="31" t="s">
        <v>3305</v>
      </c>
      <c r="F154" s="30"/>
      <c r="G154" s="28">
        <v>2018</v>
      </c>
      <c r="H154" s="28" t="s">
        <v>3159</v>
      </c>
      <c r="I154" t="s">
        <v>3306</v>
      </c>
    </row>
    <row r="155" spans="1:9" x14ac:dyDescent="0.3">
      <c r="A155" s="40">
        <v>153</v>
      </c>
      <c r="B155" s="28" t="s">
        <v>2100</v>
      </c>
      <c r="C155" s="30" t="s">
        <v>1899</v>
      </c>
      <c r="D155" s="30" t="s">
        <v>1900</v>
      </c>
      <c r="E155" s="31" t="s">
        <v>3307</v>
      </c>
      <c r="F155" s="30"/>
      <c r="G155" s="28">
        <v>2018</v>
      </c>
      <c r="H155" s="28" t="s">
        <v>3162</v>
      </c>
      <c r="I155" t="s">
        <v>3303</v>
      </c>
    </row>
    <row r="156" spans="1:9" x14ac:dyDescent="0.3">
      <c r="A156" s="40">
        <v>154</v>
      </c>
      <c r="B156" s="28" t="s">
        <v>2100</v>
      </c>
      <c r="C156" s="30" t="s">
        <v>1769</v>
      </c>
      <c r="D156" s="30" t="s">
        <v>1770</v>
      </c>
      <c r="E156" s="31" t="s">
        <v>3308</v>
      </c>
      <c r="F156" s="30"/>
      <c r="G156" s="28">
        <v>2018</v>
      </c>
      <c r="H156" s="28" t="s">
        <v>3160</v>
      </c>
      <c r="I156" t="s">
        <v>3244</v>
      </c>
    </row>
    <row r="157" spans="1:9" x14ac:dyDescent="0.3">
      <c r="A157" s="40">
        <v>155</v>
      </c>
      <c r="B157" s="28" t="s">
        <v>2100</v>
      </c>
      <c r="C157" s="30" t="s">
        <v>913</v>
      </c>
      <c r="D157" s="30" t="s">
        <v>914</v>
      </c>
      <c r="E157" s="31" t="s">
        <v>3309</v>
      </c>
      <c r="F157" s="30"/>
      <c r="G157" s="28">
        <v>2019</v>
      </c>
      <c r="H157" s="28" t="s">
        <v>3162</v>
      </c>
      <c r="I157" t="s">
        <v>3303</v>
      </c>
    </row>
    <row r="158" spans="1:9" x14ac:dyDescent="0.3">
      <c r="A158" s="40">
        <v>156</v>
      </c>
      <c r="B158" s="28" t="s">
        <v>2100</v>
      </c>
      <c r="C158" s="30" t="s">
        <v>876</v>
      </c>
      <c r="D158" s="30" t="s">
        <v>877</v>
      </c>
      <c r="E158" s="31" t="s">
        <v>3310</v>
      </c>
      <c r="F158" s="30"/>
      <c r="G158" s="28">
        <v>2018</v>
      </c>
      <c r="H158" s="28" t="s">
        <v>3158</v>
      </c>
    </row>
    <row r="159" spans="1:9" x14ac:dyDescent="0.3">
      <c r="A159" s="40">
        <v>157</v>
      </c>
      <c r="B159" s="28" t="s">
        <v>2100</v>
      </c>
      <c r="C159" s="30" t="s">
        <v>1548</v>
      </c>
      <c r="D159" s="30" t="s">
        <v>1549</v>
      </c>
      <c r="E159" s="31" t="s">
        <v>3311</v>
      </c>
      <c r="F159" s="30" t="s">
        <v>617</v>
      </c>
      <c r="G159" s="28">
        <v>2019</v>
      </c>
      <c r="H159" s="28" t="s">
        <v>3162</v>
      </c>
      <c r="I159" t="s">
        <v>3312</v>
      </c>
    </row>
    <row r="160" spans="1:9" x14ac:dyDescent="0.3">
      <c r="A160" s="40">
        <v>158</v>
      </c>
      <c r="B160" s="28" t="s">
        <v>2100</v>
      </c>
      <c r="C160" s="30" t="s">
        <v>1621</v>
      </c>
      <c r="D160" s="30" t="s">
        <v>169</v>
      </c>
      <c r="E160" s="31" t="s">
        <v>3313</v>
      </c>
      <c r="F160" s="30"/>
      <c r="G160" s="28">
        <v>2019</v>
      </c>
      <c r="H160" s="28" t="s">
        <v>3158</v>
      </c>
    </row>
    <row r="161" spans="1:9" x14ac:dyDescent="0.3">
      <c r="A161" s="40">
        <v>159</v>
      </c>
      <c r="B161" s="28" t="s">
        <v>2100</v>
      </c>
      <c r="C161" s="30" t="s">
        <v>643</v>
      </c>
      <c r="D161" s="30" t="s">
        <v>644</v>
      </c>
      <c r="E161" s="31" t="s">
        <v>3314</v>
      </c>
      <c r="F161" s="30" t="s">
        <v>645</v>
      </c>
      <c r="G161" s="28">
        <v>2018</v>
      </c>
      <c r="H161" s="28" t="s">
        <v>3160</v>
      </c>
      <c r="I161" t="s">
        <v>3315</v>
      </c>
    </row>
    <row r="162" spans="1:9" x14ac:dyDescent="0.3">
      <c r="A162" s="40">
        <v>160</v>
      </c>
      <c r="B162" s="28" t="s">
        <v>2100</v>
      </c>
      <c r="C162" s="30" t="s">
        <v>1367</v>
      </c>
      <c r="D162" s="30" t="s">
        <v>1368</v>
      </c>
      <c r="E162" s="31" t="s">
        <v>3316</v>
      </c>
      <c r="F162" s="30" t="s">
        <v>1369</v>
      </c>
      <c r="G162" s="28">
        <v>2018</v>
      </c>
      <c r="H162" s="28" t="s">
        <v>3160</v>
      </c>
      <c r="I162" t="s">
        <v>3193</v>
      </c>
    </row>
    <row r="163" spans="1:9" x14ac:dyDescent="0.3">
      <c r="A163" s="40">
        <v>161</v>
      </c>
      <c r="B163" s="28" t="s">
        <v>2100</v>
      </c>
      <c r="C163" s="30" t="s">
        <v>1257</v>
      </c>
      <c r="D163" s="30" t="s">
        <v>1258</v>
      </c>
      <c r="E163" s="31" t="s">
        <v>3317</v>
      </c>
      <c r="F163" s="30" t="s">
        <v>1259</v>
      </c>
      <c r="G163" s="28">
        <v>2019</v>
      </c>
      <c r="H163" s="28" t="s">
        <v>3162</v>
      </c>
      <c r="I163" t="s">
        <v>3303</v>
      </c>
    </row>
    <row r="164" spans="1:9" x14ac:dyDescent="0.3">
      <c r="A164" s="40">
        <v>162</v>
      </c>
      <c r="B164" s="28" t="s">
        <v>2321</v>
      </c>
      <c r="C164" s="32" t="s">
        <v>2271</v>
      </c>
      <c r="D164" s="32" t="s">
        <v>2272</v>
      </c>
      <c r="E164" s="33" t="s">
        <v>3318</v>
      </c>
      <c r="F164" s="32" t="s">
        <v>2264</v>
      </c>
      <c r="G164" s="34">
        <v>2018</v>
      </c>
      <c r="H164" s="28" t="s">
        <v>3158</v>
      </c>
    </row>
    <row r="165" spans="1:9" x14ac:dyDescent="0.3">
      <c r="A165" s="40">
        <v>163</v>
      </c>
      <c r="B165" s="28" t="s">
        <v>2321</v>
      </c>
      <c r="C165" s="36" t="s">
        <v>1450</v>
      </c>
      <c r="D165" s="36" t="s">
        <v>2284</v>
      </c>
      <c r="E165" s="37" t="s">
        <v>3319</v>
      </c>
      <c r="F165" s="36" t="s">
        <v>2285</v>
      </c>
      <c r="G165" s="38">
        <v>2018</v>
      </c>
      <c r="H165" s="28" t="s">
        <v>3162</v>
      </c>
      <c r="I165" t="s">
        <v>3320</v>
      </c>
    </row>
    <row r="166" spans="1:9" x14ac:dyDescent="0.3">
      <c r="A166" s="40">
        <v>164</v>
      </c>
      <c r="B166" s="28" t="s">
        <v>2321</v>
      </c>
      <c r="C166" s="32" t="s">
        <v>2256</v>
      </c>
      <c r="D166" s="32" t="s">
        <v>2257</v>
      </c>
      <c r="E166" s="33" t="s">
        <v>3321</v>
      </c>
      <c r="F166" s="32" t="s">
        <v>2258</v>
      </c>
      <c r="G166" s="34">
        <v>2018</v>
      </c>
      <c r="H166" s="35" t="s">
        <v>3158</v>
      </c>
    </row>
    <row r="167" spans="1:9" x14ac:dyDescent="0.3">
      <c r="A167" s="40">
        <v>165</v>
      </c>
      <c r="B167" s="28" t="s">
        <v>2321</v>
      </c>
      <c r="C167" s="36" t="s">
        <v>731</v>
      </c>
      <c r="D167" s="36" t="s">
        <v>2269</v>
      </c>
      <c r="E167" s="37" t="s">
        <v>3322</v>
      </c>
      <c r="F167" s="36" t="s">
        <v>2270</v>
      </c>
      <c r="G167" s="38">
        <v>2019</v>
      </c>
      <c r="H167" s="39" t="s">
        <v>3158</v>
      </c>
    </row>
    <row r="168" spans="1:9" x14ac:dyDescent="0.3">
      <c r="A168" s="40">
        <v>166</v>
      </c>
      <c r="B168" s="28" t="s">
        <v>2321</v>
      </c>
      <c r="C168" s="32" t="s">
        <v>561</v>
      </c>
      <c r="D168" s="32" t="s">
        <v>2303</v>
      </c>
      <c r="E168" s="31" t="s">
        <v>3323</v>
      </c>
      <c r="F168" s="32" t="s">
        <v>2270</v>
      </c>
      <c r="G168" s="34">
        <v>2019</v>
      </c>
      <c r="H168" s="35" t="s">
        <v>3158</v>
      </c>
    </row>
    <row r="169" spans="1:9" x14ac:dyDescent="0.3">
      <c r="A169" s="40">
        <v>167</v>
      </c>
      <c r="B169" s="28" t="s">
        <v>2321</v>
      </c>
      <c r="C169" s="32" t="s">
        <v>2286</v>
      </c>
      <c r="D169" s="32" t="s">
        <v>2287</v>
      </c>
      <c r="E169" s="33" t="s">
        <v>3324</v>
      </c>
      <c r="F169" s="32" t="s">
        <v>2288</v>
      </c>
      <c r="G169" s="34">
        <v>2019</v>
      </c>
      <c r="H169" s="35" t="s">
        <v>3158</v>
      </c>
    </row>
    <row r="170" spans="1:9" x14ac:dyDescent="0.3">
      <c r="A170" s="40">
        <v>168</v>
      </c>
      <c r="B170" s="28" t="s">
        <v>2321</v>
      </c>
      <c r="C170" s="32" t="s">
        <v>728</v>
      </c>
      <c r="D170" s="32" t="s">
        <v>2269</v>
      </c>
      <c r="E170" s="33" t="s">
        <v>3325</v>
      </c>
      <c r="F170" s="32" t="s">
        <v>2270</v>
      </c>
      <c r="G170" s="34">
        <v>2018</v>
      </c>
      <c r="H170" s="35" t="s">
        <v>3158</v>
      </c>
    </row>
    <row r="171" spans="1:9" x14ac:dyDescent="0.3">
      <c r="A171" s="40">
        <v>169</v>
      </c>
      <c r="B171" s="28" t="s">
        <v>2321</v>
      </c>
      <c r="C171" s="36" t="s">
        <v>2277</v>
      </c>
      <c r="D171" s="36" t="s">
        <v>2278</v>
      </c>
      <c r="E171" s="37" t="s">
        <v>3326</v>
      </c>
      <c r="F171" s="36" t="s">
        <v>1246</v>
      </c>
      <c r="G171" s="38">
        <v>2018</v>
      </c>
      <c r="H171" s="39" t="s">
        <v>3159</v>
      </c>
      <c r="I171" t="s">
        <v>3327</v>
      </c>
    </row>
    <row r="172" spans="1:9" x14ac:dyDescent="0.3">
      <c r="A172" s="40">
        <v>170</v>
      </c>
      <c r="B172" s="28" t="s">
        <v>2321</v>
      </c>
      <c r="C172" s="36" t="s">
        <v>2301</v>
      </c>
      <c r="D172" s="36" t="s">
        <v>2302</v>
      </c>
      <c r="E172" s="37" t="s">
        <v>3328</v>
      </c>
      <c r="F172" s="36" t="s">
        <v>2264</v>
      </c>
      <c r="G172" s="38">
        <v>2018</v>
      </c>
      <c r="H172" s="39" t="s">
        <v>3162</v>
      </c>
      <c r="I172" t="s">
        <v>3329</v>
      </c>
    </row>
    <row r="173" spans="1:9" x14ac:dyDescent="0.3">
      <c r="A173" s="40">
        <v>171</v>
      </c>
      <c r="B173" s="28" t="s">
        <v>3151</v>
      </c>
      <c r="C173" s="30" t="s">
        <v>871</v>
      </c>
      <c r="D173" s="30" t="s">
        <v>2514</v>
      </c>
      <c r="E173" s="31" t="s">
        <v>3330</v>
      </c>
      <c r="F173" s="30" t="s">
        <v>2483</v>
      </c>
      <c r="G173" s="28">
        <v>2019</v>
      </c>
      <c r="H173" s="28" t="s">
        <v>3160</v>
      </c>
      <c r="I173" t="s">
        <v>3301</v>
      </c>
    </row>
    <row r="174" spans="1:9" x14ac:dyDescent="0.3">
      <c r="A174" s="40">
        <v>172</v>
      </c>
      <c r="B174" s="28" t="s">
        <v>3151</v>
      </c>
      <c r="C174" s="30" t="s">
        <v>2879</v>
      </c>
      <c r="D174" s="30" t="s">
        <v>2880</v>
      </c>
      <c r="E174" s="31" t="s">
        <v>3331</v>
      </c>
      <c r="F174" s="30" t="s">
        <v>2878</v>
      </c>
      <c r="G174" s="28">
        <v>2018</v>
      </c>
      <c r="H174" s="28" t="s">
        <v>3158</v>
      </c>
    </row>
    <row r="175" spans="1:9" x14ac:dyDescent="0.3">
      <c r="A175" s="40">
        <v>173</v>
      </c>
      <c r="B175" s="28" t="s">
        <v>3151</v>
      </c>
      <c r="C175" s="30" t="s">
        <v>2041</v>
      </c>
      <c r="D175" s="30" t="s">
        <v>2866</v>
      </c>
      <c r="E175" s="31" t="s">
        <v>3332</v>
      </c>
      <c r="F175" s="30" t="s">
        <v>2867</v>
      </c>
      <c r="G175" s="28">
        <v>2018</v>
      </c>
      <c r="H175" s="28" t="s">
        <v>3160</v>
      </c>
      <c r="I175" t="s">
        <v>3333</v>
      </c>
    </row>
    <row r="176" spans="1:9" x14ac:dyDescent="0.3">
      <c r="A176" s="40">
        <v>174</v>
      </c>
      <c r="B176" s="28" t="s">
        <v>3151</v>
      </c>
      <c r="C176" s="30" t="s">
        <v>2567</v>
      </c>
      <c r="D176" s="30" t="s">
        <v>2568</v>
      </c>
      <c r="E176" s="31" t="s">
        <v>3334</v>
      </c>
      <c r="F176" s="30" t="s">
        <v>2485</v>
      </c>
      <c r="G176" s="28">
        <v>2019</v>
      </c>
      <c r="H176" s="28" t="s">
        <v>3162</v>
      </c>
      <c r="I176" t="s">
        <v>3335</v>
      </c>
    </row>
    <row r="177" spans="1:9" x14ac:dyDescent="0.3">
      <c r="A177" s="40">
        <v>175</v>
      </c>
      <c r="B177" s="28" t="s">
        <v>3151</v>
      </c>
      <c r="C177" s="30" t="s">
        <v>1255</v>
      </c>
      <c r="D177" s="30" t="s">
        <v>2484</v>
      </c>
      <c r="E177" s="31" t="s">
        <v>3336</v>
      </c>
      <c r="F177" s="30" t="s">
        <v>2485</v>
      </c>
      <c r="G177" s="28">
        <v>2019</v>
      </c>
      <c r="H177" s="28" t="s">
        <v>3158</v>
      </c>
    </row>
    <row r="178" spans="1:9" x14ac:dyDescent="0.3">
      <c r="A178" s="40">
        <v>176</v>
      </c>
      <c r="B178" s="28" t="s">
        <v>3151</v>
      </c>
      <c r="C178" s="30" t="s">
        <v>2464</v>
      </c>
      <c r="D178" s="30" t="s">
        <v>2465</v>
      </c>
      <c r="E178" s="31" t="s">
        <v>3337</v>
      </c>
      <c r="F178" s="30" t="s">
        <v>2463</v>
      </c>
      <c r="G178" s="28">
        <v>2019</v>
      </c>
      <c r="H178" s="28" t="s">
        <v>3159</v>
      </c>
      <c r="I178" t="s">
        <v>3338</v>
      </c>
    </row>
    <row r="179" spans="1:9" x14ac:dyDescent="0.3">
      <c r="A179" s="40">
        <v>177</v>
      </c>
      <c r="B179" s="28" t="s">
        <v>3151</v>
      </c>
      <c r="C179" s="30" t="s">
        <v>2626</v>
      </c>
      <c r="D179" s="30" t="s">
        <v>2627</v>
      </c>
      <c r="E179" s="31" t="s">
        <v>3339</v>
      </c>
      <c r="F179" s="30" t="s">
        <v>842</v>
      </c>
      <c r="G179" s="28">
        <v>2019</v>
      </c>
      <c r="H179" s="28" t="s">
        <v>3158</v>
      </c>
    </row>
    <row r="180" spans="1:9" x14ac:dyDescent="0.3">
      <c r="A180" s="40">
        <v>178</v>
      </c>
      <c r="B180" s="28" t="s">
        <v>3151</v>
      </c>
      <c r="C180" s="30" t="s">
        <v>925</v>
      </c>
      <c r="D180" s="30" t="s">
        <v>3005</v>
      </c>
      <c r="E180" s="31" t="s">
        <v>3340</v>
      </c>
      <c r="F180" s="30" t="s">
        <v>3006</v>
      </c>
      <c r="G180" s="28">
        <v>2018</v>
      </c>
      <c r="H180" s="28" t="s">
        <v>3158</v>
      </c>
    </row>
    <row r="181" spans="1:9" x14ac:dyDescent="0.3">
      <c r="A181" s="40">
        <v>179</v>
      </c>
      <c r="B181" s="28" t="s">
        <v>3151</v>
      </c>
      <c r="C181" s="30" t="s">
        <v>3021</v>
      </c>
      <c r="D181" s="30" t="s">
        <v>3022</v>
      </c>
      <c r="E181" s="31" t="s">
        <v>3341</v>
      </c>
      <c r="F181" s="30" t="s">
        <v>2483</v>
      </c>
      <c r="G181" s="28">
        <v>2018</v>
      </c>
      <c r="H181" s="28" t="s">
        <v>3162</v>
      </c>
      <c r="I181" t="s">
        <v>3342</v>
      </c>
    </row>
    <row r="182" spans="1:9" x14ac:dyDescent="0.3">
      <c r="A182" s="40">
        <v>180</v>
      </c>
      <c r="B182" s="28" t="s">
        <v>3151</v>
      </c>
      <c r="C182" s="30" t="s">
        <v>3001</v>
      </c>
      <c r="D182" s="30" t="s">
        <v>3002</v>
      </c>
      <c r="E182" s="31" t="s">
        <v>3343</v>
      </c>
      <c r="F182" s="30" t="s">
        <v>3003</v>
      </c>
      <c r="G182" s="28">
        <v>2018</v>
      </c>
      <c r="H182" s="28" t="s">
        <v>3158</v>
      </c>
    </row>
    <row r="183" spans="1:9" x14ac:dyDescent="0.3">
      <c r="A183" s="40">
        <v>181</v>
      </c>
      <c r="B183" s="28" t="s">
        <v>3151</v>
      </c>
      <c r="C183" s="30" t="s">
        <v>2515</v>
      </c>
      <c r="D183" s="30" t="s">
        <v>2516</v>
      </c>
      <c r="E183" s="31" t="s">
        <v>3344</v>
      </c>
      <c r="F183" s="30" t="s">
        <v>2483</v>
      </c>
      <c r="G183" s="28">
        <v>2019</v>
      </c>
      <c r="H183" s="28" t="s">
        <v>3158</v>
      </c>
    </row>
    <row r="184" spans="1:9" x14ac:dyDescent="0.3">
      <c r="A184" s="40">
        <v>182</v>
      </c>
      <c r="B184" s="28" t="s">
        <v>3151</v>
      </c>
      <c r="C184" s="30" t="s">
        <v>2436</v>
      </c>
      <c r="D184" s="30" t="s">
        <v>2437</v>
      </c>
      <c r="E184" s="31" t="s">
        <v>3345</v>
      </c>
      <c r="F184" s="30" t="s">
        <v>569</v>
      </c>
      <c r="G184" s="28">
        <v>2019</v>
      </c>
      <c r="H184" s="28" t="s">
        <v>3162</v>
      </c>
      <c r="I184" t="s">
        <v>3303</v>
      </c>
    </row>
    <row r="185" spans="1:9" x14ac:dyDescent="0.3">
      <c r="A185" s="40">
        <v>183</v>
      </c>
      <c r="B185" s="28" t="s">
        <v>3151</v>
      </c>
      <c r="C185" s="30" t="s">
        <v>1325</v>
      </c>
      <c r="D185" s="30" t="s">
        <v>2420</v>
      </c>
      <c r="E185" s="31" t="s">
        <v>3346</v>
      </c>
      <c r="F185" s="30" t="s">
        <v>1326</v>
      </c>
      <c r="G185" s="28">
        <v>2019</v>
      </c>
      <c r="H185" s="28" t="s">
        <v>3162</v>
      </c>
      <c r="I185" t="s">
        <v>3347</v>
      </c>
    </row>
    <row r="186" spans="1:9" x14ac:dyDescent="0.3">
      <c r="A186" s="40">
        <v>184</v>
      </c>
      <c r="B186" s="28" t="s">
        <v>3151</v>
      </c>
      <c r="C186" s="30" t="s">
        <v>2786</v>
      </c>
      <c r="D186" s="30" t="s">
        <v>2787</v>
      </c>
      <c r="E186" s="31" t="s">
        <v>3348</v>
      </c>
      <c r="F186" s="30" t="s">
        <v>2788</v>
      </c>
      <c r="G186" s="28">
        <v>2018</v>
      </c>
      <c r="H186" s="28" t="s">
        <v>3162</v>
      </c>
      <c r="I186" t="s">
        <v>3349</v>
      </c>
    </row>
    <row r="187" spans="1:9" x14ac:dyDescent="0.3">
      <c r="A187" s="40">
        <v>185</v>
      </c>
      <c r="B187" s="28" t="s">
        <v>3151</v>
      </c>
      <c r="C187" s="30" t="s">
        <v>2961</v>
      </c>
      <c r="D187" s="30" t="s">
        <v>2962</v>
      </c>
      <c r="E187" s="31" t="s">
        <v>3350</v>
      </c>
      <c r="F187" s="30" t="s">
        <v>2395</v>
      </c>
      <c r="G187" s="28">
        <v>2018</v>
      </c>
      <c r="H187" s="28" t="s">
        <v>3159</v>
      </c>
      <c r="I187" t="s">
        <v>251</v>
      </c>
    </row>
    <row r="188" spans="1:9" x14ac:dyDescent="0.3">
      <c r="A188" s="40">
        <v>186</v>
      </c>
      <c r="B188" s="28" t="s">
        <v>3151</v>
      </c>
      <c r="C188" s="30" t="s">
        <v>2495</v>
      </c>
      <c r="D188" s="30" t="s">
        <v>2496</v>
      </c>
      <c r="E188" s="31" t="s">
        <v>3351</v>
      </c>
      <c r="F188" s="30" t="s">
        <v>2395</v>
      </c>
      <c r="G188" s="28">
        <v>2019</v>
      </c>
      <c r="H188" s="28" t="s">
        <v>3158</v>
      </c>
    </row>
    <row r="189" spans="1:9" x14ac:dyDescent="0.3">
      <c r="A189" s="40">
        <v>187</v>
      </c>
      <c r="B189" s="28" t="s">
        <v>3151</v>
      </c>
      <c r="C189" s="30" t="s">
        <v>2116</v>
      </c>
      <c r="D189" s="30" t="s">
        <v>2442</v>
      </c>
      <c r="E189" s="31" t="s">
        <v>3352</v>
      </c>
      <c r="F189" s="30" t="s">
        <v>2443</v>
      </c>
      <c r="G189" s="28">
        <v>2019</v>
      </c>
      <c r="H189" s="28" t="s">
        <v>3162</v>
      </c>
      <c r="I189" t="s">
        <v>3353</v>
      </c>
    </row>
    <row r="190" spans="1:9" x14ac:dyDescent="0.3">
      <c r="A190" s="40">
        <v>188</v>
      </c>
      <c r="B190" s="28" t="s">
        <v>3151</v>
      </c>
      <c r="C190" s="30" t="s">
        <v>2508</v>
      </c>
      <c r="D190" s="30" t="s">
        <v>2509</v>
      </c>
      <c r="E190" s="31" t="s">
        <v>3354</v>
      </c>
      <c r="F190" s="30" t="s">
        <v>2483</v>
      </c>
      <c r="G190" s="28">
        <v>2019</v>
      </c>
      <c r="H190" s="28" t="s">
        <v>3158</v>
      </c>
    </row>
    <row r="191" spans="1:9" x14ac:dyDescent="0.3">
      <c r="A191" s="40">
        <v>189</v>
      </c>
      <c r="B191" s="28" t="s">
        <v>3151</v>
      </c>
      <c r="C191" s="30" t="s">
        <v>2502</v>
      </c>
      <c r="D191" s="30" t="s">
        <v>2503</v>
      </c>
      <c r="E191" s="31" t="s">
        <v>3355</v>
      </c>
      <c r="F191" s="30" t="s">
        <v>2504</v>
      </c>
      <c r="G191" s="28">
        <v>2019</v>
      </c>
      <c r="H191" s="28" t="s">
        <v>3158</v>
      </c>
    </row>
    <row r="192" spans="1:9" x14ac:dyDescent="0.3">
      <c r="A192" s="40">
        <v>190</v>
      </c>
      <c r="B192" s="28" t="s">
        <v>3151</v>
      </c>
      <c r="C192" s="30" t="s">
        <v>2902</v>
      </c>
      <c r="D192" s="30" t="s">
        <v>2903</v>
      </c>
      <c r="E192" s="31" t="s">
        <v>3356</v>
      </c>
      <c r="F192" s="30" t="s">
        <v>2904</v>
      </c>
      <c r="G192" s="28">
        <v>2018</v>
      </c>
      <c r="H192" s="28" t="s">
        <v>3158</v>
      </c>
    </row>
    <row r="193" spans="1:9" x14ac:dyDescent="0.3">
      <c r="A193" s="40">
        <v>191</v>
      </c>
      <c r="B193" s="28" t="s">
        <v>3151</v>
      </c>
      <c r="C193" s="30" t="s">
        <v>1189</v>
      </c>
      <c r="D193" s="30" t="s">
        <v>2586</v>
      </c>
      <c r="E193" s="31" t="s">
        <v>3357</v>
      </c>
      <c r="F193" s="30" t="s">
        <v>1191</v>
      </c>
      <c r="G193" s="28">
        <v>2019</v>
      </c>
      <c r="H193" s="28" t="s">
        <v>3159</v>
      </c>
      <c r="I193" t="s">
        <v>3358</v>
      </c>
    </row>
    <row r="194" spans="1:9" x14ac:dyDescent="0.3">
      <c r="A194" s="40">
        <v>192</v>
      </c>
      <c r="B194" s="28" t="s">
        <v>3151</v>
      </c>
      <c r="C194" s="30" t="s">
        <v>2803</v>
      </c>
      <c r="D194" s="30" t="s">
        <v>2804</v>
      </c>
      <c r="E194" s="31" t="s">
        <v>3359</v>
      </c>
      <c r="F194" s="30" t="s">
        <v>2805</v>
      </c>
      <c r="G194" s="28">
        <v>2018</v>
      </c>
      <c r="H194" s="28" t="s">
        <v>3158</v>
      </c>
    </row>
    <row r="195" spans="1:9" x14ac:dyDescent="0.3">
      <c r="A195" s="40">
        <v>193</v>
      </c>
      <c r="B195" s="28" t="s">
        <v>3151</v>
      </c>
      <c r="C195" s="30" t="s">
        <v>2976</v>
      </c>
      <c r="D195" s="30" t="s">
        <v>2977</v>
      </c>
      <c r="E195" s="31" t="s">
        <v>3360</v>
      </c>
      <c r="F195" s="30" t="s">
        <v>2918</v>
      </c>
      <c r="G195" s="28">
        <v>2018</v>
      </c>
      <c r="H195" s="28" t="s">
        <v>3158</v>
      </c>
    </row>
    <row r="196" spans="1:9" x14ac:dyDescent="0.3">
      <c r="A196" s="40">
        <v>194</v>
      </c>
      <c r="B196" s="28" t="s">
        <v>3151</v>
      </c>
      <c r="C196" s="30" t="s">
        <v>2525</v>
      </c>
      <c r="D196" s="30" t="s">
        <v>2526</v>
      </c>
      <c r="E196" s="31" t="s">
        <v>3361</v>
      </c>
      <c r="F196" s="30" t="s">
        <v>455</v>
      </c>
      <c r="G196" s="28">
        <v>2019</v>
      </c>
      <c r="H196" s="28" t="s">
        <v>3162</v>
      </c>
      <c r="I196" t="s">
        <v>3362</v>
      </c>
    </row>
    <row r="197" spans="1:9" x14ac:dyDescent="0.3">
      <c r="A197" s="40">
        <v>195</v>
      </c>
      <c r="B197" s="28" t="s">
        <v>3151</v>
      </c>
      <c r="C197" s="30" t="s">
        <v>2517</v>
      </c>
      <c r="D197" s="30" t="s">
        <v>2518</v>
      </c>
      <c r="E197" s="31" t="s">
        <v>3363</v>
      </c>
      <c r="F197" s="30" t="s">
        <v>2483</v>
      </c>
      <c r="G197" s="28">
        <v>2019</v>
      </c>
      <c r="H197" s="28" t="s">
        <v>3158</v>
      </c>
    </row>
    <row r="198" spans="1:9" x14ac:dyDescent="0.3">
      <c r="A198" s="40">
        <v>196</v>
      </c>
      <c r="B198" s="28" t="s">
        <v>3151</v>
      </c>
      <c r="C198" s="30" t="s">
        <v>3035</v>
      </c>
      <c r="D198" s="30" t="s">
        <v>3036</v>
      </c>
      <c r="E198" s="31" t="s">
        <v>3364</v>
      </c>
      <c r="F198" s="30" t="s">
        <v>3037</v>
      </c>
      <c r="G198" s="28">
        <v>2018</v>
      </c>
      <c r="H198" s="28" t="s">
        <v>3158</v>
      </c>
    </row>
    <row r="199" spans="1:9" x14ac:dyDescent="0.3">
      <c r="A199" s="40">
        <v>197</v>
      </c>
      <c r="B199" s="28" t="s">
        <v>3151</v>
      </c>
      <c r="C199" s="30" t="s">
        <v>2456</v>
      </c>
      <c r="D199" s="30" t="s">
        <v>2457</v>
      </c>
      <c r="E199" s="31" t="s">
        <v>3365</v>
      </c>
      <c r="F199" s="30" t="s">
        <v>2452</v>
      </c>
      <c r="G199" s="28">
        <v>2019</v>
      </c>
      <c r="H199" s="28" t="s">
        <v>3162</v>
      </c>
      <c r="I199" t="s">
        <v>3366</v>
      </c>
    </row>
    <row r="200" spans="1:9" x14ac:dyDescent="0.3">
      <c r="A200" s="40">
        <v>198</v>
      </c>
      <c r="B200" s="28" t="s">
        <v>3151</v>
      </c>
      <c r="C200" s="30" t="s">
        <v>2346</v>
      </c>
      <c r="D200" s="30" t="s">
        <v>2347</v>
      </c>
      <c r="E200" s="31" t="s">
        <v>3367</v>
      </c>
      <c r="F200" s="30" t="s">
        <v>2345</v>
      </c>
      <c r="G200" s="28">
        <v>2019</v>
      </c>
      <c r="H200" s="28" t="s">
        <v>3162</v>
      </c>
      <c r="I200" t="s">
        <v>3303</v>
      </c>
    </row>
    <row r="201" spans="1:9" x14ac:dyDescent="0.3">
      <c r="A201" s="40">
        <v>199</v>
      </c>
      <c r="B201" s="28" t="s">
        <v>3151</v>
      </c>
      <c r="C201" s="30" t="s">
        <v>2622</v>
      </c>
      <c r="D201" s="30" t="s">
        <v>2623</v>
      </c>
      <c r="E201" s="31" t="s">
        <v>3368</v>
      </c>
      <c r="F201" s="30" t="s">
        <v>1060</v>
      </c>
      <c r="G201" s="28">
        <v>2019</v>
      </c>
      <c r="H201" s="28" t="s">
        <v>3162</v>
      </c>
      <c r="I201" t="s">
        <v>3369</v>
      </c>
    </row>
    <row r="202" spans="1:9" x14ac:dyDescent="0.3">
      <c r="A202" s="40">
        <v>200</v>
      </c>
      <c r="B202" s="28" t="s">
        <v>3151</v>
      </c>
      <c r="C202" s="30" t="s">
        <v>3101</v>
      </c>
      <c r="D202" s="30" t="s">
        <v>3102</v>
      </c>
      <c r="E202" s="31" t="s">
        <v>3370</v>
      </c>
      <c r="F202" s="30" t="s">
        <v>2483</v>
      </c>
      <c r="G202" s="28">
        <v>2018</v>
      </c>
      <c r="H202" s="28" t="s">
        <v>3162</v>
      </c>
      <c r="I202" t="s">
        <v>3303</v>
      </c>
    </row>
    <row r="203" spans="1:9" x14ac:dyDescent="0.3">
      <c r="A203" s="40">
        <v>201</v>
      </c>
      <c r="B203" s="28" t="s">
        <v>3151</v>
      </c>
      <c r="C203" s="30" t="s">
        <v>2919</v>
      </c>
      <c r="D203" s="30" t="s">
        <v>2920</v>
      </c>
      <c r="E203" s="31" t="s">
        <v>3371</v>
      </c>
      <c r="F203" s="30" t="s">
        <v>2523</v>
      </c>
      <c r="G203" s="28">
        <v>2018</v>
      </c>
      <c r="H203" s="28" t="s">
        <v>3162</v>
      </c>
      <c r="I203" t="s">
        <v>3372</v>
      </c>
    </row>
    <row r="204" spans="1:9" x14ac:dyDescent="0.3">
      <c r="A204" s="40">
        <v>202</v>
      </c>
      <c r="B204" s="28" t="s">
        <v>3151</v>
      </c>
      <c r="C204" s="30" t="s">
        <v>2645</v>
      </c>
      <c r="D204" s="30" t="s">
        <v>2646</v>
      </c>
      <c r="E204" s="31" t="s">
        <v>3373</v>
      </c>
      <c r="F204" s="30" t="s">
        <v>2647</v>
      </c>
      <c r="G204" s="28">
        <v>2018</v>
      </c>
      <c r="H204" s="28" t="s">
        <v>3162</v>
      </c>
      <c r="I204" t="s">
        <v>3374</v>
      </c>
    </row>
    <row r="205" spans="1:9" x14ac:dyDescent="0.3">
      <c r="A205" s="40">
        <v>203</v>
      </c>
      <c r="B205" s="28" t="s">
        <v>3151</v>
      </c>
      <c r="C205" s="30" t="s">
        <v>2981</v>
      </c>
      <c r="D205" s="30" t="s">
        <v>2982</v>
      </c>
      <c r="E205" s="31" t="s">
        <v>3375</v>
      </c>
      <c r="F205" s="30" t="s">
        <v>2483</v>
      </c>
      <c r="G205" s="28">
        <v>2018</v>
      </c>
      <c r="H205" s="28" t="s">
        <v>3158</v>
      </c>
    </row>
    <row r="206" spans="1:9" x14ac:dyDescent="0.3">
      <c r="A206" s="40">
        <v>204</v>
      </c>
      <c r="B206" s="28" t="s">
        <v>3151</v>
      </c>
      <c r="C206" s="30" t="s">
        <v>2548</v>
      </c>
      <c r="D206" s="30" t="s">
        <v>2549</v>
      </c>
      <c r="E206" s="31" t="s">
        <v>3376</v>
      </c>
      <c r="F206" s="30" t="s">
        <v>2550</v>
      </c>
      <c r="G206" s="28">
        <v>2019</v>
      </c>
      <c r="H206" s="28" t="s">
        <v>3159</v>
      </c>
      <c r="I206" t="s">
        <v>3377</v>
      </c>
    </row>
    <row r="207" spans="1:9" x14ac:dyDescent="0.3">
      <c r="A207" s="40">
        <v>205</v>
      </c>
      <c r="B207" s="28" t="s">
        <v>3151</v>
      </c>
      <c r="C207" s="30" t="s">
        <v>2387</v>
      </c>
      <c r="D207" s="30" t="s">
        <v>2388</v>
      </c>
      <c r="E207" s="31" t="s">
        <v>3378</v>
      </c>
      <c r="F207" s="30" t="s">
        <v>2389</v>
      </c>
      <c r="G207" s="28">
        <v>2019</v>
      </c>
      <c r="H207" s="28" t="s">
        <v>3158</v>
      </c>
    </row>
    <row r="208" spans="1:9" x14ac:dyDescent="0.3">
      <c r="A208" s="40">
        <v>206</v>
      </c>
      <c r="B208" s="28" t="s">
        <v>3151</v>
      </c>
      <c r="C208" s="30" t="s">
        <v>315</v>
      </c>
      <c r="D208" s="30" t="s">
        <v>2735</v>
      </c>
      <c r="E208" s="31" t="s">
        <v>3379</v>
      </c>
      <c r="F208" s="30" t="s">
        <v>2733</v>
      </c>
      <c r="G208" s="28">
        <v>2018</v>
      </c>
      <c r="H208" s="28" t="s">
        <v>3162</v>
      </c>
      <c r="I208" t="s">
        <v>3303</v>
      </c>
    </row>
    <row r="209" spans="1:9" x14ac:dyDescent="0.3">
      <c r="A209" s="40">
        <v>207</v>
      </c>
      <c r="B209" s="28" t="s">
        <v>3151</v>
      </c>
      <c r="C209" s="30" t="s">
        <v>3071</v>
      </c>
      <c r="D209" s="30" t="s">
        <v>3072</v>
      </c>
      <c r="E209" s="31" t="s">
        <v>3380</v>
      </c>
      <c r="F209" s="30" t="s">
        <v>1149</v>
      </c>
      <c r="G209" s="28">
        <v>2018</v>
      </c>
      <c r="H209" s="28" t="s">
        <v>3158</v>
      </c>
    </row>
    <row r="210" spans="1:9" x14ac:dyDescent="0.3">
      <c r="A210" s="40">
        <v>208</v>
      </c>
      <c r="B210" s="28" t="s">
        <v>3151</v>
      </c>
      <c r="C210" s="30" t="s">
        <v>2954</v>
      </c>
      <c r="D210" s="30" t="s">
        <v>2484</v>
      </c>
      <c r="E210" s="31" t="s">
        <v>3381</v>
      </c>
      <c r="F210" s="30" t="s">
        <v>2483</v>
      </c>
      <c r="G210" s="28">
        <v>2018</v>
      </c>
      <c r="H210" s="28" t="s">
        <v>3158</v>
      </c>
    </row>
    <row r="211" spans="1:9" x14ac:dyDescent="0.3">
      <c r="A211" s="40">
        <v>209</v>
      </c>
      <c r="B211" s="28" t="s">
        <v>3151</v>
      </c>
      <c r="C211" s="30" t="s">
        <v>2667</v>
      </c>
      <c r="D211" s="30" t="s">
        <v>2668</v>
      </c>
      <c r="E211" s="31" t="s">
        <v>3382</v>
      </c>
      <c r="F211" s="30" t="s">
        <v>2669</v>
      </c>
      <c r="G211" s="28">
        <v>2018</v>
      </c>
      <c r="H211" s="28" t="s">
        <v>3162</v>
      </c>
      <c r="I211" t="s">
        <v>3383</v>
      </c>
    </row>
    <row r="212" spans="1:9" x14ac:dyDescent="0.3">
      <c r="A212" s="40">
        <v>210</v>
      </c>
      <c r="B212" s="28" t="s">
        <v>3151</v>
      </c>
      <c r="C212" s="30" t="s">
        <v>2481</v>
      </c>
      <c r="D212" s="30" t="s">
        <v>2482</v>
      </c>
      <c r="E212" s="31" t="s">
        <v>3384</v>
      </c>
      <c r="F212" s="30" t="s">
        <v>2483</v>
      </c>
      <c r="G212" s="28">
        <v>2019</v>
      </c>
      <c r="H212" s="28" t="s">
        <v>3158</v>
      </c>
    </row>
    <row r="213" spans="1:9" x14ac:dyDescent="0.3">
      <c r="A213" s="40">
        <v>211</v>
      </c>
      <c r="B213" s="28" t="s">
        <v>3151</v>
      </c>
      <c r="C213" s="30" t="s">
        <v>2876</v>
      </c>
      <c r="D213" s="30" t="s">
        <v>2877</v>
      </c>
      <c r="E213" s="31" t="s">
        <v>3385</v>
      </c>
      <c r="F213" s="30" t="s">
        <v>2878</v>
      </c>
      <c r="G213" s="28">
        <v>2018</v>
      </c>
      <c r="H213" s="28" t="s">
        <v>3159</v>
      </c>
      <c r="I213" t="s">
        <v>3288</v>
      </c>
    </row>
    <row r="214" spans="1:9" x14ac:dyDescent="0.3">
      <c r="A214" s="40">
        <v>212</v>
      </c>
      <c r="B214" s="28" t="s">
        <v>3151</v>
      </c>
      <c r="C214" s="30" t="s">
        <v>2782</v>
      </c>
      <c r="D214" s="30" t="s">
        <v>2783</v>
      </c>
      <c r="E214" s="31" t="s">
        <v>3386</v>
      </c>
      <c r="F214" s="30" t="s">
        <v>2784</v>
      </c>
      <c r="G214" s="28">
        <v>2018</v>
      </c>
      <c r="H214" s="28" t="s">
        <v>3162</v>
      </c>
      <c r="I214" t="s">
        <v>3303</v>
      </c>
    </row>
    <row r="215" spans="1:9" x14ac:dyDescent="0.3">
      <c r="A215" s="40">
        <v>213</v>
      </c>
      <c r="B215" s="28" t="s">
        <v>3151</v>
      </c>
      <c r="C215" s="30" t="s">
        <v>2253</v>
      </c>
      <c r="D215" s="30" t="s">
        <v>2785</v>
      </c>
      <c r="E215" s="31" t="s">
        <v>3387</v>
      </c>
      <c r="F215" s="30" t="s">
        <v>2255</v>
      </c>
      <c r="G215" s="28">
        <v>2018</v>
      </c>
      <c r="H215" s="28" t="s">
        <v>3162</v>
      </c>
      <c r="I215" t="s">
        <v>3388</v>
      </c>
    </row>
    <row r="216" spans="1:9" x14ac:dyDescent="0.3">
      <c r="A216" s="40">
        <v>214</v>
      </c>
      <c r="B216" s="28" t="s">
        <v>3151</v>
      </c>
      <c r="C216" s="30" t="s">
        <v>3113</v>
      </c>
      <c r="D216" s="30" t="s">
        <v>3114</v>
      </c>
      <c r="E216" s="31" t="s">
        <v>3389</v>
      </c>
      <c r="F216" s="30" t="s">
        <v>2468</v>
      </c>
      <c r="G216" s="28">
        <v>2018</v>
      </c>
      <c r="H216" s="28" t="s">
        <v>3162</v>
      </c>
      <c r="I216" t="s">
        <v>3342</v>
      </c>
    </row>
    <row r="217" spans="1:9" x14ac:dyDescent="0.3">
      <c r="A217" s="40">
        <v>215</v>
      </c>
      <c r="B217" s="28" t="s">
        <v>3151</v>
      </c>
      <c r="C217" s="30" t="s">
        <v>3012</v>
      </c>
      <c r="D217" s="45" t="s">
        <v>3390</v>
      </c>
      <c r="E217" s="31" t="s">
        <v>3391</v>
      </c>
      <c r="F217" s="30" t="s">
        <v>2523</v>
      </c>
      <c r="G217" s="28">
        <v>2018</v>
      </c>
      <c r="H217" s="28" t="s">
        <v>3160</v>
      </c>
      <c r="I217" t="s">
        <v>3392</v>
      </c>
    </row>
    <row r="218" spans="1:9" x14ac:dyDescent="0.3">
      <c r="A218" s="40">
        <v>216</v>
      </c>
      <c r="B218" s="28" t="s">
        <v>3151</v>
      </c>
      <c r="C218" s="30" t="s">
        <v>2430</v>
      </c>
      <c r="D218" s="30" t="s">
        <v>2431</v>
      </c>
      <c r="E218" s="31" t="s">
        <v>3393</v>
      </c>
      <c r="F218" s="30" t="s">
        <v>2432</v>
      </c>
      <c r="G218" s="28">
        <v>2019</v>
      </c>
      <c r="H218" s="28" t="s">
        <v>3158</v>
      </c>
    </row>
    <row r="219" spans="1:9" x14ac:dyDescent="0.3">
      <c r="A219" s="40">
        <v>217</v>
      </c>
      <c r="B219" s="28" t="s">
        <v>3151</v>
      </c>
      <c r="C219" s="30" t="s">
        <v>2281</v>
      </c>
      <c r="D219" s="30" t="s">
        <v>2675</v>
      </c>
      <c r="E219" s="31" t="s">
        <v>3394</v>
      </c>
      <c r="F219" s="30" t="s">
        <v>2258</v>
      </c>
      <c r="G219" s="28">
        <v>2018</v>
      </c>
      <c r="H219" s="28" t="s">
        <v>3158</v>
      </c>
    </row>
    <row r="220" spans="1:9" x14ac:dyDescent="0.3">
      <c r="A220" s="40">
        <v>218</v>
      </c>
      <c r="B220" s="28" t="s">
        <v>3151</v>
      </c>
      <c r="C220" s="30" t="s">
        <v>2943</v>
      </c>
      <c r="D220" s="30" t="s">
        <v>2944</v>
      </c>
      <c r="E220" s="31" t="s">
        <v>3395</v>
      </c>
      <c r="F220" s="30" t="s">
        <v>2945</v>
      </c>
      <c r="G220" s="28">
        <v>2018</v>
      </c>
      <c r="H220" s="28" t="s">
        <v>3158</v>
      </c>
    </row>
    <row r="221" spans="1:9" x14ac:dyDescent="0.3">
      <c r="A221" s="40">
        <v>219</v>
      </c>
      <c r="B221" s="28" t="s">
        <v>3151</v>
      </c>
      <c r="C221" s="30" t="s">
        <v>2964</v>
      </c>
      <c r="D221" s="30" t="s">
        <v>2965</v>
      </c>
      <c r="E221" s="31" t="s">
        <v>3396</v>
      </c>
      <c r="F221" s="30" t="s">
        <v>2483</v>
      </c>
      <c r="G221" s="28">
        <v>2018</v>
      </c>
      <c r="H221" s="28" t="s">
        <v>3158</v>
      </c>
    </row>
    <row r="222" spans="1:9" x14ac:dyDescent="0.3">
      <c r="A222" s="40">
        <v>220</v>
      </c>
      <c r="B222" s="28" t="s">
        <v>3151</v>
      </c>
      <c r="C222" s="30" t="s">
        <v>2310</v>
      </c>
      <c r="D222" s="30" t="s">
        <v>2323</v>
      </c>
      <c r="E222" s="31" t="s">
        <v>3397</v>
      </c>
      <c r="F222" s="30" t="s">
        <v>2245</v>
      </c>
      <c r="G222" s="28">
        <v>2019</v>
      </c>
      <c r="H222" s="28" t="s">
        <v>3162</v>
      </c>
      <c r="I222" t="s">
        <v>3342</v>
      </c>
    </row>
    <row r="223" spans="1:9" x14ac:dyDescent="0.3">
      <c r="A223" s="40">
        <v>221</v>
      </c>
      <c r="B223" s="28" t="s">
        <v>3151</v>
      </c>
      <c r="C223" s="30" t="s">
        <v>2896</v>
      </c>
      <c r="D223" s="30" t="s">
        <v>2897</v>
      </c>
      <c r="E223" s="31" t="s">
        <v>3398</v>
      </c>
      <c r="F223" s="30" t="s">
        <v>2898</v>
      </c>
      <c r="G223" s="28">
        <v>2018</v>
      </c>
      <c r="H223" s="28" t="s">
        <v>3162</v>
      </c>
      <c r="I223" t="s">
        <v>3303</v>
      </c>
    </row>
    <row r="224" spans="1:9" x14ac:dyDescent="0.3">
      <c r="A224" s="40">
        <v>222</v>
      </c>
      <c r="B224" s="28" t="s">
        <v>3151</v>
      </c>
      <c r="C224" s="30" t="s">
        <v>2968</v>
      </c>
      <c r="D224" s="30" t="s">
        <v>2969</v>
      </c>
      <c r="E224" s="31" t="s">
        <v>3399</v>
      </c>
      <c r="F224" s="30" t="s">
        <v>2918</v>
      </c>
      <c r="G224" s="28">
        <v>2018</v>
      </c>
      <c r="H224" s="28" t="s">
        <v>3162</v>
      </c>
      <c r="I224" t="s">
        <v>3303</v>
      </c>
    </row>
    <row r="225" spans="1:9" x14ac:dyDescent="0.3">
      <c r="A225" s="40">
        <v>223</v>
      </c>
      <c r="B225" s="28" t="s">
        <v>3151</v>
      </c>
      <c r="C225" s="30" t="s">
        <v>1850</v>
      </c>
      <c r="D225" s="30" t="s">
        <v>2676</v>
      </c>
      <c r="E225" s="31" t="s">
        <v>3400</v>
      </c>
      <c r="F225" s="30" t="s">
        <v>1852</v>
      </c>
      <c r="G225" s="28">
        <v>2018</v>
      </c>
      <c r="H225" s="28" t="s">
        <v>3158</v>
      </c>
    </row>
    <row r="226" spans="1:9" x14ac:dyDescent="0.3">
      <c r="A226" s="40">
        <v>224</v>
      </c>
      <c r="B226" s="28" t="s">
        <v>3151</v>
      </c>
      <c r="C226" s="30" t="s">
        <v>2543</v>
      </c>
      <c r="D226" s="30" t="s">
        <v>2544</v>
      </c>
      <c r="E226" s="31" t="s">
        <v>3401</v>
      </c>
      <c r="F226" s="30" t="s">
        <v>2483</v>
      </c>
      <c r="G226" s="28">
        <v>2019</v>
      </c>
      <c r="H226" s="28" t="s">
        <v>3158</v>
      </c>
    </row>
    <row r="227" spans="1:9" x14ac:dyDescent="0.3">
      <c r="A227" s="40">
        <v>225</v>
      </c>
      <c r="B227" s="28" t="s">
        <v>3151</v>
      </c>
      <c r="C227" s="30" t="s">
        <v>2985</v>
      </c>
      <c r="D227" s="30" t="s">
        <v>2986</v>
      </c>
      <c r="E227" s="31" t="s">
        <v>3402</v>
      </c>
      <c r="F227" s="30" t="s">
        <v>2483</v>
      </c>
      <c r="G227" s="28">
        <v>2018</v>
      </c>
      <c r="H227" s="28" t="s">
        <v>3158</v>
      </c>
    </row>
    <row r="228" spans="1:9" x14ac:dyDescent="0.3">
      <c r="A228" s="40">
        <v>226</v>
      </c>
      <c r="B228" s="28" t="s">
        <v>3151</v>
      </c>
      <c r="C228" s="30" t="s">
        <v>2955</v>
      </c>
      <c r="D228" s="30" t="s">
        <v>2956</v>
      </c>
      <c r="E228" s="31" t="s">
        <v>3403</v>
      </c>
      <c r="F228" s="30" t="s">
        <v>2957</v>
      </c>
      <c r="G228" s="28">
        <v>2018</v>
      </c>
      <c r="H228" s="28" t="s">
        <v>3158</v>
      </c>
    </row>
    <row r="229" spans="1:9" x14ac:dyDescent="0.3">
      <c r="A229" s="40">
        <v>227</v>
      </c>
      <c r="B229" s="28" t="s">
        <v>3151</v>
      </c>
      <c r="C229" s="30" t="s">
        <v>2996</v>
      </c>
      <c r="D229" s="30" t="s">
        <v>2997</v>
      </c>
      <c r="E229" s="31" t="s">
        <v>3404</v>
      </c>
      <c r="F229" s="30" t="s">
        <v>2957</v>
      </c>
      <c r="G229" s="28">
        <v>2018</v>
      </c>
      <c r="H229" s="28" t="s">
        <v>3158</v>
      </c>
    </row>
    <row r="230" spans="1:9" x14ac:dyDescent="0.3">
      <c r="A230" s="40">
        <v>228</v>
      </c>
      <c r="B230" s="28" t="s">
        <v>3151</v>
      </c>
      <c r="C230" s="30" t="s">
        <v>1242</v>
      </c>
      <c r="D230" s="30" t="s">
        <v>2596</v>
      </c>
      <c r="E230" s="31" t="s">
        <v>3405</v>
      </c>
      <c r="F230" s="30" t="s">
        <v>2480</v>
      </c>
      <c r="G230" s="28">
        <v>2019</v>
      </c>
      <c r="H230" s="28" t="s">
        <v>3162</v>
      </c>
      <c r="I230" t="s">
        <v>3280</v>
      </c>
    </row>
    <row r="231" spans="1:9" x14ac:dyDescent="0.3">
      <c r="A231" s="40">
        <v>229</v>
      </c>
      <c r="B231" s="28" t="s">
        <v>3151</v>
      </c>
      <c r="C231" s="30" t="s">
        <v>3140</v>
      </c>
      <c r="D231" s="30" t="s">
        <v>3141</v>
      </c>
      <c r="E231" s="31" t="s">
        <v>3406</v>
      </c>
      <c r="F231" s="30" t="s">
        <v>2483</v>
      </c>
      <c r="G231" s="28">
        <v>2018</v>
      </c>
      <c r="H231" s="28" t="s">
        <v>3162</v>
      </c>
      <c r="I231" t="s">
        <v>3407</v>
      </c>
    </row>
    <row r="232" spans="1:9" x14ac:dyDescent="0.3">
      <c r="A232" s="40">
        <v>230</v>
      </c>
      <c r="B232" s="28" t="s">
        <v>3151</v>
      </c>
      <c r="C232" s="30" t="s">
        <v>803</v>
      </c>
      <c r="D232" s="30" t="s">
        <v>2948</v>
      </c>
      <c r="E232" s="31" t="s">
        <v>3408</v>
      </c>
      <c r="F232" s="30" t="s">
        <v>2483</v>
      </c>
      <c r="G232" s="28">
        <v>2018</v>
      </c>
      <c r="H232" s="28" t="s">
        <v>3162</v>
      </c>
      <c r="I232" t="s">
        <v>3303</v>
      </c>
    </row>
    <row r="233" spans="1:9" x14ac:dyDescent="0.3">
      <c r="A233" s="40">
        <v>231</v>
      </c>
      <c r="B233" s="28" t="s">
        <v>3151</v>
      </c>
      <c r="C233" s="30" t="s">
        <v>2940</v>
      </c>
      <c r="D233" s="30" t="s">
        <v>2484</v>
      </c>
      <c r="E233" s="31" t="s">
        <v>3409</v>
      </c>
      <c r="F233" s="30" t="s">
        <v>2480</v>
      </c>
      <c r="G233" s="28">
        <v>2018</v>
      </c>
      <c r="H233" s="28" t="s">
        <v>3162</v>
      </c>
      <c r="I233" t="s">
        <v>3303</v>
      </c>
    </row>
    <row r="234" spans="1:9" x14ac:dyDescent="0.3">
      <c r="A234" s="40">
        <v>232</v>
      </c>
      <c r="B234" s="28" t="s">
        <v>3151</v>
      </c>
      <c r="C234" s="30" t="s">
        <v>2736</v>
      </c>
      <c r="D234" s="30" t="s">
        <v>2737</v>
      </c>
      <c r="E234" s="31" t="s">
        <v>3410</v>
      </c>
      <c r="F234" s="30" t="s">
        <v>455</v>
      </c>
      <c r="G234" s="28">
        <v>2018</v>
      </c>
      <c r="H234" s="28" t="s">
        <v>3162</v>
      </c>
      <c r="I234" t="s">
        <v>3303</v>
      </c>
    </row>
    <row r="235" spans="1:9" x14ac:dyDescent="0.3">
      <c r="A235" s="40">
        <v>233</v>
      </c>
      <c r="B235" s="28" t="s">
        <v>3151</v>
      </c>
      <c r="C235" s="30" t="s">
        <v>3103</v>
      </c>
      <c r="D235" s="30" t="s">
        <v>3104</v>
      </c>
      <c r="E235" s="31" t="s">
        <v>3411</v>
      </c>
      <c r="F235" s="30" t="s">
        <v>2504</v>
      </c>
      <c r="G235" s="28">
        <v>2018</v>
      </c>
      <c r="H235" s="28" t="s">
        <v>3162</v>
      </c>
      <c r="I235" t="s">
        <v>3342</v>
      </c>
    </row>
    <row r="236" spans="1:9" x14ac:dyDescent="0.3">
      <c r="A236" s="40">
        <v>234</v>
      </c>
      <c r="B236" s="28" t="s">
        <v>3151</v>
      </c>
      <c r="C236" s="30" t="s">
        <v>2592</v>
      </c>
      <c r="D236" s="30" t="s">
        <v>2593</v>
      </c>
      <c r="E236" s="31" t="s">
        <v>3412</v>
      </c>
      <c r="F236" s="30" t="s">
        <v>2475</v>
      </c>
      <c r="G236" s="28">
        <v>2019</v>
      </c>
      <c r="H236" s="28" t="s">
        <v>3158</v>
      </c>
    </row>
    <row r="237" spans="1:9" x14ac:dyDescent="0.3">
      <c r="A237" s="40">
        <v>235</v>
      </c>
      <c r="B237" s="28" t="s">
        <v>3151</v>
      </c>
      <c r="C237" s="30" t="s">
        <v>3014</v>
      </c>
      <c r="D237" s="30" t="s">
        <v>3015</v>
      </c>
      <c r="E237" s="31" t="s">
        <v>3413</v>
      </c>
      <c r="F237" s="30" t="s">
        <v>2480</v>
      </c>
      <c r="G237" s="28">
        <v>2018</v>
      </c>
      <c r="H237" s="28" t="s">
        <v>3158</v>
      </c>
    </row>
    <row r="238" spans="1:9" x14ac:dyDescent="0.3">
      <c r="A238" s="40">
        <v>236</v>
      </c>
      <c r="B238" s="28" t="s">
        <v>3151</v>
      </c>
      <c r="C238" s="30" t="s">
        <v>1901</v>
      </c>
      <c r="D238" s="30" t="s">
        <v>2524</v>
      </c>
      <c r="E238" s="31" t="s">
        <v>3414</v>
      </c>
      <c r="F238" s="30" t="s">
        <v>2483</v>
      </c>
      <c r="G238" s="28">
        <v>2019</v>
      </c>
      <c r="H238" s="28" t="s">
        <v>3158</v>
      </c>
    </row>
    <row r="239" spans="1:9" x14ac:dyDescent="0.3">
      <c r="A239" s="40">
        <v>237</v>
      </c>
      <c r="B239" s="28" t="s">
        <v>3151</v>
      </c>
      <c r="C239" s="30" t="s">
        <v>620</v>
      </c>
      <c r="D239" s="30" t="s">
        <v>2857</v>
      </c>
      <c r="E239" s="31" t="s">
        <v>3415</v>
      </c>
      <c r="F239" s="30" t="s">
        <v>2851</v>
      </c>
      <c r="G239" s="28">
        <v>2018</v>
      </c>
      <c r="H239" s="28" t="s">
        <v>3158</v>
      </c>
    </row>
    <row r="240" spans="1:9" x14ac:dyDescent="0.3">
      <c r="A240" s="40">
        <v>238</v>
      </c>
      <c r="B240" s="28" t="s">
        <v>3151</v>
      </c>
      <c r="C240" s="30" t="s">
        <v>899</v>
      </c>
      <c r="D240" s="30" t="s">
        <v>2405</v>
      </c>
      <c r="E240" s="31" t="s">
        <v>3416</v>
      </c>
      <c r="F240" s="30" t="s">
        <v>900</v>
      </c>
      <c r="G240" s="28">
        <v>2019</v>
      </c>
      <c r="H240" s="28" t="s">
        <v>3159</v>
      </c>
      <c r="I240" t="s">
        <v>3203</v>
      </c>
    </row>
    <row r="241" spans="1:9" x14ac:dyDescent="0.3">
      <c r="A241" s="40">
        <v>239</v>
      </c>
      <c r="B241" s="28" t="s">
        <v>3151</v>
      </c>
      <c r="C241" s="30" t="s">
        <v>2175</v>
      </c>
      <c r="D241" s="30" t="s">
        <v>2818</v>
      </c>
      <c r="E241" s="31" t="s">
        <v>3417</v>
      </c>
      <c r="F241" s="30" t="s">
        <v>2819</v>
      </c>
      <c r="G241" s="28">
        <v>2018</v>
      </c>
      <c r="H241" s="28" t="s">
        <v>3158</v>
      </c>
    </row>
    <row r="242" spans="1:9" x14ac:dyDescent="0.3">
      <c r="A242" s="40">
        <v>240</v>
      </c>
      <c r="B242" s="28" t="s">
        <v>3151</v>
      </c>
      <c r="C242" s="30" t="s">
        <v>1860</v>
      </c>
      <c r="D242" s="30" t="s">
        <v>2403</v>
      </c>
      <c r="E242" s="31" t="s">
        <v>3418</v>
      </c>
      <c r="F242" s="30" t="s">
        <v>2404</v>
      </c>
      <c r="G242" s="28">
        <v>2019</v>
      </c>
      <c r="H242" s="28" t="s">
        <v>3162</v>
      </c>
      <c r="I242" t="s">
        <v>3286</v>
      </c>
    </row>
    <row r="243" spans="1:9" x14ac:dyDescent="0.3">
      <c r="A243" s="40">
        <v>241</v>
      </c>
      <c r="B243" s="28" t="s">
        <v>3151</v>
      </c>
      <c r="C243" s="30" t="s">
        <v>3132</v>
      </c>
      <c r="D243" s="30" t="s">
        <v>3133</v>
      </c>
      <c r="E243" s="31" t="s">
        <v>3419</v>
      </c>
      <c r="F243" s="30" t="s">
        <v>3061</v>
      </c>
      <c r="G243" s="28">
        <v>2018</v>
      </c>
      <c r="H243" s="28" t="s">
        <v>3162</v>
      </c>
      <c r="I243" t="s">
        <v>3280</v>
      </c>
    </row>
    <row r="244" spans="1:9" x14ac:dyDescent="0.3">
      <c r="A244" s="40">
        <v>242</v>
      </c>
      <c r="B244" s="28" t="s">
        <v>3151</v>
      </c>
      <c r="C244" s="30" t="s">
        <v>2314</v>
      </c>
      <c r="D244" s="30" t="s">
        <v>2633</v>
      </c>
      <c r="E244" s="31" t="s">
        <v>3420</v>
      </c>
      <c r="F244" s="30" t="s">
        <v>1246</v>
      </c>
      <c r="G244" s="28">
        <v>2018</v>
      </c>
      <c r="H244" s="28" t="s">
        <v>3158</v>
      </c>
    </row>
    <row r="245" spans="1:9" x14ac:dyDescent="0.3">
      <c r="A245" s="40">
        <v>243</v>
      </c>
      <c r="B245" s="28" t="s">
        <v>3151</v>
      </c>
      <c r="C245" s="30" t="s">
        <v>3122</v>
      </c>
      <c r="D245" s="30" t="s">
        <v>3123</v>
      </c>
      <c r="E245" s="31" t="s">
        <v>3421</v>
      </c>
      <c r="F245" s="30" t="s">
        <v>2504</v>
      </c>
      <c r="G245" s="28">
        <v>2018</v>
      </c>
      <c r="H245" s="28" t="s">
        <v>3158</v>
      </c>
    </row>
    <row r="246" spans="1:9" x14ac:dyDescent="0.3">
      <c r="A246" s="40">
        <v>244</v>
      </c>
      <c r="B246" s="28" t="s">
        <v>3151</v>
      </c>
      <c r="C246" s="30" t="s">
        <v>2248</v>
      </c>
      <c r="D246" s="30" t="s">
        <v>2501</v>
      </c>
      <c r="E246" s="31" t="s">
        <v>3422</v>
      </c>
      <c r="F246" s="30" t="s">
        <v>1246</v>
      </c>
      <c r="G246" s="28">
        <v>2019</v>
      </c>
      <c r="H246" s="28" t="s">
        <v>3158</v>
      </c>
    </row>
    <row r="247" spans="1:9" x14ac:dyDescent="0.3">
      <c r="A247" s="40">
        <v>245</v>
      </c>
      <c r="B247" s="28" t="s">
        <v>3151</v>
      </c>
      <c r="C247" s="30" t="s">
        <v>2492</v>
      </c>
      <c r="D247" s="30" t="s">
        <v>2493</v>
      </c>
      <c r="E247" s="31" t="s">
        <v>3423</v>
      </c>
      <c r="F247" s="30" t="s">
        <v>2483</v>
      </c>
      <c r="G247" s="28">
        <v>2019</v>
      </c>
      <c r="H247" s="28" t="s">
        <v>3158</v>
      </c>
    </row>
    <row r="248" spans="1:9" x14ac:dyDescent="0.3">
      <c r="A248" s="40">
        <v>246</v>
      </c>
      <c r="B248" s="28" t="s">
        <v>3151</v>
      </c>
      <c r="C248" s="30" t="s">
        <v>2352</v>
      </c>
      <c r="D248" s="30" t="s">
        <v>2353</v>
      </c>
      <c r="E248" s="31" t="s">
        <v>3429</v>
      </c>
      <c r="F248" s="30" t="s">
        <v>2354</v>
      </c>
      <c r="G248" s="28">
        <v>2019</v>
      </c>
      <c r="H248" s="28" t="s">
        <v>3158</v>
      </c>
    </row>
    <row r="249" spans="1:9" x14ac:dyDescent="0.3">
      <c r="A249" s="40">
        <v>247</v>
      </c>
      <c r="B249" s="28" t="s">
        <v>3151</v>
      </c>
      <c r="C249" s="30" t="s">
        <v>2671</v>
      </c>
      <c r="D249" s="30" t="s">
        <v>2672</v>
      </c>
      <c r="E249" s="31" t="s">
        <v>3430</v>
      </c>
      <c r="F249" s="30" t="s">
        <v>2673</v>
      </c>
      <c r="G249" s="28">
        <v>2018</v>
      </c>
      <c r="H249" s="28" t="s">
        <v>3162</v>
      </c>
      <c r="I249" t="s">
        <v>3303</v>
      </c>
    </row>
    <row r="250" spans="1:9" x14ac:dyDescent="0.3">
      <c r="A250" s="40">
        <v>248</v>
      </c>
      <c r="B250" s="28" t="s">
        <v>3151</v>
      </c>
      <c r="C250" s="30" t="s">
        <v>2201</v>
      </c>
      <c r="D250" s="30" t="s">
        <v>2680</v>
      </c>
      <c r="E250" s="31" t="s">
        <v>3431</v>
      </c>
      <c r="F250" s="30" t="s">
        <v>2681</v>
      </c>
      <c r="G250" s="28">
        <v>2018</v>
      </c>
      <c r="H250" s="28" t="s">
        <v>3162</v>
      </c>
      <c r="I250" t="s">
        <v>3286</v>
      </c>
    </row>
    <row r="251" spans="1:9" x14ac:dyDescent="0.3">
      <c r="A251" s="40">
        <v>249</v>
      </c>
      <c r="B251" s="28" t="s">
        <v>3151</v>
      </c>
      <c r="C251" s="30" t="s">
        <v>2555</v>
      </c>
      <c r="D251" s="30" t="s">
        <v>2556</v>
      </c>
      <c r="E251" s="31" t="s">
        <v>3432</v>
      </c>
      <c r="F251" s="30" t="s">
        <v>2504</v>
      </c>
      <c r="G251" s="28">
        <v>2019</v>
      </c>
      <c r="H251" s="28" t="s">
        <v>3162</v>
      </c>
      <c r="I251" t="s">
        <v>3342</v>
      </c>
    </row>
    <row r="252" spans="1:9" x14ac:dyDescent="0.3">
      <c r="A252" s="40">
        <v>250</v>
      </c>
      <c r="B252" s="28" t="s">
        <v>3151</v>
      </c>
      <c r="C252" s="30" t="s">
        <v>2677</v>
      </c>
      <c r="D252" s="30" t="s">
        <v>2678</v>
      </c>
      <c r="E252" s="31" t="s">
        <v>3433</v>
      </c>
      <c r="F252" s="30" t="s">
        <v>2679</v>
      </c>
      <c r="G252" s="28">
        <v>2018</v>
      </c>
      <c r="H252" s="28" t="s">
        <v>3158</v>
      </c>
    </row>
    <row r="253" spans="1:9" x14ac:dyDescent="0.3">
      <c r="A253" s="40">
        <v>251</v>
      </c>
      <c r="B253" s="28" t="s">
        <v>3151</v>
      </c>
      <c r="C253" s="30" t="s">
        <v>2883</v>
      </c>
      <c r="D253" s="30" t="s">
        <v>2884</v>
      </c>
      <c r="E253" s="31" t="s">
        <v>3434</v>
      </c>
      <c r="F253" s="30" t="s">
        <v>2395</v>
      </c>
      <c r="G253" s="28">
        <v>2018</v>
      </c>
      <c r="H253" s="28" t="s">
        <v>3162</v>
      </c>
      <c r="I253" t="s">
        <v>3342</v>
      </c>
    </row>
    <row r="254" spans="1:9" x14ac:dyDescent="0.3">
      <c r="A254" s="40">
        <v>252</v>
      </c>
      <c r="B254" s="28" t="s">
        <v>3151</v>
      </c>
      <c r="C254" s="30" t="s">
        <v>2966</v>
      </c>
      <c r="D254" s="30" t="s">
        <v>2967</v>
      </c>
      <c r="E254" s="31" t="s">
        <v>3435</v>
      </c>
      <c r="F254" s="30" t="s">
        <v>2483</v>
      </c>
      <c r="G254" s="28">
        <v>2018</v>
      </c>
      <c r="H254" s="28" t="s">
        <v>3158</v>
      </c>
    </row>
    <row r="255" spans="1:9" x14ac:dyDescent="0.3">
      <c r="A255" s="40">
        <v>253</v>
      </c>
      <c r="B255" s="28" t="s">
        <v>3151</v>
      </c>
      <c r="C255" s="30" t="s">
        <v>2541</v>
      </c>
      <c r="D255" s="30" t="s">
        <v>2542</v>
      </c>
      <c r="E255" s="31" t="s">
        <v>3436</v>
      </c>
      <c r="F255" s="30" t="s">
        <v>455</v>
      </c>
      <c r="G255" s="28">
        <v>2019</v>
      </c>
      <c r="H255" s="28" t="s">
        <v>3158</v>
      </c>
    </row>
    <row r="256" spans="1:9" x14ac:dyDescent="0.3">
      <c r="A256" s="40">
        <v>254</v>
      </c>
      <c r="B256" s="28" t="s">
        <v>3151</v>
      </c>
      <c r="C256" s="30" t="s">
        <v>3087</v>
      </c>
      <c r="D256" s="30" t="s">
        <v>3088</v>
      </c>
      <c r="E256" s="31" t="s">
        <v>3437</v>
      </c>
      <c r="F256" s="30" t="s">
        <v>2523</v>
      </c>
      <c r="G256" s="28">
        <v>2018</v>
      </c>
      <c r="H256" s="28" t="s">
        <v>3160</v>
      </c>
      <c r="I256" t="s">
        <v>3392</v>
      </c>
    </row>
    <row r="257" spans="1:9" x14ac:dyDescent="0.3">
      <c r="A257" s="40">
        <v>255</v>
      </c>
      <c r="B257" s="28" t="s">
        <v>3151</v>
      </c>
      <c r="C257" s="30" t="s">
        <v>2989</v>
      </c>
      <c r="D257" s="30" t="s">
        <v>2990</v>
      </c>
      <c r="E257" s="31" t="s">
        <v>3269</v>
      </c>
      <c r="F257" s="30" t="s">
        <v>2483</v>
      </c>
      <c r="G257" s="28">
        <v>2018</v>
      </c>
      <c r="H257" s="28" t="s">
        <v>3158</v>
      </c>
    </row>
    <row r="258" spans="1:9" x14ac:dyDescent="0.3">
      <c r="A258" s="40">
        <v>256</v>
      </c>
      <c r="B258" s="28" t="s">
        <v>3151</v>
      </c>
      <c r="C258" s="30" t="s">
        <v>2887</v>
      </c>
      <c r="D258" s="30" t="s">
        <v>2888</v>
      </c>
      <c r="E258" s="31" t="s">
        <v>3438</v>
      </c>
      <c r="F258" s="30" t="s">
        <v>2889</v>
      </c>
      <c r="G258" s="28">
        <v>2018</v>
      </c>
      <c r="H258" s="28" t="s">
        <v>3162</v>
      </c>
      <c r="I258" t="s">
        <v>3286</v>
      </c>
    </row>
    <row r="259" spans="1:9" x14ac:dyDescent="0.3">
      <c r="A259" s="40">
        <v>257</v>
      </c>
      <c r="B259" s="28" t="s">
        <v>3151</v>
      </c>
      <c r="C259" s="30" t="s">
        <v>1212</v>
      </c>
      <c r="D259" s="30" t="s">
        <v>2372</v>
      </c>
      <c r="E259" s="31" t="s">
        <v>3439</v>
      </c>
      <c r="F259" s="30" t="s">
        <v>2373</v>
      </c>
      <c r="G259" s="28">
        <v>2019</v>
      </c>
      <c r="H259" s="28" t="s">
        <v>3159</v>
      </c>
      <c r="I259" t="s">
        <v>251</v>
      </c>
    </row>
    <row r="260" spans="1:9" x14ac:dyDescent="0.3">
      <c r="A260" s="40">
        <v>258</v>
      </c>
      <c r="B260" s="28" t="s">
        <v>3151</v>
      </c>
      <c r="C260" s="30" t="s">
        <v>267</v>
      </c>
      <c r="D260" s="30" t="s">
        <v>2732</v>
      </c>
      <c r="E260" s="31" t="s">
        <v>3440</v>
      </c>
      <c r="F260" s="30" t="s">
        <v>2733</v>
      </c>
      <c r="G260" s="28">
        <v>2018</v>
      </c>
      <c r="H260" s="28" t="s">
        <v>3158</v>
      </c>
    </row>
    <row r="261" spans="1:9" x14ac:dyDescent="0.3">
      <c r="A261" s="40">
        <v>259</v>
      </c>
      <c r="B261" s="28" t="s">
        <v>3151</v>
      </c>
      <c r="C261" s="30" t="s">
        <v>3048</v>
      </c>
      <c r="D261" s="30" t="s">
        <v>3049</v>
      </c>
      <c r="E261" s="31" t="s">
        <v>3428</v>
      </c>
      <c r="F261" s="30" t="s">
        <v>2480</v>
      </c>
      <c r="G261" s="28">
        <v>2018</v>
      </c>
      <c r="H261" s="28" t="s">
        <v>3162</v>
      </c>
      <c r="I261" t="s">
        <v>3280</v>
      </c>
    </row>
    <row r="262" spans="1:9" x14ac:dyDescent="0.3">
      <c r="A262" s="40">
        <v>260</v>
      </c>
      <c r="B262" s="28" t="s">
        <v>3151</v>
      </c>
      <c r="C262" s="30" t="s">
        <v>2899</v>
      </c>
      <c r="D262" s="30" t="s">
        <v>2900</v>
      </c>
      <c r="E262" s="31" t="s">
        <v>3441</v>
      </c>
      <c r="F262" s="30" t="s">
        <v>2523</v>
      </c>
      <c r="G262" s="28">
        <v>2018</v>
      </c>
      <c r="H262" s="28" t="s">
        <v>3159</v>
      </c>
      <c r="I262" t="s">
        <v>3442</v>
      </c>
    </row>
    <row r="263" spans="1:9" x14ac:dyDescent="0.3">
      <c r="A263" s="40">
        <v>261</v>
      </c>
      <c r="B263" s="28" t="s">
        <v>3151</v>
      </c>
      <c r="C263" s="30" t="s">
        <v>2545</v>
      </c>
      <c r="D263" s="30" t="s">
        <v>2546</v>
      </c>
      <c r="E263" s="31" t="s">
        <v>3443</v>
      </c>
      <c r="F263" s="30" t="s">
        <v>2547</v>
      </c>
      <c r="G263" s="28">
        <v>2019</v>
      </c>
      <c r="H263" s="28" t="s">
        <v>3162</v>
      </c>
      <c r="I263" t="s">
        <v>3286</v>
      </c>
    </row>
    <row r="264" spans="1:9" x14ac:dyDescent="0.3">
      <c r="A264" s="40">
        <v>262</v>
      </c>
      <c r="B264" s="28" t="s">
        <v>3151</v>
      </c>
      <c r="C264" s="30" t="s">
        <v>1348</v>
      </c>
      <c r="D264" s="30" t="s">
        <v>2444</v>
      </c>
      <c r="E264" s="31" t="s">
        <v>3444</v>
      </c>
      <c r="F264" s="30" t="s">
        <v>2443</v>
      </c>
      <c r="G264" s="28">
        <v>2019</v>
      </c>
      <c r="H264" s="28" t="s">
        <v>3158</v>
      </c>
    </row>
    <row r="265" spans="1:9" x14ac:dyDescent="0.3">
      <c r="A265" s="40">
        <v>263</v>
      </c>
      <c r="B265" s="28" t="s">
        <v>3151</v>
      </c>
      <c r="C265" s="30" t="s">
        <v>2559</v>
      </c>
      <c r="D265" s="30" t="s">
        <v>2560</v>
      </c>
      <c r="E265" s="31" t="s">
        <v>3445</v>
      </c>
      <c r="F265" s="30" t="s">
        <v>2504</v>
      </c>
      <c r="G265" s="28">
        <v>2019</v>
      </c>
      <c r="H265" s="28" t="s">
        <v>3162</v>
      </c>
      <c r="I265" t="s">
        <v>3286</v>
      </c>
    </row>
    <row r="266" spans="1:9" x14ac:dyDescent="0.3">
      <c r="A266" s="40">
        <v>264</v>
      </c>
      <c r="B266" s="28" t="s">
        <v>3151</v>
      </c>
      <c r="C266" s="30" t="s">
        <v>1469</v>
      </c>
      <c r="D266" s="30" t="s">
        <v>2384</v>
      </c>
      <c r="E266" s="31" t="s">
        <v>3446</v>
      </c>
      <c r="F266" s="30" t="s">
        <v>2385</v>
      </c>
      <c r="G266" s="28">
        <v>2019</v>
      </c>
      <c r="H266" s="28" t="s">
        <v>3158</v>
      </c>
    </row>
    <row r="267" spans="1:9" x14ac:dyDescent="0.3">
      <c r="A267" s="40">
        <v>265</v>
      </c>
      <c r="B267" s="28" t="s">
        <v>3151</v>
      </c>
      <c r="C267" s="30" t="s">
        <v>852</v>
      </c>
      <c r="D267" s="30" t="s">
        <v>2479</v>
      </c>
      <c r="E267" s="31" t="s">
        <v>3447</v>
      </c>
      <c r="F267" s="30" t="s">
        <v>2480</v>
      </c>
      <c r="G267" s="28">
        <v>2019</v>
      </c>
      <c r="H267" s="28" t="s">
        <v>3158</v>
      </c>
    </row>
    <row r="268" spans="1:9" x14ac:dyDescent="0.3">
      <c r="A268" s="40">
        <v>266</v>
      </c>
      <c r="B268" s="28" t="s">
        <v>3151</v>
      </c>
      <c r="C268" s="30" t="s">
        <v>2844</v>
      </c>
      <c r="D268" s="30" t="s">
        <v>2845</v>
      </c>
      <c r="E268" s="31" t="s">
        <v>3448</v>
      </c>
      <c r="F268" s="30" t="s">
        <v>2846</v>
      </c>
      <c r="G268" s="28">
        <v>2018</v>
      </c>
      <c r="H268" s="28" t="s">
        <v>3158</v>
      </c>
    </row>
    <row r="269" spans="1:9" x14ac:dyDescent="0.3">
      <c r="A269" s="40">
        <v>267</v>
      </c>
      <c r="B269" s="28" t="s">
        <v>3151</v>
      </c>
      <c r="C269" s="30" t="s">
        <v>3017</v>
      </c>
      <c r="D269" s="30" t="s">
        <v>3018</v>
      </c>
      <c r="E269" s="31" t="s">
        <v>3449</v>
      </c>
      <c r="F269" s="30" t="s">
        <v>2480</v>
      </c>
      <c r="G269" s="28">
        <v>2018</v>
      </c>
      <c r="H269" s="28" t="s">
        <v>3158</v>
      </c>
    </row>
    <row r="270" spans="1:9" x14ac:dyDescent="0.3">
      <c r="A270" s="40">
        <v>268</v>
      </c>
      <c r="B270" s="28" t="s">
        <v>3151</v>
      </c>
      <c r="C270" s="30" t="s">
        <v>2941</v>
      </c>
      <c r="D270" s="30" t="s">
        <v>2942</v>
      </c>
      <c r="E270" s="31" t="s">
        <v>3450</v>
      </c>
      <c r="F270" s="30" t="s">
        <v>2483</v>
      </c>
      <c r="G270" s="28">
        <v>2018</v>
      </c>
      <c r="H270" s="28" t="s">
        <v>3158</v>
      </c>
    </row>
    <row r="271" spans="1:9" x14ac:dyDescent="0.3">
      <c r="A271" s="40">
        <v>269</v>
      </c>
      <c r="B271" s="28" t="s">
        <v>3151</v>
      </c>
      <c r="C271" s="30" t="s">
        <v>2123</v>
      </c>
      <c r="D271" s="30" t="s">
        <v>2800</v>
      </c>
      <c r="E271" s="31" t="s">
        <v>3451</v>
      </c>
      <c r="F271" s="30" t="s">
        <v>2801</v>
      </c>
      <c r="G271" s="28">
        <v>2018</v>
      </c>
      <c r="H271" s="28" t="s">
        <v>3158</v>
      </c>
    </row>
    <row r="272" spans="1:9" x14ac:dyDescent="0.3">
      <c r="A272" s="40">
        <v>270</v>
      </c>
      <c r="B272" s="28" t="s">
        <v>3151</v>
      </c>
      <c r="C272" s="30" t="s">
        <v>2998</v>
      </c>
      <c r="D272" s="30" t="s">
        <v>2999</v>
      </c>
      <c r="E272" s="31" t="s">
        <v>3452</v>
      </c>
      <c r="F272" s="30" t="s">
        <v>3000</v>
      </c>
      <c r="G272" s="28">
        <v>2018</v>
      </c>
      <c r="H272" s="28" t="s">
        <v>3162</v>
      </c>
      <c r="I272" t="s">
        <v>3303</v>
      </c>
    </row>
    <row r="273" spans="1:9" x14ac:dyDescent="0.3">
      <c r="A273" s="40">
        <v>271</v>
      </c>
      <c r="B273" s="28" t="s">
        <v>3151</v>
      </c>
      <c r="C273" s="30" t="s">
        <v>2628</v>
      </c>
      <c r="D273" s="30" t="s">
        <v>2629</v>
      </c>
      <c r="E273" s="31" t="s">
        <v>3453</v>
      </c>
      <c r="F273" s="30" t="s">
        <v>2630</v>
      </c>
      <c r="G273" s="28">
        <v>2018</v>
      </c>
      <c r="H273" s="28" t="s">
        <v>3162</v>
      </c>
      <c r="I273" t="s">
        <v>3303</v>
      </c>
    </row>
    <row r="274" spans="1:9" x14ac:dyDescent="0.3">
      <c r="A274" s="40">
        <v>272</v>
      </c>
      <c r="B274" s="28" t="s">
        <v>3151</v>
      </c>
      <c r="C274" s="30" t="s">
        <v>2113</v>
      </c>
      <c r="D274" s="30" t="s">
        <v>2636</v>
      </c>
      <c r="E274" s="31" t="s">
        <v>3454</v>
      </c>
      <c r="F274" s="30" t="s">
        <v>2637</v>
      </c>
      <c r="G274" s="28">
        <v>2018</v>
      </c>
      <c r="H274" s="28" t="s">
        <v>3162</v>
      </c>
      <c r="I274" t="s">
        <v>3455</v>
      </c>
    </row>
    <row r="275" spans="1:9" x14ac:dyDescent="0.3">
      <c r="A275" s="40">
        <v>273</v>
      </c>
      <c r="B275" s="28" t="s">
        <v>3151</v>
      </c>
      <c r="C275" s="30" t="s">
        <v>2512</v>
      </c>
      <c r="D275" s="30" t="s">
        <v>2513</v>
      </c>
      <c r="E275" s="31" t="s">
        <v>3456</v>
      </c>
      <c r="F275" s="30" t="s">
        <v>2504</v>
      </c>
      <c r="G275" s="28">
        <v>2019</v>
      </c>
      <c r="H275" s="28" t="s">
        <v>3162</v>
      </c>
      <c r="I275" t="s">
        <v>3303</v>
      </c>
    </row>
    <row r="276" spans="1:9" x14ac:dyDescent="0.3">
      <c r="A276" s="40">
        <v>274</v>
      </c>
      <c r="B276" s="28" t="s">
        <v>3151</v>
      </c>
      <c r="C276" s="30" t="s">
        <v>2527</v>
      </c>
      <c r="D276" s="30" t="s">
        <v>2528</v>
      </c>
      <c r="E276" s="31" t="s">
        <v>3425</v>
      </c>
      <c r="F276" s="30" t="s">
        <v>2485</v>
      </c>
      <c r="G276" s="28">
        <v>2019</v>
      </c>
      <c r="H276" s="28" t="s">
        <v>3158</v>
      </c>
    </row>
    <row r="277" spans="1:9" x14ac:dyDescent="0.3">
      <c r="A277" s="40">
        <v>275</v>
      </c>
      <c r="B277" s="28" t="s">
        <v>3151</v>
      </c>
      <c r="C277" s="30" t="s">
        <v>2497</v>
      </c>
      <c r="D277" s="30" t="s">
        <v>2498</v>
      </c>
      <c r="E277" s="31" t="s">
        <v>3426</v>
      </c>
      <c r="F277" s="30" t="s">
        <v>2485</v>
      </c>
      <c r="G277" s="28">
        <v>2019</v>
      </c>
      <c r="H277" s="28" t="s">
        <v>3162</v>
      </c>
      <c r="I277" t="s">
        <v>3427</v>
      </c>
    </row>
    <row r="278" spans="1:9" x14ac:dyDescent="0.3">
      <c r="A278" s="40">
        <v>276</v>
      </c>
      <c r="B278" s="28" t="s">
        <v>3151</v>
      </c>
      <c r="C278" s="30" t="s">
        <v>3004</v>
      </c>
      <c r="D278" s="30" t="s">
        <v>2969</v>
      </c>
      <c r="E278" s="31" t="s">
        <v>3457</v>
      </c>
      <c r="F278" s="30" t="s">
        <v>2918</v>
      </c>
      <c r="G278" s="28">
        <v>2018</v>
      </c>
      <c r="H278" s="28" t="s">
        <v>3158</v>
      </c>
    </row>
    <row r="279" spans="1:9" x14ac:dyDescent="0.3">
      <c r="A279" s="40">
        <v>277</v>
      </c>
      <c r="B279" s="28" t="s">
        <v>3151</v>
      </c>
      <c r="C279" s="30" t="s">
        <v>2934</v>
      </c>
      <c r="D279" s="30" t="s">
        <v>2935</v>
      </c>
      <c r="E279" s="31" t="s">
        <v>3458</v>
      </c>
      <c r="F279" s="30" t="s">
        <v>2936</v>
      </c>
      <c r="G279" s="28">
        <v>2018</v>
      </c>
      <c r="H279" s="28" t="s">
        <v>3158</v>
      </c>
    </row>
    <row r="280" spans="1:9" x14ac:dyDescent="0.3">
      <c r="A280" s="40">
        <v>278</v>
      </c>
      <c r="B280" s="28" t="s">
        <v>3151</v>
      </c>
      <c r="C280" s="30" t="s">
        <v>2273</v>
      </c>
      <c r="D280" s="30" t="s">
        <v>2713</v>
      </c>
      <c r="E280" s="31" t="s">
        <v>3459</v>
      </c>
      <c r="F280" s="30" t="s">
        <v>2264</v>
      </c>
      <c r="G280" s="28">
        <v>2018</v>
      </c>
      <c r="H280" s="28" t="s">
        <v>3162</v>
      </c>
      <c r="I280" t="s">
        <v>3460</v>
      </c>
    </row>
    <row r="281" spans="1:9" x14ac:dyDescent="0.3">
      <c r="A281" s="40">
        <v>279</v>
      </c>
      <c r="B281" s="28" t="s">
        <v>3151</v>
      </c>
      <c r="C281" s="30" t="s">
        <v>2820</v>
      </c>
      <c r="D281" s="30" t="s">
        <v>2821</v>
      </c>
      <c r="E281" s="31" t="s">
        <v>3461</v>
      </c>
      <c r="F281" s="30" t="s">
        <v>2822</v>
      </c>
      <c r="G281" s="28">
        <v>2018</v>
      </c>
      <c r="H281" s="28" t="s">
        <v>3158</v>
      </c>
    </row>
    <row r="282" spans="1:9" x14ac:dyDescent="0.3">
      <c r="A282" s="40">
        <v>280</v>
      </c>
      <c r="B282" s="28" t="s">
        <v>3151</v>
      </c>
      <c r="C282" s="30" t="s">
        <v>2654</v>
      </c>
      <c r="D282" s="30" t="s">
        <v>2655</v>
      </c>
      <c r="E282" s="31" t="s">
        <v>3462</v>
      </c>
      <c r="F282" s="30" t="s">
        <v>2395</v>
      </c>
      <c r="G282" s="28">
        <v>2018</v>
      </c>
      <c r="H282" s="28" t="s">
        <v>3158</v>
      </c>
    </row>
    <row r="283" spans="1:9" x14ac:dyDescent="0.3">
      <c r="A283" s="40">
        <v>281</v>
      </c>
      <c r="B283" s="28" t="s">
        <v>3151</v>
      </c>
      <c r="C283" s="30" t="s">
        <v>2534</v>
      </c>
      <c r="D283" s="30" t="s">
        <v>2535</v>
      </c>
      <c r="E283" s="31" t="s">
        <v>3463</v>
      </c>
      <c r="F283" s="30" t="s">
        <v>2485</v>
      </c>
      <c r="G283" s="28">
        <v>2019</v>
      </c>
      <c r="H283" s="28" t="s">
        <v>3158</v>
      </c>
    </row>
    <row r="284" spans="1:9" x14ac:dyDescent="0.3">
      <c r="A284" s="40">
        <v>282</v>
      </c>
      <c r="B284" s="28" t="s">
        <v>3151</v>
      </c>
      <c r="C284" s="30" t="s">
        <v>2473</v>
      </c>
      <c r="D284" s="30" t="s">
        <v>2474</v>
      </c>
      <c r="E284" s="31" t="s">
        <v>3464</v>
      </c>
      <c r="F284" s="30" t="s">
        <v>2475</v>
      </c>
      <c r="G284" s="28">
        <v>2019</v>
      </c>
      <c r="H284" s="28" t="s">
        <v>3158</v>
      </c>
    </row>
    <row r="285" spans="1:9" x14ac:dyDescent="0.3">
      <c r="A285" s="40">
        <v>283</v>
      </c>
      <c r="B285" s="28" t="s">
        <v>3151</v>
      </c>
      <c r="C285" s="30" t="s">
        <v>2910</v>
      </c>
      <c r="D285" s="30" t="s">
        <v>2911</v>
      </c>
      <c r="E285" s="31" t="s">
        <v>3465</v>
      </c>
      <c r="F285" s="30" t="s">
        <v>2483</v>
      </c>
      <c r="G285" s="28">
        <v>2018</v>
      </c>
      <c r="H285" s="28" t="s">
        <v>3160</v>
      </c>
      <c r="I285" t="s">
        <v>3466</v>
      </c>
    </row>
    <row r="286" spans="1:9" x14ac:dyDescent="0.3">
      <c r="A286" s="40">
        <v>284</v>
      </c>
      <c r="B286" s="28" t="s">
        <v>3151</v>
      </c>
      <c r="C286" s="30" t="s">
        <v>2594</v>
      </c>
      <c r="D286" s="30" t="s">
        <v>2595</v>
      </c>
      <c r="E286" s="31" t="s">
        <v>3467</v>
      </c>
      <c r="F286" s="30" t="s">
        <v>2483</v>
      </c>
      <c r="G286" s="28">
        <v>2019</v>
      </c>
      <c r="H286" s="28" t="s">
        <v>3160</v>
      </c>
      <c r="I286" t="s">
        <v>3468</v>
      </c>
    </row>
    <row r="287" spans="1:9" x14ac:dyDescent="0.3">
      <c r="A287" s="40">
        <v>285</v>
      </c>
      <c r="B287" s="28" t="s">
        <v>3151</v>
      </c>
      <c r="C287" s="30" t="s">
        <v>2827</v>
      </c>
      <c r="D287" s="30" t="s">
        <v>2828</v>
      </c>
      <c r="E287" s="31" t="s">
        <v>3469</v>
      </c>
      <c r="F287" s="30" t="s">
        <v>2822</v>
      </c>
      <c r="G287" s="28">
        <v>2018</v>
      </c>
      <c r="H287" s="28" t="s">
        <v>3159</v>
      </c>
      <c r="I287" t="s">
        <v>3470</v>
      </c>
    </row>
    <row r="288" spans="1:9" x14ac:dyDescent="0.3">
      <c r="A288" s="40">
        <v>286</v>
      </c>
      <c r="B288" s="28" t="s">
        <v>3151</v>
      </c>
      <c r="C288" s="30" t="s">
        <v>2312</v>
      </c>
      <c r="D288" s="30" t="s">
        <v>2762</v>
      </c>
      <c r="E288" s="31" t="s">
        <v>3471</v>
      </c>
      <c r="F288" s="30" t="s">
        <v>2326</v>
      </c>
      <c r="G288" s="28">
        <v>2018</v>
      </c>
      <c r="H288" s="28" t="s">
        <v>3162</v>
      </c>
      <c r="I288" t="s">
        <v>3303</v>
      </c>
    </row>
    <row r="289" spans="1:9" x14ac:dyDescent="0.3">
      <c r="A289" s="40">
        <v>287</v>
      </c>
      <c r="B289" s="28" t="s">
        <v>3151</v>
      </c>
      <c r="C289" s="30" t="s">
        <v>966</v>
      </c>
      <c r="D289" s="30" t="s">
        <v>2459</v>
      </c>
      <c r="E289" s="31" t="s">
        <v>3472</v>
      </c>
      <c r="F289" s="30" t="s">
        <v>967</v>
      </c>
      <c r="G289" s="28">
        <v>2019</v>
      </c>
      <c r="H289" s="28" t="s">
        <v>3158</v>
      </c>
    </row>
    <row r="290" spans="1:9" x14ac:dyDescent="0.3">
      <c r="A290" s="40">
        <v>288</v>
      </c>
      <c r="B290" s="28" t="s">
        <v>3151</v>
      </c>
      <c r="C290" s="30" t="s">
        <v>2974</v>
      </c>
      <c r="D290" s="30" t="s">
        <v>2975</v>
      </c>
      <c r="E290" s="31" t="s">
        <v>3473</v>
      </c>
      <c r="F290" s="30" t="s">
        <v>2483</v>
      </c>
      <c r="G290" s="28">
        <v>2018</v>
      </c>
      <c r="H290" s="28" t="s">
        <v>3162</v>
      </c>
      <c r="I290" t="s">
        <v>3303</v>
      </c>
    </row>
    <row r="291" spans="1:9" x14ac:dyDescent="0.3">
      <c r="A291" s="40">
        <v>289</v>
      </c>
      <c r="B291" s="28" t="s">
        <v>3151</v>
      </c>
      <c r="C291" s="30" t="s">
        <v>2434</v>
      </c>
      <c r="D291" s="30" t="s">
        <v>2435</v>
      </c>
      <c r="E291" s="31" t="s">
        <v>3474</v>
      </c>
      <c r="F291" s="30" t="s">
        <v>2432</v>
      </c>
      <c r="G291" s="28">
        <v>2019</v>
      </c>
      <c r="H291" s="28" t="s">
        <v>3162</v>
      </c>
      <c r="I291" t="s">
        <v>3303</v>
      </c>
    </row>
    <row r="292" spans="1:9" x14ac:dyDescent="0.3">
      <c r="A292" s="40">
        <v>290</v>
      </c>
      <c r="B292" s="28" t="s">
        <v>3151</v>
      </c>
      <c r="C292" s="30" t="s">
        <v>2738</v>
      </c>
      <c r="D292" s="30" t="s">
        <v>2739</v>
      </c>
      <c r="E292" s="31" t="s">
        <v>3424</v>
      </c>
      <c r="F292" s="30" t="s">
        <v>2740</v>
      </c>
      <c r="G292" s="28">
        <v>2018</v>
      </c>
      <c r="H292" s="28" t="s">
        <v>3160</v>
      </c>
      <c r="I292" t="s">
        <v>3303</v>
      </c>
    </row>
    <row r="293" spans="1:9" x14ac:dyDescent="0.3">
      <c r="A293" s="40">
        <v>291</v>
      </c>
      <c r="B293" s="28" t="s">
        <v>3151</v>
      </c>
      <c r="C293" s="30" t="s">
        <v>2638</v>
      </c>
      <c r="D293" s="30" t="s">
        <v>2639</v>
      </c>
      <c r="E293" s="31" t="s">
        <v>3475</v>
      </c>
      <c r="F293" s="30" t="s">
        <v>2640</v>
      </c>
      <c r="G293" s="28">
        <v>2018</v>
      </c>
      <c r="H293" s="28" t="s">
        <v>3158</v>
      </c>
    </row>
    <row r="294" spans="1:9" x14ac:dyDescent="0.3">
      <c r="A294" s="40">
        <v>292</v>
      </c>
      <c r="B294" s="17" t="s">
        <v>3522</v>
      </c>
      <c r="C294" s="11" t="s">
        <v>39</v>
      </c>
      <c r="D294" s="11" t="s">
        <v>15</v>
      </c>
      <c r="E294" s="24" t="s">
        <v>40</v>
      </c>
      <c r="F294" s="12">
        <v>2014</v>
      </c>
      <c r="G294" s="11" t="s">
        <v>3158</v>
      </c>
    </row>
    <row r="295" spans="1:9" x14ac:dyDescent="0.3">
      <c r="A295" s="40">
        <v>293</v>
      </c>
      <c r="B295" s="17" t="s">
        <v>3522</v>
      </c>
      <c r="C295" s="11" t="s">
        <v>207</v>
      </c>
      <c r="D295" s="11" t="s">
        <v>206</v>
      </c>
      <c r="E295" s="24" t="s">
        <v>19</v>
      </c>
      <c r="F295" s="12">
        <v>2015</v>
      </c>
      <c r="G295" s="11" t="s">
        <v>3158</v>
      </c>
    </row>
    <row r="296" spans="1:9" x14ac:dyDescent="0.3">
      <c r="A296" s="40">
        <v>294</v>
      </c>
      <c r="B296" s="17" t="s">
        <v>3522</v>
      </c>
      <c r="C296" s="11" t="s">
        <v>152</v>
      </c>
      <c r="D296" s="11" t="s">
        <v>151</v>
      </c>
      <c r="E296" s="24"/>
      <c r="F296" s="12">
        <v>2014</v>
      </c>
      <c r="G296" s="11" t="s">
        <v>3158</v>
      </c>
    </row>
    <row r="297" spans="1:9" x14ac:dyDescent="0.3">
      <c r="A297" s="40">
        <v>295</v>
      </c>
      <c r="B297" s="17" t="s">
        <v>3522</v>
      </c>
      <c r="C297" s="11" t="s">
        <v>32</v>
      </c>
      <c r="D297" s="11" t="s">
        <v>184</v>
      </c>
      <c r="E297" s="24" t="s">
        <v>14</v>
      </c>
      <c r="F297" s="12">
        <v>2016</v>
      </c>
      <c r="G297" s="11" t="s">
        <v>3158</v>
      </c>
    </row>
    <row r="298" spans="1:9" x14ac:dyDescent="0.3">
      <c r="A298" s="40">
        <v>296</v>
      </c>
      <c r="B298" s="17" t="s">
        <v>3522</v>
      </c>
      <c r="C298" s="11" t="s">
        <v>229</v>
      </c>
      <c r="D298" s="11" t="s">
        <v>228</v>
      </c>
      <c r="E298" s="12"/>
      <c r="F298" s="12">
        <v>2014</v>
      </c>
      <c r="G298" t="s">
        <v>3158</v>
      </c>
    </row>
    <row r="299" spans="1:9" x14ac:dyDescent="0.3">
      <c r="A299" s="40">
        <v>297</v>
      </c>
      <c r="B299" s="17" t="s">
        <v>3522</v>
      </c>
      <c r="C299" s="11" t="s">
        <v>224</v>
      </c>
      <c r="D299" s="11" t="s">
        <v>223</v>
      </c>
      <c r="E299" s="12"/>
      <c r="F299" s="12">
        <v>2010</v>
      </c>
      <c r="G299" t="s">
        <v>3158</v>
      </c>
    </row>
    <row r="300" spans="1:9" x14ac:dyDescent="0.3">
      <c r="A300" s="40">
        <v>298</v>
      </c>
      <c r="B300" s="17" t="s">
        <v>3522</v>
      </c>
      <c r="C300" s="11" t="s">
        <v>144</v>
      </c>
      <c r="D300" s="11" t="s">
        <v>143</v>
      </c>
      <c r="E300" s="24"/>
      <c r="F300" s="12">
        <v>2011</v>
      </c>
      <c r="G300" s="11" t="s">
        <v>3158</v>
      </c>
    </row>
    <row r="301" spans="1:9" x14ac:dyDescent="0.3">
      <c r="A301" s="40">
        <v>299</v>
      </c>
      <c r="B301" s="17" t="s">
        <v>3522</v>
      </c>
      <c r="C301" s="11" t="s">
        <v>250</v>
      </c>
      <c r="D301" s="11" t="s">
        <v>249</v>
      </c>
      <c r="E301" s="12"/>
      <c r="F301" s="12">
        <v>2017</v>
      </c>
      <c r="G301" t="s">
        <v>3158</v>
      </c>
    </row>
    <row r="302" spans="1:9" x14ac:dyDescent="0.3">
      <c r="A302" s="40">
        <v>300</v>
      </c>
      <c r="B302" s="17" t="s">
        <v>3522</v>
      </c>
      <c r="C302" s="11" t="s">
        <v>183</v>
      </c>
      <c r="D302" s="11" t="s">
        <v>252</v>
      </c>
      <c r="E302" s="23"/>
      <c r="F302" s="12">
        <v>2016</v>
      </c>
      <c r="G302" t="s">
        <v>3158</v>
      </c>
    </row>
    <row r="303" spans="1:9" x14ac:dyDescent="0.3">
      <c r="A303" s="40">
        <v>301</v>
      </c>
      <c r="B303" s="17" t="s">
        <v>3522</v>
      </c>
      <c r="C303" s="11" t="s">
        <v>226</v>
      </c>
      <c r="D303" s="11" t="s">
        <v>225</v>
      </c>
      <c r="E303" s="12"/>
      <c r="F303" s="12">
        <v>2016</v>
      </c>
      <c r="G303" t="s">
        <v>3158</v>
      </c>
    </row>
    <row r="304" spans="1:9" x14ac:dyDescent="0.3">
      <c r="A304" s="40">
        <v>302</v>
      </c>
      <c r="B304" s="17" t="s">
        <v>3522</v>
      </c>
      <c r="C304" s="11" t="s">
        <v>156</v>
      </c>
      <c r="D304" s="11" t="s">
        <v>155</v>
      </c>
      <c r="E304" s="24"/>
      <c r="F304" s="12">
        <v>2017</v>
      </c>
      <c r="G304" t="s">
        <v>3158</v>
      </c>
    </row>
    <row r="305" spans="1:7" x14ac:dyDescent="0.3">
      <c r="A305" s="40">
        <v>303</v>
      </c>
      <c r="B305" s="17" t="s">
        <v>3522</v>
      </c>
      <c r="C305" s="11" t="s">
        <v>164</v>
      </c>
      <c r="D305" s="11" t="s">
        <v>257</v>
      </c>
      <c r="E305" s="24"/>
      <c r="F305" s="12">
        <v>2014</v>
      </c>
      <c r="G305" s="11" t="s">
        <v>3158</v>
      </c>
    </row>
    <row r="306" spans="1:7" x14ac:dyDescent="0.3">
      <c r="A306" s="40">
        <v>304</v>
      </c>
      <c r="B306" s="17" t="s">
        <v>3522</v>
      </c>
      <c r="C306" s="11" t="s">
        <v>233</v>
      </c>
      <c r="D306" s="11" t="s">
        <v>232</v>
      </c>
      <c r="E306" s="12"/>
      <c r="F306" s="12">
        <v>2014</v>
      </c>
      <c r="G306" t="s">
        <v>3158</v>
      </c>
    </row>
    <row r="307" spans="1:7" x14ac:dyDescent="0.3">
      <c r="A307" s="40">
        <v>305</v>
      </c>
      <c r="B307" s="17" t="s">
        <v>3522</v>
      </c>
      <c r="C307" s="11" t="s">
        <v>148</v>
      </c>
      <c r="D307" s="11" t="s">
        <v>147</v>
      </c>
      <c r="E307" s="24" t="s">
        <v>24</v>
      </c>
      <c r="F307" s="12">
        <v>2013</v>
      </c>
      <c r="G307" s="11" t="s">
        <v>3158</v>
      </c>
    </row>
    <row r="308" spans="1:7" x14ac:dyDescent="0.3">
      <c r="A308" s="40">
        <v>306</v>
      </c>
      <c r="B308" s="17" t="s">
        <v>3522</v>
      </c>
      <c r="C308" s="11" t="s">
        <v>34</v>
      </c>
      <c r="D308" s="18" t="s">
        <v>54</v>
      </c>
      <c r="E308" s="24" t="s">
        <v>55</v>
      </c>
      <c r="F308" s="12">
        <v>2015</v>
      </c>
      <c r="G308" s="11" t="s">
        <v>3158</v>
      </c>
    </row>
    <row r="309" spans="1:7" x14ac:dyDescent="0.3">
      <c r="A309" s="40">
        <v>307</v>
      </c>
      <c r="B309" s="17" t="s">
        <v>3522</v>
      </c>
      <c r="C309" s="11" t="s">
        <v>188</v>
      </c>
      <c r="D309" s="11" t="s">
        <v>187</v>
      </c>
      <c r="E309" s="23"/>
      <c r="F309" s="12">
        <v>2013</v>
      </c>
      <c r="G309" t="s">
        <v>3158</v>
      </c>
    </row>
    <row r="310" spans="1:7" x14ac:dyDescent="0.3">
      <c r="A310" s="40">
        <v>308</v>
      </c>
      <c r="B310" s="17" t="s">
        <v>3522</v>
      </c>
      <c r="C310" s="11" t="s">
        <v>205</v>
      </c>
      <c r="D310" s="11" t="s">
        <v>204</v>
      </c>
      <c r="E310" s="23"/>
      <c r="F310" s="12">
        <v>2017</v>
      </c>
      <c r="G310" s="11" t="s">
        <v>3158</v>
      </c>
    </row>
    <row r="311" spans="1:7" x14ac:dyDescent="0.3">
      <c r="A311" s="40">
        <v>309</v>
      </c>
      <c r="B311" s="17" t="s">
        <v>3522</v>
      </c>
      <c r="C311" s="11" t="s">
        <v>48</v>
      </c>
      <c r="D311" s="11" t="s">
        <v>198</v>
      </c>
      <c r="E311" s="24" t="s">
        <v>28</v>
      </c>
      <c r="F311" s="12">
        <v>2011</v>
      </c>
      <c r="G311" s="11" t="s">
        <v>3158</v>
      </c>
    </row>
    <row r="312" spans="1:7" x14ac:dyDescent="0.3">
      <c r="A312" s="40">
        <v>310</v>
      </c>
      <c r="B312" s="17" t="s">
        <v>3522</v>
      </c>
      <c r="C312" s="11" t="s">
        <v>178</v>
      </c>
      <c r="D312" s="11" t="s">
        <v>177</v>
      </c>
      <c r="E312" s="24"/>
      <c r="F312" s="12">
        <v>2016</v>
      </c>
      <c r="G312" t="s">
        <v>3158</v>
      </c>
    </row>
    <row r="313" spans="1:7" x14ac:dyDescent="0.3">
      <c r="A313" s="40">
        <v>311</v>
      </c>
      <c r="B313" s="17" t="s">
        <v>3522</v>
      </c>
      <c r="C313" s="11" t="s">
        <v>211</v>
      </c>
      <c r="D313" s="11" t="s">
        <v>210</v>
      </c>
      <c r="E313" s="23"/>
      <c r="F313" s="12">
        <v>2016</v>
      </c>
      <c r="G313" t="s">
        <v>3158</v>
      </c>
    </row>
    <row r="314" spans="1:7" x14ac:dyDescent="0.3">
      <c r="A314" s="40">
        <v>312</v>
      </c>
      <c r="B314" s="17" t="s">
        <v>3522</v>
      </c>
      <c r="C314" s="11" t="s">
        <v>50</v>
      </c>
      <c r="D314" s="18" t="s">
        <v>51</v>
      </c>
      <c r="E314" s="24" t="s">
        <v>25</v>
      </c>
      <c r="F314" s="12">
        <v>2013</v>
      </c>
      <c r="G314" s="11" t="s">
        <v>3158</v>
      </c>
    </row>
    <row r="315" spans="1:7" x14ac:dyDescent="0.3">
      <c r="A315" s="40">
        <v>313</v>
      </c>
      <c r="B315" s="17" t="s">
        <v>3522</v>
      </c>
      <c r="C315" s="11" t="s">
        <v>154</v>
      </c>
      <c r="D315" s="11" t="s">
        <v>153</v>
      </c>
      <c r="E315" s="24"/>
      <c r="F315" s="12">
        <v>2014</v>
      </c>
      <c r="G315" s="11" t="s">
        <v>3158</v>
      </c>
    </row>
    <row r="316" spans="1:7" x14ac:dyDescent="0.3">
      <c r="A316" s="40">
        <v>314</v>
      </c>
      <c r="B316" s="17" t="s">
        <v>3522</v>
      </c>
      <c r="C316" s="11" t="s">
        <v>167</v>
      </c>
      <c r="D316" s="11" t="s">
        <v>166</v>
      </c>
      <c r="E316" s="24"/>
      <c r="F316" s="12">
        <v>2014</v>
      </c>
      <c r="G316" t="s">
        <v>3158</v>
      </c>
    </row>
    <row r="317" spans="1:7" x14ac:dyDescent="0.3">
      <c r="A317" s="40">
        <v>315</v>
      </c>
      <c r="B317" s="17" t="s">
        <v>3522</v>
      </c>
      <c r="C317" s="11" t="s">
        <v>203</v>
      </c>
      <c r="D317" s="11" t="s">
        <v>202</v>
      </c>
      <c r="E317" s="23"/>
      <c r="F317" s="12">
        <v>2014</v>
      </c>
      <c r="G317" s="11" t="s">
        <v>3158</v>
      </c>
    </row>
    <row r="318" spans="1:7" x14ac:dyDescent="0.3">
      <c r="A318" s="40">
        <v>316</v>
      </c>
      <c r="B318" s="17" t="s">
        <v>3522</v>
      </c>
      <c r="C318" s="11" t="s">
        <v>46</v>
      </c>
      <c r="D318" s="11" t="s">
        <v>197</v>
      </c>
      <c r="E318" s="24" t="s">
        <v>27</v>
      </c>
      <c r="F318" s="12">
        <v>2012</v>
      </c>
      <c r="G318" s="11" t="s">
        <v>3158</v>
      </c>
    </row>
    <row r="319" spans="1:7" x14ac:dyDescent="0.3">
      <c r="A319" s="40">
        <v>317</v>
      </c>
      <c r="B319" s="17" t="s">
        <v>3522</v>
      </c>
      <c r="C319" s="11" t="s">
        <v>209</v>
      </c>
      <c r="D319" s="11" t="s">
        <v>208</v>
      </c>
      <c r="E319" s="23"/>
      <c r="F319" s="12">
        <v>2014</v>
      </c>
      <c r="G319" s="11" t="s">
        <v>3158</v>
      </c>
    </row>
    <row r="320" spans="1:7" x14ac:dyDescent="0.3">
      <c r="A320" s="40">
        <v>318</v>
      </c>
      <c r="B320" s="17" t="s">
        <v>3522</v>
      </c>
      <c r="C320" s="11" t="s">
        <v>242</v>
      </c>
      <c r="D320" s="11" t="s">
        <v>241</v>
      </c>
      <c r="E320" s="12"/>
      <c r="F320" s="12">
        <v>2016</v>
      </c>
      <c r="G320" t="s">
        <v>3158</v>
      </c>
    </row>
    <row r="321" spans="1:7" x14ac:dyDescent="0.3">
      <c r="A321" s="40">
        <v>319</v>
      </c>
      <c r="B321" s="17" t="s">
        <v>3522</v>
      </c>
      <c r="C321" s="11" t="s">
        <v>163</v>
      </c>
      <c r="D321" s="11" t="s">
        <v>86</v>
      </c>
      <c r="E321" s="24" t="s">
        <v>49</v>
      </c>
      <c r="F321" s="12">
        <v>2011</v>
      </c>
      <c r="G321" s="11" t="s">
        <v>3158</v>
      </c>
    </row>
    <row r="322" spans="1:7" x14ac:dyDescent="0.3">
      <c r="A322" s="40">
        <v>320</v>
      </c>
      <c r="B322" s="17" t="s">
        <v>3522</v>
      </c>
      <c r="C322" s="11" t="s">
        <v>158</v>
      </c>
      <c r="D322" s="11" t="s">
        <v>157</v>
      </c>
      <c r="E322" s="24"/>
      <c r="F322" s="12">
        <v>2016</v>
      </c>
      <c r="G322" t="s">
        <v>3158</v>
      </c>
    </row>
    <row r="323" spans="1:7" x14ac:dyDescent="0.3">
      <c r="A323" s="40">
        <v>321</v>
      </c>
      <c r="B323" s="17" t="s">
        <v>3522</v>
      </c>
      <c r="C323" s="11" t="s">
        <v>58</v>
      </c>
      <c r="D323" s="18" t="s">
        <v>59</v>
      </c>
      <c r="E323" s="24" t="s">
        <v>60</v>
      </c>
      <c r="F323" s="12">
        <v>2014</v>
      </c>
      <c r="G323" s="11" t="s">
        <v>3158</v>
      </c>
    </row>
    <row r="324" spans="1:7" x14ac:dyDescent="0.3">
      <c r="A324" s="40">
        <v>322</v>
      </c>
      <c r="B324" s="17" t="s">
        <v>3522</v>
      </c>
      <c r="C324" s="11" t="s">
        <v>196</v>
      </c>
      <c r="D324" s="11" t="s">
        <v>195</v>
      </c>
      <c r="E324" s="23"/>
      <c r="F324" s="12">
        <v>2015</v>
      </c>
      <c r="G324" s="11" t="s">
        <v>3158</v>
      </c>
    </row>
    <row r="325" spans="1:7" x14ac:dyDescent="0.3">
      <c r="A325" s="40">
        <v>323</v>
      </c>
      <c r="B325" s="17" t="s">
        <v>3522</v>
      </c>
      <c r="C325" s="11" t="s">
        <v>200</v>
      </c>
      <c r="D325" s="11" t="s">
        <v>199</v>
      </c>
      <c r="E325" s="23"/>
      <c r="F325" s="12">
        <v>2013</v>
      </c>
      <c r="G325" t="s">
        <v>3158</v>
      </c>
    </row>
    <row r="326" spans="1:7" x14ac:dyDescent="0.3">
      <c r="A326" s="40">
        <v>324</v>
      </c>
      <c r="B326" s="17" t="s">
        <v>3522</v>
      </c>
      <c r="C326" s="11" t="s">
        <v>192</v>
      </c>
      <c r="D326" s="11" t="s">
        <v>191</v>
      </c>
      <c r="E326" s="23"/>
      <c r="F326" s="12">
        <v>2012</v>
      </c>
      <c r="G326" s="11" t="s">
        <v>3158</v>
      </c>
    </row>
    <row r="327" spans="1:7" x14ac:dyDescent="0.3">
      <c r="A327" s="40">
        <v>325</v>
      </c>
      <c r="B327" s="17" t="s">
        <v>3522</v>
      </c>
      <c r="C327" s="11" t="s">
        <v>150</v>
      </c>
      <c r="D327" s="11" t="s">
        <v>149</v>
      </c>
      <c r="E327" s="24"/>
      <c r="F327" s="12">
        <v>2015</v>
      </c>
      <c r="G327" t="s">
        <v>3158</v>
      </c>
    </row>
    <row r="328" spans="1:7" x14ac:dyDescent="0.3">
      <c r="A328" s="40">
        <v>326</v>
      </c>
      <c r="B328" s="17" t="s">
        <v>3522</v>
      </c>
      <c r="C328" s="11" t="s">
        <v>160</v>
      </c>
      <c r="D328" s="11" t="s">
        <v>159</v>
      </c>
      <c r="E328" s="24"/>
      <c r="F328" s="12">
        <v>2015</v>
      </c>
      <c r="G328" t="s">
        <v>3158</v>
      </c>
    </row>
    <row r="329" spans="1:7" x14ac:dyDescent="0.3">
      <c r="A329" s="40">
        <v>327</v>
      </c>
      <c r="B329" s="17" t="s">
        <v>3522</v>
      </c>
      <c r="C329" s="11" t="s">
        <v>33</v>
      </c>
      <c r="D329" s="11" t="s">
        <v>227</v>
      </c>
      <c r="E329" s="24" t="s">
        <v>18</v>
      </c>
      <c r="F329" s="12">
        <v>2016</v>
      </c>
      <c r="G329" t="s">
        <v>3158</v>
      </c>
    </row>
    <row r="330" spans="1:7" x14ac:dyDescent="0.3">
      <c r="A330" s="40">
        <v>328</v>
      </c>
      <c r="B330" s="17" t="s">
        <v>3522</v>
      </c>
      <c r="C330" s="11" t="s">
        <v>43</v>
      </c>
      <c r="D330" s="11" t="s">
        <v>16</v>
      </c>
      <c r="E330" s="24" t="s">
        <v>44</v>
      </c>
      <c r="F330" s="12">
        <v>2014</v>
      </c>
      <c r="G330" s="11" t="s">
        <v>3158</v>
      </c>
    </row>
    <row r="331" spans="1:7" x14ac:dyDescent="0.3">
      <c r="A331" s="40">
        <v>329</v>
      </c>
      <c r="B331" s="17" t="s">
        <v>3522</v>
      </c>
      <c r="C331" s="11" t="s">
        <v>137</v>
      </c>
      <c r="D331" s="11" t="s">
        <v>136</v>
      </c>
      <c r="E331" s="24" t="s">
        <v>21</v>
      </c>
      <c r="F331" s="12">
        <v>2015</v>
      </c>
      <c r="G331" s="11" t="s">
        <v>3158</v>
      </c>
    </row>
    <row r="332" spans="1:7" x14ac:dyDescent="0.3">
      <c r="A332" s="40">
        <v>330</v>
      </c>
      <c r="B332" s="17" t="s">
        <v>3522</v>
      </c>
      <c r="C332" s="11" t="s">
        <v>168</v>
      </c>
      <c r="D332" s="11" t="s">
        <v>88</v>
      </c>
      <c r="E332" s="24" t="s">
        <v>2</v>
      </c>
      <c r="F332" s="12">
        <v>2017</v>
      </c>
      <c r="G332" t="s">
        <v>3158</v>
      </c>
    </row>
    <row r="333" spans="1:7" x14ac:dyDescent="0.3">
      <c r="A333" s="40">
        <v>331</v>
      </c>
      <c r="B333" s="17" t="s">
        <v>3522</v>
      </c>
      <c r="C333" s="11" t="s">
        <v>139</v>
      </c>
      <c r="D333" s="11" t="s">
        <v>138</v>
      </c>
      <c r="E333" s="24"/>
      <c r="F333" s="12">
        <v>2014</v>
      </c>
      <c r="G333" s="11" t="s">
        <v>3158</v>
      </c>
    </row>
    <row r="334" spans="1:7" x14ac:dyDescent="0.3">
      <c r="A334" s="40">
        <v>332</v>
      </c>
      <c r="B334" s="17" t="s">
        <v>3522</v>
      </c>
      <c r="C334" s="11" t="s">
        <v>36</v>
      </c>
      <c r="D334" s="11" t="s">
        <v>165</v>
      </c>
      <c r="E334" s="24" t="s">
        <v>20</v>
      </c>
      <c r="F334" s="12">
        <v>2015</v>
      </c>
      <c r="G334" s="11" t="s">
        <v>3158</v>
      </c>
    </row>
    <row r="335" spans="1:7" x14ac:dyDescent="0.3">
      <c r="A335" s="40">
        <v>333</v>
      </c>
      <c r="B335" s="17" t="s">
        <v>3522</v>
      </c>
      <c r="C335" s="11" t="s">
        <v>133</v>
      </c>
      <c r="D335" s="11" t="s">
        <v>132</v>
      </c>
      <c r="E335" s="24"/>
      <c r="F335" s="12">
        <v>2015</v>
      </c>
      <c r="G335" t="s">
        <v>3158</v>
      </c>
    </row>
    <row r="336" spans="1:7" x14ac:dyDescent="0.3">
      <c r="A336" s="40">
        <v>334</v>
      </c>
      <c r="B336" s="17" t="s">
        <v>3522</v>
      </c>
      <c r="C336" s="11" t="s">
        <v>235</v>
      </c>
      <c r="D336" s="11" t="s">
        <v>234</v>
      </c>
      <c r="E336" s="12"/>
      <c r="F336" s="12">
        <v>2013</v>
      </c>
      <c r="G336" s="11" t="s">
        <v>3158</v>
      </c>
    </row>
    <row r="337" spans="1:7" x14ac:dyDescent="0.3">
      <c r="A337" s="40">
        <v>335</v>
      </c>
      <c r="B337" s="17" t="s">
        <v>3522</v>
      </c>
      <c r="C337" s="11" t="s">
        <v>38</v>
      </c>
      <c r="D337" s="11" t="s">
        <v>254</v>
      </c>
      <c r="E337" s="24" t="s">
        <v>37</v>
      </c>
      <c r="F337" s="12">
        <v>2015</v>
      </c>
      <c r="G337" s="11" t="s">
        <v>3158</v>
      </c>
    </row>
    <row r="338" spans="1:7" x14ac:dyDescent="0.3">
      <c r="A338" s="40">
        <v>336</v>
      </c>
      <c r="B338" s="17" t="s">
        <v>3522</v>
      </c>
      <c r="C338" s="11" t="s">
        <v>140</v>
      </c>
      <c r="D338" s="11" t="s">
        <v>138</v>
      </c>
      <c r="E338" s="24" t="s">
        <v>26</v>
      </c>
      <c r="F338" s="12">
        <v>2013</v>
      </c>
      <c r="G338" s="11" t="s">
        <v>3158</v>
      </c>
    </row>
    <row r="339" spans="1:7" x14ac:dyDescent="0.3">
      <c r="A339" s="40">
        <v>337</v>
      </c>
      <c r="B339" s="17" t="s">
        <v>3522</v>
      </c>
      <c r="C339" s="22" t="s">
        <v>118</v>
      </c>
      <c r="D339" s="19" t="s">
        <v>119</v>
      </c>
      <c r="E339" s="23" t="s">
        <v>120</v>
      </c>
      <c r="F339" s="25">
        <v>2013</v>
      </c>
      <c r="G339" t="s">
        <v>3158</v>
      </c>
    </row>
    <row r="340" spans="1:7" x14ac:dyDescent="0.3">
      <c r="A340" s="40">
        <v>338</v>
      </c>
      <c r="B340" s="17" t="s">
        <v>3522</v>
      </c>
      <c r="C340" s="11" t="s">
        <v>162</v>
      </c>
      <c r="D340" s="11" t="s">
        <v>161</v>
      </c>
      <c r="E340" s="24"/>
      <c r="F340" s="12">
        <v>2011</v>
      </c>
      <c r="G340" t="s">
        <v>3158</v>
      </c>
    </row>
    <row r="341" spans="1:7" x14ac:dyDescent="0.3">
      <c r="A341" s="40">
        <v>339</v>
      </c>
      <c r="B341" s="17" t="s">
        <v>3522</v>
      </c>
      <c r="C341" s="11" t="s">
        <v>220</v>
      </c>
      <c r="D341" s="11" t="s">
        <v>219</v>
      </c>
      <c r="E341" s="24" t="s">
        <v>47</v>
      </c>
      <c r="F341" s="12">
        <v>2012</v>
      </c>
      <c r="G341" t="s">
        <v>3158</v>
      </c>
    </row>
    <row r="342" spans="1:7" x14ac:dyDescent="0.3">
      <c r="A342" s="40">
        <v>340</v>
      </c>
      <c r="B342" s="17" t="s">
        <v>3522</v>
      </c>
      <c r="C342" s="11" t="s">
        <v>61</v>
      </c>
      <c r="D342" s="18" t="s">
        <v>62</v>
      </c>
      <c r="E342" s="24" t="s">
        <v>63</v>
      </c>
      <c r="F342" s="12">
        <v>2017</v>
      </c>
      <c r="G342" t="s">
        <v>3158</v>
      </c>
    </row>
    <row r="343" spans="1:7" x14ac:dyDescent="0.3">
      <c r="A343" s="40">
        <v>341</v>
      </c>
      <c r="B343" s="17" t="s">
        <v>3522</v>
      </c>
      <c r="C343" s="11" t="s">
        <v>218</v>
      </c>
      <c r="D343" s="11" t="s">
        <v>217</v>
      </c>
      <c r="E343" s="23"/>
      <c r="F343" s="12">
        <v>2017</v>
      </c>
      <c r="G343" t="s">
        <v>3158</v>
      </c>
    </row>
    <row r="344" spans="1:7" x14ac:dyDescent="0.3">
      <c r="A344" s="40">
        <v>342</v>
      </c>
      <c r="B344" s="17" t="s">
        <v>3522</v>
      </c>
      <c r="C344" s="11" t="s">
        <v>186</v>
      </c>
      <c r="D344" s="11" t="s">
        <v>185</v>
      </c>
      <c r="E344" s="23"/>
      <c r="F344" s="12">
        <v>2013</v>
      </c>
      <c r="G344" t="s">
        <v>3158</v>
      </c>
    </row>
    <row r="345" spans="1:7" x14ac:dyDescent="0.3">
      <c r="A345" s="40">
        <v>343</v>
      </c>
      <c r="B345" s="17" t="s">
        <v>3522</v>
      </c>
      <c r="C345" s="11" t="s">
        <v>246</v>
      </c>
      <c r="D345" s="11" t="s">
        <v>245</v>
      </c>
      <c r="E345" s="12"/>
      <c r="F345" s="12">
        <v>2016</v>
      </c>
      <c r="G345" t="s">
        <v>3158</v>
      </c>
    </row>
    <row r="346" spans="1:7" x14ac:dyDescent="0.3">
      <c r="A346" s="40">
        <v>344</v>
      </c>
      <c r="B346" s="17" t="s">
        <v>3522</v>
      </c>
      <c r="C346" s="11" t="s">
        <v>214</v>
      </c>
      <c r="D346" s="11" t="s">
        <v>253</v>
      </c>
      <c r="E346" s="23"/>
      <c r="F346" s="12">
        <v>2016</v>
      </c>
      <c r="G346" t="s">
        <v>3158</v>
      </c>
    </row>
    <row r="347" spans="1:7" x14ac:dyDescent="0.3">
      <c r="A347" s="40">
        <v>345</v>
      </c>
      <c r="B347" s="17" t="s">
        <v>3522</v>
      </c>
      <c r="C347" s="11" t="s">
        <v>216</v>
      </c>
      <c r="D347" s="11" t="s">
        <v>215</v>
      </c>
      <c r="E347" s="23"/>
      <c r="F347" s="12">
        <v>2015</v>
      </c>
      <c r="G347" t="s">
        <v>3158</v>
      </c>
    </row>
    <row r="348" spans="1:7" x14ac:dyDescent="0.3">
      <c r="A348" s="40">
        <v>346</v>
      </c>
      <c r="B348" s="17" t="s">
        <v>3522</v>
      </c>
      <c r="C348" s="11" t="s">
        <v>172</v>
      </c>
      <c r="D348" s="11" t="s">
        <v>171</v>
      </c>
      <c r="E348" s="24"/>
      <c r="F348" s="12">
        <v>2016</v>
      </c>
      <c r="G348" t="s">
        <v>3158</v>
      </c>
    </row>
    <row r="349" spans="1:7" x14ac:dyDescent="0.3">
      <c r="A349" s="40">
        <v>347</v>
      </c>
      <c r="B349" s="17" t="s">
        <v>3522</v>
      </c>
      <c r="C349" s="11" t="s">
        <v>180</v>
      </c>
      <c r="D349" s="11" t="s">
        <v>179</v>
      </c>
      <c r="E349" s="24" t="s">
        <v>29</v>
      </c>
      <c r="F349" s="12">
        <v>2011</v>
      </c>
      <c r="G349" t="s">
        <v>3158</v>
      </c>
    </row>
    <row r="350" spans="1:7" x14ac:dyDescent="0.3">
      <c r="A350" s="40">
        <v>348</v>
      </c>
      <c r="B350" s="17" t="s">
        <v>3522</v>
      </c>
      <c r="C350" s="11" t="s">
        <v>190</v>
      </c>
      <c r="D350" s="11" t="s">
        <v>189</v>
      </c>
      <c r="E350" s="23"/>
      <c r="F350" s="12">
        <v>2014</v>
      </c>
      <c r="G350" t="s">
        <v>3158</v>
      </c>
    </row>
    <row r="351" spans="1:7" x14ac:dyDescent="0.3">
      <c r="A351" s="40">
        <v>349</v>
      </c>
      <c r="B351" s="17" t="s">
        <v>3522</v>
      </c>
      <c r="C351" s="11" t="s">
        <v>244</v>
      </c>
      <c r="D351" s="11" t="s">
        <v>243</v>
      </c>
      <c r="E351" s="24" t="s">
        <v>22</v>
      </c>
      <c r="F351" s="12">
        <v>2014</v>
      </c>
      <c r="G351" t="s">
        <v>3158</v>
      </c>
    </row>
    <row r="352" spans="1:7" x14ac:dyDescent="0.3">
      <c r="A352" s="40">
        <v>350</v>
      </c>
      <c r="B352" s="17" t="s">
        <v>3522</v>
      </c>
      <c r="C352" s="11" t="s">
        <v>142</v>
      </c>
      <c r="D352" s="11" t="s">
        <v>141</v>
      </c>
      <c r="E352" s="24" t="s">
        <v>23</v>
      </c>
      <c r="F352" s="12">
        <v>2014</v>
      </c>
      <c r="G352" t="s">
        <v>3158</v>
      </c>
    </row>
    <row r="353" spans="1:7" x14ac:dyDescent="0.3">
      <c r="A353" s="40">
        <v>351</v>
      </c>
      <c r="B353" s="17" t="s">
        <v>3522</v>
      </c>
      <c r="C353" s="11" t="s">
        <v>238</v>
      </c>
      <c r="D353" s="11" t="s">
        <v>237</v>
      </c>
      <c r="E353" s="12"/>
      <c r="F353" s="12">
        <v>2017</v>
      </c>
      <c r="G353" t="s">
        <v>3158</v>
      </c>
    </row>
    <row r="354" spans="1:7" x14ac:dyDescent="0.3">
      <c r="A354" s="40">
        <v>352</v>
      </c>
      <c r="B354" s="17" t="s">
        <v>3522</v>
      </c>
      <c r="C354" s="11" t="s">
        <v>182</v>
      </c>
      <c r="D354" s="11" t="s">
        <v>181</v>
      </c>
      <c r="E354" s="23"/>
      <c r="F354" s="12">
        <v>2012</v>
      </c>
      <c r="G354" t="s">
        <v>3158</v>
      </c>
    </row>
    <row r="355" spans="1:7" x14ac:dyDescent="0.3">
      <c r="A355" s="40">
        <v>353</v>
      </c>
      <c r="B355" s="17" t="s">
        <v>3522</v>
      </c>
      <c r="C355" s="11" t="s">
        <v>231</v>
      </c>
      <c r="D355" s="11" t="s">
        <v>230</v>
      </c>
      <c r="E355" s="12"/>
      <c r="F355" s="12">
        <v>2017</v>
      </c>
      <c r="G355" t="s">
        <v>3158</v>
      </c>
    </row>
    <row r="356" spans="1:7" x14ac:dyDescent="0.3">
      <c r="A356" s="40">
        <v>354</v>
      </c>
      <c r="B356" s="17" t="s">
        <v>3522</v>
      </c>
      <c r="C356" s="11" t="s">
        <v>194</v>
      </c>
      <c r="D356" s="11" t="s">
        <v>193</v>
      </c>
      <c r="E356" s="23"/>
      <c r="F356" s="12">
        <v>2017</v>
      </c>
      <c r="G356" t="s">
        <v>3158</v>
      </c>
    </row>
    <row r="357" spans="1:7" x14ac:dyDescent="0.3">
      <c r="A357" s="40">
        <v>355</v>
      </c>
      <c r="B357" s="17" t="s">
        <v>3522</v>
      </c>
      <c r="C357" s="11" t="s">
        <v>201</v>
      </c>
      <c r="D357" s="11" t="s">
        <v>199</v>
      </c>
      <c r="E357" s="23"/>
      <c r="F357" s="12">
        <v>2012</v>
      </c>
      <c r="G357" t="s">
        <v>3158</v>
      </c>
    </row>
    <row r="358" spans="1:7" x14ac:dyDescent="0.3">
      <c r="A358" s="40">
        <v>356</v>
      </c>
      <c r="B358" s="17" t="s">
        <v>3522</v>
      </c>
      <c r="C358" s="11" t="s">
        <v>45</v>
      </c>
      <c r="D358" s="18" t="s">
        <v>56</v>
      </c>
      <c r="E358" s="24" t="s">
        <v>57</v>
      </c>
      <c r="F358" s="12">
        <v>2014</v>
      </c>
      <c r="G358" t="s">
        <v>3158</v>
      </c>
    </row>
  </sheetData>
  <sortState ref="A3:I293">
    <sortCondition ref="B3:B293"/>
  </sortState>
  <mergeCells count="1">
    <mergeCell ref="A1:H1"/>
  </mergeCells>
  <hyperlinks>
    <hyperlink ref="E56" r:id="rId1"/>
    <hyperlink ref="E57" r:id="rId2"/>
    <hyperlink ref="E58" r:id="rId3"/>
    <hyperlink ref="E59" r:id="rId4"/>
    <hyperlink ref="E60" r:id="rId5"/>
    <hyperlink ref="E61" r:id="rId6"/>
    <hyperlink ref="E62" r:id="rId7"/>
    <hyperlink ref="E63" r:id="rId8"/>
    <hyperlink ref="E64" r:id="rId9"/>
    <hyperlink ref="E65" r:id="rId10"/>
    <hyperlink ref="E66" r:id="rId11"/>
    <hyperlink ref="E67" r:id="rId12"/>
    <hyperlink ref="E68" r:id="rId13"/>
    <hyperlink ref="E69" r:id="rId14"/>
    <hyperlink ref="E70" r:id="rId15"/>
    <hyperlink ref="E71" r:id="rId16"/>
    <hyperlink ref="E72" r:id="rId17"/>
    <hyperlink ref="E73" r:id="rId18"/>
    <hyperlink ref="E74" r:id="rId19"/>
    <hyperlink ref="E75" r:id="rId20"/>
    <hyperlink ref="E76" r:id="rId21"/>
    <hyperlink ref="E77" r:id="rId22"/>
    <hyperlink ref="E78" r:id="rId23"/>
    <hyperlink ref="E79" r:id="rId24"/>
    <hyperlink ref="E80" r:id="rId25"/>
    <hyperlink ref="E81" r:id="rId26"/>
    <hyperlink ref="E82" r:id="rId27"/>
    <hyperlink ref="E83" r:id="rId28"/>
    <hyperlink ref="E84" r:id="rId29"/>
    <hyperlink ref="E85" r:id="rId30"/>
    <hyperlink ref="E86" r:id="rId31"/>
    <hyperlink ref="E87" r:id="rId32"/>
    <hyperlink ref="E88" r:id="rId33"/>
    <hyperlink ref="E89" r:id="rId34"/>
    <hyperlink ref="E90" r:id="rId35"/>
    <hyperlink ref="E91" r:id="rId36"/>
    <hyperlink ref="E92" r:id="rId37"/>
    <hyperlink ref="E93" r:id="rId38"/>
    <hyperlink ref="E94" r:id="rId39"/>
    <hyperlink ref="E95" r:id="rId40"/>
    <hyperlink ref="E96" r:id="rId41"/>
    <hyperlink ref="E97" r:id="rId42"/>
    <hyperlink ref="E98" r:id="rId43"/>
    <hyperlink ref="E99" r:id="rId44"/>
    <hyperlink ref="E100" r:id="rId45"/>
    <hyperlink ref="E101" r:id="rId46"/>
    <hyperlink ref="E102" r:id="rId47"/>
    <hyperlink ref="E103" r:id="rId48"/>
    <hyperlink ref="E105" r:id="rId49"/>
    <hyperlink ref="E106" r:id="rId50"/>
    <hyperlink ref="E107" r:id="rId51"/>
    <hyperlink ref="E108" r:id="rId52"/>
    <hyperlink ref="E109" r:id="rId53"/>
    <hyperlink ref="E110" r:id="rId54"/>
    <hyperlink ref="E111" r:id="rId55"/>
    <hyperlink ref="E112" r:id="rId56"/>
    <hyperlink ref="E113" r:id="rId57"/>
    <hyperlink ref="E114" r:id="rId58"/>
    <hyperlink ref="E115" r:id="rId59"/>
    <hyperlink ref="E116" r:id="rId60"/>
    <hyperlink ref="E117" r:id="rId61"/>
    <hyperlink ref="E118" r:id="rId62"/>
    <hyperlink ref="E120" r:id="rId63"/>
    <hyperlink ref="E121" r:id="rId64"/>
    <hyperlink ref="E122" r:id="rId65"/>
    <hyperlink ref="E123" r:id="rId66"/>
    <hyperlink ref="E124" r:id="rId67"/>
    <hyperlink ref="E125" r:id="rId68"/>
    <hyperlink ref="E126" r:id="rId69"/>
    <hyperlink ref="E127" r:id="rId70"/>
    <hyperlink ref="E128" r:id="rId71"/>
    <hyperlink ref="E129" r:id="rId72"/>
    <hyperlink ref="E130" r:id="rId73"/>
    <hyperlink ref="E131" r:id="rId74"/>
    <hyperlink ref="E132" r:id="rId75"/>
    <hyperlink ref="E133" r:id="rId76"/>
    <hyperlink ref="E134" r:id="rId77"/>
    <hyperlink ref="E135" r:id="rId78"/>
    <hyperlink ref="E136" r:id="rId79"/>
    <hyperlink ref="E137" r:id="rId80"/>
    <hyperlink ref="E138" r:id="rId81"/>
    <hyperlink ref="E139" r:id="rId82"/>
    <hyperlink ref="E140" r:id="rId83"/>
    <hyperlink ref="E141" r:id="rId84"/>
    <hyperlink ref="E142" r:id="rId85"/>
    <hyperlink ref="E144" r:id="rId86"/>
    <hyperlink ref="E145" r:id="rId87"/>
    <hyperlink ref="E146" r:id="rId88"/>
    <hyperlink ref="E147" r:id="rId89"/>
    <hyperlink ref="E148" r:id="rId90"/>
    <hyperlink ref="E149" r:id="rId91"/>
    <hyperlink ref="E150" r:id="rId92"/>
    <hyperlink ref="E151" r:id="rId93"/>
    <hyperlink ref="E152" r:id="rId94"/>
    <hyperlink ref="E153" r:id="rId95"/>
    <hyperlink ref="E154" r:id="rId96"/>
    <hyperlink ref="E155" r:id="rId97"/>
    <hyperlink ref="E156" r:id="rId98"/>
    <hyperlink ref="E157" r:id="rId99"/>
    <hyperlink ref="E158" r:id="rId100"/>
    <hyperlink ref="E159" r:id="rId101"/>
    <hyperlink ref="E160" r:id="rId102"/>
    <hyperlink ref="E161" r:id="rId103"/>
    <hyperlink ref="E162" r:id="rId104"/>
    <hyperlink ref="E163" r:id="rId105"/>
    <hyperlink ref="E164" r:id="rId106"/>
    <hyperlink ref="E165" r:id="rId107"/>
    <hyperlink ref="E166" r:id="rId108"/>
    <hyperlink ref="E167" r:id="rId109"/>
    <hyperlink ref="E168" r:id="rId110"/>
    <hyperlink ref="E169" r:id="rId111"/>
    <hyperlink ref="E170" r:id="rId112"/>
    <hyperlink ref="E171" r:id="rId113"/>
    <hyperlink ref="E172" r:id="rId114"/>
    <hyperlink ref="E173" r:id="rId115"/>
    <hyperlink ref="E174" r:id="rId116"/>
    <hyperlink ref="E175" r:id="rId117"/>
    <hyperlink ref="E176" r:id="rId118"/>
    <hyperlink ref="E177" r:id="rId119"/>
    <hyperlink ref="E178" r:id="rId120"/>
    <hyperlink ref="E179" r:id="rId121"/>
    <hyperlink ref="E180" r:id="rId122"/>
    <hyperlink ref="E181" r:id="rId123"/>
    <hyperlink ref="E182" r:id="rId124"/>
    <hyperlink ref="E183" r:id="rId125"/>
    <hyperlink ref="E184" r:id="rId126"/>
    <hyperlink ref="E185" r:id="rId127"/>
    <hyperlink ref="E186" r:id="rId128"/>
    <hyperlink ref="E187" r:id="rId129"/>
    <hyperlink ref="E188" r:id="rId130"/>
    <hyperlink ref="E189" r:id="rId131"/>
    <hyperlink ref="E190" r:id="rId132"/>
    <hyperlink ref="E191" r:id="rId133"/>
    <hyperlink ref="E192" r:id="rId134"/>
    <hyperlink ref="E193" r:id="rId135"/>
    <hyperlink ref="E194" r:id="rId136"/>
    <hyperlink ref="E195" r:id="rId137"/>
    <hyperlink ref="E196" r:id="rId138"/>
    <hyperlink ref="E197" r:id="rId139"/>
    <hyperlink ref="E198" r:id="rId140"/>
    <hyperlink ref="E199" r:id="rId141"/>
    <hyperlink ref="E200" r:id="rId142"/>
    <hyperlink ref="E201" r:id="rId143"/>
    <hyperlink ref="E202" r:id="rId144"/>
    <hyperlink ref="E203" r:id="rId145"/>
    <hyperlink ref="E204" r:id="rId146"/>
    <hyperlink ref="E205" r:id="rId147"/>
    <hyperlink ref="E206" r:id="rId148"/>
    <hyperlink ref="E207" r:id="rId149"/>
    <hyperlink ref="E208" r:id="rId150"/>
    <hyperlink ref="E209" r:id="rId151"/>
    <hyperlink ref="E210" r:id="rId152"/>
    <hyperlink ref="E211" r:id="rId153"/>
    <hyperlink ref="E212" r:id="rId154"/>
    <hyperlink ref="E213" r:id="rId155"/>
    <hyperlink ref="E214" r:id="rId156"/>
    <hyperlink ref="E215" r:id="rId157"/>
    <hyperlink ref="E216" r:id="rId158"/>
    <hyperlink ref="E217" r:id="rId159"/>
    <hyperlink ref="E218" r:id="rId160"/>
    <hyperlink ref="E219" r:id="rId161"/>
    <hyperlink ref="E220" r:id="rId162"/>
    <hyperlink ref="E221" r:id="rId163"/>
    <hyperlink ref="E222" r:id="rId164"/>
    <hyperlink ref="E223" r:id="rId165"/>
    <hyperlink ref="E224" r:id="rId166"/>
    <hyperlink ref="E225" r:id="rId167"/>
    <hyperlink ref="E226" r:id="rId168"/>
    <hyperlink ref="E227" r:id="rId169"/>
    <hyperlink ref="E228" r:id="rId170"/>
    <hyperlink ref="E229" r:id="rId171"/>
    <hyperlink ref="E230" r:id="rId172"/>
    <hyperlink ref="E231" r:id="rId173"/>
    <hyperlink ref="E232" r:id="rId174"/>
    <hyperlink ref="E233" r:id="rId175"/>
    <hyperlink ref="E234" r:id="rId176"/>
    <hyperlink ref="E235" r:id="rId177"/>
    <hyperlink ref="E236" r:id="rId178"/>
    <hyperlink ref="E237" r:id="rId179"/>
    <hyperlink ref="E238" r:id="rId180"/>
    <hyperlink ref="E239" r:id="rId181"/>
    <hyperlink ref="E240" r:id="rId182"/>
    <hyperlink ref="E241" r:id="rId183"/>
    <hyperlink ref="E242" r:id="rId184"/>
    <hyperlink ref="E243" r:id="rId185"/>
    <hyperlink ref="E244" r:id="rId186"/>
    <hyperlink ref="E245" r:id="rId187"/>
    <hyperlink ref="E246" r:id="rId188"/>
    <hyperlink ref="E247" r:id="rId189"/>
    <hyperlink ref="E292" r:id="rId190"/>
    <hyperlink ref="E276" r:id="rId191"/>
    <hyperlink ref="E277" r:id="rId192"/>
    <hyperlink ref="E261" r:id="rId193"/>
    <hyperlink ref="E248" r:id="rId194"/>
    <hyperlink ref="E249" r:id="rId195"/>
    <hyperlink ref="E250" r:id="rId196"/>
    <hyperlink ref="E251" r:id="rId197"/>
    <hyperlink ref="E252" r:id="rId198"/>
    <hyperlink ref="E253" r:id="rId199"/>
    <hyperlink ref="E254" r:id="rId200"/>
    <hyperlink ref="E255" r:id="rId201"/>
    <hyperlink ref="E256" r:id="rId202"/>
    <hyperlink ref="E257" r:id="rId203"/>
    <hyperlink ref="E258" r:id="rId204"/>
    <hyperlink ref="E259" r:id="rId205"/>
    <hyperlink ref="E260" r:id="rId206"/>
    <hyperlink ref="E262" r:id="rId207"/>
    <hyperlink ref="E263" r:id="rId208"/>
    <hyperlink ref="E264" r:id="rId209"/>
    <hyperlink ref="E265" r:id="rId210"/>
    <hyperlink ref="E266" r:id="rId211"/>
    <hyperlink ref="E267" r:id="rId212"/>
    <hyperlink ref="E268" r:id="rId213"/>
    <hyperlink ref="E269" r:id="rId214"/>
    <hyperlink ref="E270" r:id="rId215"/>
    <hyperlink ref="E271" r:id="rId216"/>
    <hyperlink ref="E272" r:id="rId217"/>
    <hyperlink ref="E273" r:id="rId218"/>
    <hyperlink ref="E274" r:id="rId219"/>
    <hyperlink ref="E275" r:id="rId220"/>
    <hyperlink ref="E278" r:id="rId221"/>
    <hyperlink ref="E279" r:id="rId222"/>
    <hyperlink ref="E280" r:id="rId223"/>
    <hyperlink ref="E281" r:id="rId224"/>
    <hyperlink ref="E282" r:id="rId225"/>
    <hyperlink ref="E283" r:id="rId226"/>
    <hyperlink ref="E284" r:id="rId227"/>
    <hyperlink ref="E285" r:id="rId228"/>
    <hyperlink ref="E286" r:id="rId229"/>
    <hyperlink ref="E287" r:id="rId230"/>
    <hyperlink ref="E288" r:id="rId231"/>
    <hyperlink ref="E289" r:id="rId232"/>
    <hyperlink ref="E290" r:id="rId233"/>
    <hyperlink ref="E291" r:id="rId234"/>
    <hyperlink ref="E293" r:id="rId235"/>
    <hyperlink ref="E314" r:id="rId236"/>
    <hyperlink ref="E308" r:id="rId237"/>
    <hyperlink ref="E358" r:id="rId238"/>
    <hyperlink ref="E323" r:id="rId239"/>
    <hyperlink ref="E342" r:id="rId240"/>
    <hyperlink ref="E339" r:id="rId241"/>
    <hyperlink ref="E332" r:id="rId242"/>
    <hyperlink ref="E297" r:id="rId243"/>
    <hyperlink ref="E329" r:id="rId244"/>
    <hyperlink ref="E295" r:id="rId245"/>
    <hyperlink ref="E334" r:id="rId246"/>
    <hyperlink ref="E337" r:id="rId247"/>
    <hyperlink ref="E331" r:id="rId248"/>
    <hyperlink ref="E330" r:id="rId249"/>
    <hyperlink ref="E294" r:id="rId250"/>
    <hyperlink ref="E351" r:id="rId251"/>
    <hyperlink ref="E352" r:id="rId252"/>
    <hyperlink ref="E307" r:id="rId253"/>
    <hyperlink ref="E338" r:id="rId254"/>
    <hyperlink ref="E318" r:id="rId255"/>
    <hyperlink ref="E341" r:id="rId256"/>
    <hyperlink ref="E311" r:id="rId257"/>
    <hyperlink ref="E321" r:id="rId258"/>
    <hyperlink ref="E349" r:id="rId259"/>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abSelected="1" zoomScale="85" zoomScaleNormal="85" workbookViewId="0"/>
  </sheetViews>
  <sheetFormatPr defaultRowHeight="14.4" x14ac:dyDescent="0.3"/>
  <cols>
    <col min="2" max="2" width="14.44140625" bestFit="1" customWidth="1"/>
    <col min="3" max="3" width="57.44140625" customWidth="1"/>
    <col min="4" max="4" width="16.88671875" customWidth="1"/>
    <col min="5" max="5" width="16.6640625" customWidth="1"/>
    <col min="6" max="6" width="11.77734375" customWidth="1"/>
    <col min="8" max="8" width="11.44140625" customWidth="1"/>
    <col min="9" max="9" width="10.5546875" customWidth="1"/>
    <col min="10" max="10" width="10.109375" customWidth="1"/>
    <col min="11" max="11" width="27.6640625" customWidth="1"/>
  </cols>
  <sheetData>
    <row r="1" spans="1:1" ht="18" x14ac:dyDescent="0.35">
      <c r="A1" s="75" t="s">
        <v>3670</v>
      </c>
    </row>
    <row r="144" ht="15.6" customHeight="1" x14ac:dyDescent="0.3"/>
  </sheetData>
  <sortState ref="A3:I328">
    <sortCondition ref="H3:H328"/>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vt:lpstr>
      <vt:lpstr>All</vt:lpstr>
      <vt:lpstr>Duplication and trash Removal</vt:lpstr>
      <vt:lpstr>Step01 - Title filter</vt:lpstr>
      <vt:lpstr>Step02 - Abstract Filter</vt:lpstr>
      <vt:lpstr>Step 03- Full text Filter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2021-07-22T20:10:47Z</dcterms:modified>
</cp:coreProperties>
</file>