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ies_analyzed" sheetId="1" r:id="rId4"/>
    <sheet state="visible" name="Data Extraction" sheetId="2" r:id="rId5"/>
    <sheet state="visible" name="TTV_extraction" sheetId="3" r:id="rId6"/>
    <sheet state="visible" name="TTV (Summarization)" sheetId="4" r:id="rId7"/>
    <sheet state="visible" name="Authors_details" sheetId="5" r:id="rId8"/>
  </sheets>
  <definedNames/>
  <calcPr/>
  <extLst>
    <ext uri="GoogleSheetsCustomDataVersion1">
      <go:sheetsCustomData xmlns:go="http://customooxmlschemas.google.com/" r:id="rId9" roundtripDataSignature="AMtx7mg8JizZEEc+EHZBh4/nYGQS/X3daw=="/>
    </ext>
  </extLst>
</workbook>
</file>

<file path=xl/comments1.xml><?xml version="1.0" encoding="utf-8"?>
<comments xmlns:r="http://schemas.openxmlformats.org/officeDocument/2006/relationships" xmlns="http://schemas.openxmlformats.org/spreadsheetml/2006/main">
  <authors>
    <author/>
  </authors>
  <commentList>
    <comment authorId="0" ref="C48">
      <text>
        <t xml:space="preserve">======
ID#AAAAiFvauxs
Vinicius dos Santos    (2022-10-21 19:43:56)
This question can be classified as it follows: 
• No - Nothing is mentioned about recommendations for practitioners
• Partially - authors claims that results are useful for practitioners, however, there are no clear sections dedicated to provide insights for practitioners. Hence, it raises doubts about the real usefulness of the results
• Yes - useful for practitioners and researchers are clearly stated i.e., there are concrete recommendations to practitioners</t>
      </text>
    </comment>
  </commentList>
  <extLst>
    <ext uri="GoogleSheetsCustomDataVersion1">
      <go:sheetsCustomData xmlns:go="http://customooxmlschemas.google.com/" r:id="rId1" roundtripDataSignature="AMtx7mjVe0YfWzZnHbEX6QJ9dno28gtQWg=="/>
    </ext>
  </extLst>
</comments>
</file>

<file path=xl/comments2.xml><?xml version="1.0" encoding="utf-8"?>
<comments xmlns:r="http://schemas.openxmlformats.org/officeDocument/2006/relationships" xmlns="http://schemas.openxmlformats.org/spreadsheetml/2006/main">
  <authors>
    <author/>
  </authors>
  <commentList>
    <comment authorId="0" ref="B79">
      <text>
        <t xml:space="preserve">======
ID#AAAAj-KL8Bc
Vinicius dos Santos    (2022-11-12 14:38:39)
All papers does not search paper exaustivelly, does not provide any evidence. However, some of them present pretty decent related work, others not.</t>
      </text>
    </comment>
    <comment authorId="0" ref="A32">
      <text>
        <t xml:space="preserve">======
ID#AAAAj-KL8BY
Vinicius dos Santos    (2022-11-12 14:28:58)
Duplicated</t>
      </text>
    </comment>
    <comment authorId="0" ref="A63">
      <text>
        <t xml:space="preserve">======
ID#AAAAi8PNqbM
Vinicius dos Santos    (2022-11-11 18:01:59)
duplicado</t>
      </text>
    </comment>
    <comment authorId="0" ref="A50">
      <text>
        <t xml:space="preserve">======
ID#AAAAj8VD8fk
Vinicius dos Santos    (2022-11-10 15:11:52)
duplicado</t>
      </text>
    </comment>
    <comment authorId="0" ref="A82">
      <text>
        <t xml:space="preserve">======
ID#AAAAiyU0OAg
Vinicius dos Santos    (2022-11-08 15:31:07)
Duplicated</t>
      </text>
    </comment>
    <comment authorId="0" ref="A67">
      <text>
        <t xml:space="preserve">======
ID#AAAAiyU0OAQ
Vinicius dos Santos    (2022-11-08 15:27:16)
duplicated</t>
      </text>
    </comment>
    <comment authorId="0" ref="A49">
      <text>
        <t xml:space="preserve">======
ID#AAAAiyU0OAM
Vinicius dos Santos    (2022-11-08 15:27:05)
Duplicated</t>
      </text>
    </comment>
    <comment authorId="0" ref="A13">
      <text>
        <t xml:space="preserve">======
ID#AAAAiyU0N_w
Vinicius dos Santos    (2022-11-08 15:16:56)
Duplicated</t>
      </text>
    </comment>
    <comment authorId="0" ref="A7">
      <text>
        <t xml:space="preserve">======
ID#AAAAiyU0N_s
Vinicius dos Santos    (2022-11-08 15:16:42)
Duplicated</t>
      </text>
    </comment>
    <comment authorId="0" ref="A5">
      <text>
        <t xml:space="preserve">======
ID#AAAAiyU0N_o
Vinicius dos Santos    (2022-11-08 15:16:28)
duplicated</t>
      </text>
    </comment>
    <comment authorId="0" ref="A40">
      <text>
        <t xml:space="preserve">======
ID#AAAAiyU0N_k
Vinicius dos Santos    (2022-11-08 15:16:10)
Duplicated</t>
      </text>
    </comment>
  </commentList>
  <extLst>
    <ext uri="GoogleSheetsCustomDataVersion1">
      <go:sheetsCustomData xmlns:go="http://customooxmlschemas.google.com/" r:id="rId1" roundtripDataSignature="AMtx7mjGMaF7xlLbkm1tXgeMFoncBAY2jg=="/>
    </ext>
  </extLst>
</comments>
</file>

<file path=xl/sharedStrings.xml><?xml version="1.0" encoding="utf-8"?>
<sst xmlns="http://schemas.openxmlformats.org/spreadsheetml/2006/main" count="1737" uniqueCount="771">
  <si>
    <t>ID</t>
  </si>
  <si>
    <t>Title</t>
  </si>
  <si>
    <t>Year</t>
  </si>
  <si>
    <t>Venue</t>
  </si>
  <si>
    <t>Citations</t>
  </si>
  <si>
    <t>Citations per Year</t>
  </si>
  <si>
    <t>Link</t>
  </si>
  <si>
    <t>S1</t>
  </si>
  <si>
    <t>Systematic literature review of machine learning based software development effort estimation models</t>
  </si>
  <si>
    <t>IST</t>
  </si>
  <si>
    <t>31.40</t>
  </si>
  <si>
    <t>https://www.sciencedirect.com/science/article/abs/pii/S0950584911001832</t>
  </si>
  <si>
    <t>S2</t>
  </si>
  <si>
    <t>Software fault prediction metrics: A systematic literature review</t>
  </si>
  <si>
    <t>41.6</t>
  </si>
  <si>
    <t>https://www.sciencedirect.com/science/article/abs/pii/S0950584913000426</t>
  </si>
  <si>
    <t>S3</t>
  </si>
  <si>
    <t>A systematic literature review of software requirements prioritization research</t>
  </si>
  <si>
    <t>34.5</t>
  </si>
  <si>
    <t>https://www.sciencedirect.com/science/article/abs/pii/S0950584914000354</t>
  </si>
  <si>
    <t>S4</t>
  </si>
  <si>
    <t>Exploring principles of user-centered agile software development: A literature review</t>
  </si>
  <si>
    <t>https://www.sciencedirect.com/science/article/abs/pii/S0950584915000129</t>
  </si>
  <si>
    <t>S5</t>
  </si>
  <si>
    <t>Challenges and success factors for large-scale agile transformations: A systematic literature review</t>
  </si>
  <si>
    <t>JSS</t>
  </si>
  <si>
    <t>https://www.sciencedirect.com/science/article/pii/S0164121216300826</t>
  </si>
  <si>
    <t>S6</t>
  </si>
  <si>
    <t>Static analysis of android apps: A systematic literature review</t>
  </si>
  <si>
    <t>https://www.sciencedirect.com/science/article/abs/pii/S0950584917302987</t>
  </si>
  <si>
    <t>S7</t>
  </si>
  <si>
    <t>Test case prioritization approaches in regression testing: A systematic literature review</t>
  </si>
  <si>
    <t>https://www.sciencedirect.com/science/article/abs/pii/S0950584916304888</t>
  </si>
  <si>
    <t>S8</t>
  </si>
  <si>
    <t>Machine learning techniques for code smell detection: A systematic literature review and meta-analysis</t>
  </si>
  <si>
    <t>https://www.sciencedirect.com/science/article/abs/pii/S0950584918302623</t>
  </si>
  <si>
    <t>S9</t>
  </si>
  <si>
    <t>A systematic review of unsupervised learning techniques for software defect prediction</t>
  </si>
  <si>
    <t>35.0</t>
  </si>
  <si>
    <t>https://www.sciencedirect.com/science/article/abs/pii/S0950584920300379</t>
  </si>
  <si>
    <t>S10</t>
  </si>
  <si>
    <t>A systematic literature review of blockchain and smart contract development: Techniques, tools, and open challenges</t>
  </si>
  <si>
    <t>36.0</t>
  </si>
  <si>
    <t>https://www.sciencedirect.com/science/article/abs/pii/S0164121220302818</t>
  </si>
  <si>
    <t>Characteristics</t>
  </si>
  <si>
    <t>Cat.</t>
  </si>
  <si>
    <t>Topic</t>
  </si>
  <si>
    <t>Questions</t>
  </si>
  <si>
    <t>Research process &amp; documentation</t>
  </si>
  <si>
    <t>T1</t>
  </si>
  <si>
    <t>Conduction process compliance with standards defined</t>
  </si>
  <si>
    <t>Q1.1 - Which standards authors claim to use</t>
  </si>
  <si>
    <t>• B.A. Kitchenham, S. Charters, Guidelines for performing systematic literature reviews in software engineering, Tech. Rep. EBSE-2007-01, Keele University and University of Durham, 2007.</t>
  </si>
  <si>
    <t>• B. Kitchenham, Procedures for performing systematic reviews, Technical Report TR/SE-0401 and 0400011T.1, Keele University, UK and NICTA, AU, 2004.
• B. Kitchenham, S. Charters, Guidelines for performing systematic literature reviews in software engineering, Technical Report EBSE 2007-001, Keele University, UK, 2007.
• P. Brereton, B.A. Kitchenham, D. Budgen, M. Turner, M. Khalil Lessons from applying the systematic literature review process within the software engineering domain Journal of Systems and Software, 80 (2007), pp. 571-583
• M. Staples, M. Niazi Experiences using systematic review guidelines Journal of Systems and Software, 80 (2007), pp. 1425-1437
• M. Unterkalmsteiner, T. Gorschek, A. Islam, C. Cheng, R. Permadi, R. Feldt Evaluation and measurement of software process improvement – a systematic literature review IEEE Transactions on Software Engineering, X (2011), pp. 1-29</t>
  </si>
  <si>
    <t>• B.A. Kitchenham, S. Charters, Guidelines for Performing Systematic Literature Reviews in Software Engineering, Tech. Rep. EBSE-2007-01, Keele University and University of Durham, 2007.</t>
  </si>
  <si>
    <t>• B.A. Kitchenham, Guidelines for performing systematic literature reviews in software engineering: EBSE technical report EBSE-2007-01. Keele University, Keele, UK, 2007.
• P. Brereton, B.A. Kitchenham, D. Budgen, M. Turner, M. Khalil Lessons from applying the systematic literature review process within the software engineering domain J. Syst. Softw., 80 (2007), pp. 571-583
• B. Kitchenham, P. Brereton, D. Budgen, M. Turner, J. Bailey, S. Linkman
Systematic literature reviews in software engineering – a systematic literature review
Inf. Softw. Technol., 51 (2009), pp. 7-15
• J. vom Brocke, A. Simons, B. Niehaves, K. Riemer, R. Plattfaut, A. Cleven, Reconstructing the giant: On the importance of rigour in documenting the literature search process, in: S. Newell, E.A. Whitley, N. Pouloudi, J. Wareham, L. Mathiassen (Eds.), 17th European Conference on Information Systems (ECIS 2009), June 8–10, 2010, Verona, IT, 2009, pp. 2206–2217
• T. Dybå, T. Dingsøyr Empirical studies of agile software development: a systematic review Inf. Softw. Technol., 50 (2008), pp. 833-859
• J. Webster, R.T. Watson Analyzing the past to prepare for the future: writing a literature review  
MIS Quart., 26 (2002), pp. 13-23</t>
  </si>
  <si>
    <t>• B.A. Kitchenham Guidelines for performing Systematic Literature Reviews in Software Engineering Technical report EBSE-2007-01, Keele University (2007)</t>
  </si>
  <si>
    <t>• B. Kitchenham, Procedures for performing systematic reviews(2004).</t>
  </si>
  <si>
    <t xml:space="preserve">• B. Kitchenham Procedures for Performing Systematic R views, 33, no. TR/SE-0401, Keele University, Keele, UK (2004), p. 28
• B. Kitchenham, O.P. Brereton, D. B., et al. Systematic literature reviews in software engineering – a systematic literature review Inf. Softw. Technol., 51 (1) (2009), pp. 7-15
</t>
  </si>
  <si>
    <t>• B. Kitchenham, S. Charters, Guidelines for Performing Systematic Literature Reviews in Software Engineering, School of Computer Science and Mathematics, Keele University, UK, 2007.
• C. Wohlin Guidelines for snowballing in systematic literature studies and a replication in software engineering
Proceedings of the 18th International Conference on Evaluation and Assessment in Software Engineering, EASE ’14, ACM, New York, NY, USA (2014), pp. 38:1-38:10, 10.1145/2601248.2601268</t>
  </si>
  <si>
    <t>• B. Kitchenham, D. Budgen, P. Brereton Evidence-based Software Engineering and Systematic Reviews CRC Press (2015)</t>
  </si>
  <si>
    <t xml:space="preserve">• Kitchenham B., Charters S. Guidelines for Performing Systematic Literature Reviews in Software Engineering Citeseer (2007)
</t>
  </si>
  <si>
    <t>T2</t>
  </si>
  <si>
    <t>Iterativity and pilot testing</t>
  </si>
  <si>
    <t>Q2.1 - The process followed contains iterations?</t>
  </si>
  <si>
    <t>• No 
Text passages:
- See picture 1 - no iterations reported</t>
  </si>
  <si>
    <t>• Yes 
Text passages:
- The review protocol was developed and evaluated by two researchers (Step 3) and iteratively improved during the conducting and reporting stage of the review.
- [...] One study [67] was not found because the word metric was not used in the title or abstract. We tried to adjust the search string, but decided to keep the original one, since the amendment of the search string would dramatically increase the already extensive list of irrelevant studies. [...]"</t>
  </si>
  <si>
    <t>• No</t>
  </si>
  <si>
    <t>• Yes
Text passages:
- The retrieved new and potentially relevant articles were fed to the second stage for further processing, resulting in an iterative extension of the sample.
- Initially, this led to many changes in the coding system. However, the codes became more stable as they developed organically.</t>
  </si>
  <si>
    <t>• Yes
Text passages:
In section "3.2.2. Preliminary searches", the authors show how they conducted preliminary searches and used the studies selected in the full search. Hence, there are evidences that some kind of iterativity was followed.</t>
  </si>
  <si>
    <t xml:space="preserve">• Not informed
</t>
  </si>
  <si>
    <t>• No 
Text Passages:
- see Fig. 1. Phases of review protocol. - no iterations reported</t>
  </si>
  <si>
    <t>• Not informed</t>
  </si>
  <si>
    <t>Q2.2 - Pilot test was conducted?</t>
  </si>
  <si>
    <t>• Yes 
Text Passages:
- See picture 1 - pilot study only validated selection criteria and data extraction</t>
  </si>
  <si>
    <t>• Yes 
Text Passages:
- A pilot search was performed. We had a list of nine known relevant studies. 
-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
- The data extraction form was piloted on a sample of ten randomly selected primary studies to evaluate sets of values [33]. "</t>
  </si>
  <si>
    <t>• Yes
Text Passages:
See "3.2.2. Preliminary searches"</t>
  </si>
  <si>
    <r>
      <rPr>
        <rFont val="Calibri"/>
        <color theme="1"/>
        <sz val="9.0"/>
      </rPr>
      <t xml:space="preserve">• Partially
Text passages:
- The authors initiated this selection process by entering ‘Test Case Prioritization’ as search strings with the exact phrase on Google Scholar database. This database returns 2760 of studies available.
</t>
    </r>
    <r>
      <rPr>
        <rFont val="Calibri"/>
        <b/>
        <color theme="1"/>
        <sz val="9.0"/>
      </rPr>
      <t>Note: authors informed that preliminary searches were used, however there is no statement of pilot testinga</t>
    </r>
  </si>
  <si>
    <t>Q2.3 - which stages of protocol were refined in pilot test?</t>
  </si>
  <si>
    <t>• selection criteria 
• data extraction
text passages:
See picture 1</t>
  </si>
  <si>
    <t>• Search string 
• inclusion/exclusion criteria
• Data extraction form
Text passages:
- [...] One study [67] was not found because the word metric was not used in the title or abstract. We tried to adjust the search string, but decided to keep the original one, since the amendment of the search string would dramatically increase the already extensive list of irrelevant studies. [...]"
- A pilot search was performed. We had a list of nine known relevant studies. 
-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
- The data extraction form was piloted on a sample of ten randomly selected primary studies to evaluate sets of values [33].</t>
  </si>
  <si>
    <t>• None</t>
  </si>
  <si>
    <t>• Keywords used in search string
Text Passages:
- We started by examining top ranked hits by trivial keywords that the more complex final search string might miss. Initial searches were made using keywords that were as general as possible, including “agile transformation” and “large scale agile”. Based upon these preliminary searches, we selected 117 papers that seemed relevant based upon the title. We used this set as a “sanity check” when developing the actual database search.</t>
  </si>
  <si>
    <t>• database selection
• search string
text passages: 
- The authors initiated this selection process by entering ‘Test Case Prioritization’ as search strings with the exact phrase on Google Scholar database. This database returns 2760 of studies available.
- SLR is a well-known review technique for reviewing the literature with an extensive search aspect of the subject in the discussion from all relevant sources. Therefore, a systemic method to formulate search keywords in this SLR consists of the following steps:
a) Determination of significant terms based on RQs. [...]</t>
  </si>
  <si>
    <t>T3</t>
  </si>
  <si>
    <t>Documentation quality</t>
  </si>
  <si>
    <t>Q3.1 - Any guidelines specific for documention was used? (PRISMA, GRADE, ENTREQ, RAMESES, SEGRESS)</t>
  </si>
  <si>
    <t>T4</t>
  </si>
  <si>
    <t>Study reliability</t>
  </si>
  <si>
    <t>Q4.1 - Which techniques to mitigate threats to validity were applied?</t>
  </si>
  <si>
    <t>See TTV_Extraction sheet</t>
  </si>
  <si>
    <t>Q4.2 - A quality assessment was conducted?</t>
  </si>
  <si>
    <t xml:space="preserve">• Yes
Text Passages:
- 2.4. Study quality assessment </t>
  </si>
  <si>
    <t>• Yes
Text Passages:
- See Appendix B. Quality checklist</t>
  </si>
  <si>
    <t>• Yes 
Text Passages: 
- In the fifth phase, the scrutinized studies were evaluated by applying the quality assessment criteria and the sixth phase dwelled on the selection of final studies for analysis and subsequent actions.</t>
  </si>
  <si>
    <t xml:space="preserve">• Yes
Text Passages: 
- Table 2. Criteria for quality assessment.
</t>
  </si>
  <si>
    <t>• Yes 
Text Passages:
- See Section "3.2.6. Study quality assessment"</t>
  </si>
  <si>
    <t>• Yes 
Text Passages: 
- After the inclusion and exclusion stage, quality assessment was applied. The quality evaluation of the chosen studies was accomplished by utilizing a weighting approach to examine significant studies that are adequate enough to answer all the RQs.</t>
  </si>
  <si>
    <t>• Yes
Text passages:
- see 2.2.3. Study quality assessment</t>
  </si>
  <si>
    <t>• Yes 
text passages:
- 2.5. Quality factors</t>
  </si>
  <si>
    <r>
      <rPr>
        <rFont val="Calibri"/>
        <color theme="1"/>
        <sz val="9.0"/>
      </rPr>
      <t xml:space="preserve">• Yes
Text passages: 
- 3.4. Quality assessment
</t>
    </r>
    <r>
      <rPr>
        <rFont val="Calibri"/>
        <b/>
        <color theme="1"/>
        <sz val="9.0"/>
      </rPr>
      <t>NOTE: this paper provide few details about this process</t>
    </r>
  </si>
  <si>
    <t>Resources usage</t>
  </si>
  <si>
    <t>T5</t>
  </si>
  <si>
    <t>Q5.1 - The study is produced with responsible use of resources making use of techniques that minimize the resources consumption?</t>
  </si>
  <si>
    <t>• No techniques are mentioned</t>
  </si>
  <si>
    <t>• Limit the human resources usage in data extraction and quality assessment (one researcher performed the activities and the second one checked 10 studies randomly selected)
Text passages:
- 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</si>
  <si>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 Python scripting
• ballancing workload with authors
text passages:
- It is tedious and time-consuming to perform this step manually. Thus, we leverage python scripts to automatically extract references from our selected primary publications. In particular, we first leverage pdfx13 to transfer a given paper from pdf to text format. Then, we retrieve all the references from the previously generated text files. To further mitigate manual efforts, we again use scripts to filter out references whose publication date fall outside of our SLR timeline and whose titles appear without keywords that are defined in the scope of this SLR. After these steps, we manually read and check the remaining references. If a given reference (paper) is in line with this work but is not yet available in our primary publication set, we then include it into our final paper set.
- First, we assign the primary publications to the authors of this SLR who will share the heavy workload of paper examinations.</t>
  </si>
  <si>
    <t>• No techniques mentioned</t>
  </si>
  <si>
    <t>• No techniques was mentioned</t>
  </si>
  <si>
    <t>Q5.2 - How many studies were reviewed?</t>
  </si>
  <si>
    <t>• 2191
Text passages: 
- see Fig. 2. Search and selection process.</t>
  </si>
  <si>
    <t>• 13126
Text passages:
- Fig. 2. Search and selection of primary studies.</t>
  </si>
  <si>
    <t>• 1341
Text passages:
- Fig. 2. Search and selection process.</t>
  </si>
  <si>
    <t xml:space="preserve">• 1152 
Text passages:
- Fig. 1. Selection process (based on [31]). </t>
  </si>
  <si>
    <t>• 1992
Text passages:
- Fig. 2. The study selection process.</t>
  </si>
  <si>
    <t>• 16487
Text passages:
- Table 3. Summary of the selection of primary publications. The total number of searched publications are given only after the merge step.</t>
  </si>
  <si>
    <t>• 707
Text passages:
- Fig. 2. Search strings for selecting studies from all repositories.</t>
  </si>
  <si>
    <t>• 2456
Text passages: 
- Fig. 1. Article selection process.</t>
  </si>
  <si>
    <t>• 1360
Text passages:
-Table 1. Systematic review paper search and selection process.</t>
  </si>
  <si>
    <t>• 181.829
Text passages:
• Google Scholar: 130,000 results. 
• IEEE Xplore Digital Library: 5810 results.
• ACM Digital Library: 33,187 results.
• Science Direct: 12,835 results.</t>
  </si>
  <si>
    <t>Communication &amp; Collaboration</t>
  </si>
  <si>
    <t>T6</t>
  </si>
  <si>
    <t>Communication</t>
  </si>
  <si>
    <t>Q6.1 - Any methods/strategies were used to support a rich communication among researchers, share knowledge and solve conflicts?</t>
  </si>
  <si>
    <t>• Consensus meetings
• Data extraction Cards
Text Passages:
- All disagreements on the quality assessment results were discussed among all researchers, and the consensus was reached eventually.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
-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</si>
  <si>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 Consensus meetings
• Kappa Coeficient
Text Passages: 
- We used inter-rater agreement analysis to determine the degree of agreement between the two researchers. Cohen’s Kappa coefficient [14] was calculated. According to the different levels, as stipulated by Landis and Koch [36], the agreement between the two researchers for the exclusion of primary studies based on title and abstract was ‘substantial’ (0.74).</t>
  </si>
  <si>
    <t>• Consensus
Text Passages:
- The authors meticulously executed quality assessment of the selected studies. All discrepancies on the quality assessment results were discussed among the authors with the aim of reaching consensus.
-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</si>
  <si>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xml:space="preserve">• No
</t>
  </si>
  <si>
    <t>• Consensus meetings
Text Passages:
- The selection of primary studies was done in two stages, first using keyword-based database searches to identify potentially relevant sources, and then manually filtering the search result. The manual filtering process was executed independently by the two first authors. Data extraction was done by qualitative coding of the selected primary studies by the first author. Finally, the results were elicited by aggregating and analyzing the coding of the primary documents. The entire process was audited and mentored by the third author.</t>
  </si>
  <si>
    <t xml:space="preserve">• Cross checking among authors
• Self checking 
Text passages: 
- To ensure that the review information for a given paper is reliable, we first cross-check these reviews among reviewers
- For the self-checking process, we have collected 343 distinct email addresses of 419 authors for the 88 primary publications selected in our search ((up to May 2015)). </t>
  </si>
  <si>
    <t>• None is mentioned</t>
  </si>
  <si>
    <t>• Consensus meetings
• Krippendorff's alpha Kra
- It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 specifically, we measured the widely known Krippendorff’s alpha Krα [68]. We found it to be 0.98, considerably higher than the 0.80 standard reference score [69] for Krα. As for the disagreements, the two authors opened a discussion in order to reach a consensus: as a result, the 15 papers previously selected as final sources were confirmed as such. The next subsections overview (i) inclusion/exclusion criteria, (ii) quality assessment process of the procedure reported above, and (iii) data extraction process.</t>
  </si>
  <si>
    <t>• Consensus meetings
Text passages: 
- Besides, retrieved documents were discussed by authors and included in the review only after achieving the consensus.</t>
  </si>
  <si>
    <t>T7</t>
  </si>
  <si>
    <t>Effective participation of stakeholders (researchers
and SE professionals) in SLR process</t>
  </si>
  <si>
    <t>Q7.1 - How research team is composed?</t>
  </si>
  <si>
    <t>See author_details sheet</t>
  </si>
  <si>
    <t>Q7.2 - How stakeholders contributed?</t>
  </si>
  <si>
    <t xml:space="preserve">• studies selection
• quality assessment 
• data extraction
Text Passages: 
- Note that in each selection phase, two researchers of this review conducted the selection independently. If there were any disagreements between them, a group meeting involving all researchers would be held to resolve the disagreements
- Two researchers of this review performed the quality assessment of the relevant studies individually. All disagreements on the quality assessment results were discussed among all researchers, and the consensus was reached eventually.
- We used the data extraction cards to collect data from the selected studies. One researcher of this review extracted the data and filled them into the cards. Another researcher double-checked the extraction results.
</t>
  </si>
  <si>
    <t>• Database selection
• Pilot the selection criteria
• Studies selection
• Suggesting studies
• Data Extraction
Text Passages:
- The databases were selected on the basis of our own experience in conducting a systematic review (third author), recommendations from researchers with experience in SLR and with the help of the universities bibliographers.
- Before performing a study selection, the inclusion and exclusion criteria were tested by two researchers on a random sample of a hundred studies. Although the first results looked promising, there were disagreements among the researchers. A common interpretation was established through dialogue and the inclusion and exclusion criteria were refined.
- The exclusion of primary studies based on the title and abstract was carried out independently by two researchers. 
- We tried to contact all the authors of the primary studies by e-mail to obtain their opinion on whether we missed any studies. Of the 71 e-mails sent, 23 e-mails failed to be delivered, 7 authors replied and 3 new studies were brought to our attention.
• 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</si>
  <si>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 Quality Appraisal
• Data extraction
text passages: 
-  The authors meticulously executed quality assessment of the selected studies. All discrepancies on the quality assessment results were discussed among the authors with the aim of reaching consensus.
-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</si>
  <si>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Protocol review
Text passages: 
- The review protocol was developed in cooperation with the first and second authors, and validated by the third author prior to conducting the review. In the following, we describe the implementation of the review protocol.</t>
  </si>
  <si>
    <t xml:space="preserve">• Studies selection
Text Passages:
- The selection of primary studies was done in two stages, first using keyword-based database searches to identify potentially relevant sources, and then manually filtering the search result. The manual filtering process was executed independently by the two first authors. Data extraction was done by qualitative coding of the selected primary studies by the first author. Finally, the results were elicited by aggregating and analyzing the coding of the primary documents. The entire process was audited and mentored by the third author.
</t>
  </si>
  <si>
    <t>• Studies Selection
• Data extraction
Text Passages:
- First, we assign the primary publications to the authors of this SLR who will share the heavy workload of paper examinations.
- Then, each primary publication is fully reviewed by the SLR author to whom it was attributed. Based on their reviews, each SLR author must fill a common spreadsheet with relevant information in categories that were previously enumerated.</t>
  </si>
  <si>
    <t>• Studies Selection
• quality assessment
• Data extraction
text passages: 
- To measure the agreement between the two inspectors in the inclusion/exclusion process, we computed an inter-rater reliability index: specifically, we measured the widely known Krippendorff’s alpha Krα [68]. 
- The process was performed by the first two authors of this paper, who jointly evaluated each source. 
- While the extraction of the attributes needed to answer our research questions was conducted by the first author of this paper, the limitation field was filled out by all the authors, who individually reasoned and reviewed all the papers in order to find possible limitations. The individual considerations were then merged together by the first two authors.</t>
  </si>
  <si>
    <t>• Used credit 
text passages: 
- Anna Vacca: Methodology, Investigation, Validation, Visualization, Data curation, Writing - original draft, Writing - review &amp; editing. Andrea Di Sorbo: Conceptualization, Methodology, Investigation, Writing - original draft, Writing - review &amp; editing. Corrado A. Visaggio: Conceptualization, Methodology, Investigation, Visualization, Writing - original draft, Writing - review &amp; editing. Gerardo Canfora: Writing - review &amp; editing, Supervision.</t>
  </si>
  <si>
    <t>Knowledge Management</t>
  </si>
  <si>
    <t>T8</t>
  </si>
  <si>
    <t>Knowledge of stakeholders about the research domain</t>
  </si>
  <si>
    <t>Q8.1 - How much experience research team have in domain?</t>
  </si>
  <si>
    <t>T9</t>
  </si>
  <si>
    <t>Experience of team members in SLR conduction</t>
  </si>
  <si>
    <t>Q9.1 - How much experience research team have in SLR conduction?</t>
  </si>
  <si>
    <t>T10</t>
  </si>
  <si>
    <t xml:space="preserve">Efficient knowledge sharing and transfer  </t>
  </si>
  <si>
    <t>Q10.1 - Consensus meetings or any other method to share knowledge between team members were used?</t>
  </si>
  <si>
    <t>• Consensus meetings
Text Passages:
All disagreements on the quality assessment results were discussed among all researchers, and the consensus was reached eventually.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</si>
  <si>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 Consensus Meetings
Text Passages: 
- The exclusion of primary studies based on the title and abstract was carried out independently by two researchers. Each developed his own list of selected studies. Table 2 shows the agreement between the two researchers for the first stage. The first researcher included 105, and the second one 89 studies. They agreed in 72 cases to include a study and in 13,004 cases to exclude a study. They did not agree in 50 cases. The final list of selected studies for the first stage was obtained by adding both researchers’ selected studies. It included 122 primary studies.</t>
  </si>
  <si>
    <t>• Consensus Meetings
Text Passages
-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</si>
  <si>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consensus meetings
Text Passages:
- The manual filtering process was executed independently by the two first authors.
- The entire process was audited and mentored by the third author.</t>
  </si>
  <si>
    <t xml:space="preserve">• Consensus meetings
text passages:
- To ensure that the review information for a given paper is reliable, we first cross-check these reviews among reviewers. </t>
  </si>
  <si>
    <t>• Consensus meetings
text passages: 
- As for the disagreements, the two authors opened a discussion in order to reach a consensus: as a result, the 15 papers previously selected as final sources were confirmed as such. The next subsections overview (i) inclusion/exclusion criteria, (ii) quality assessment process of the procedure reported above, and (iii) data extraction process.</t>
  </si>
  <si>
    <t>• Yes
text passages: 
- Besides, retrieved documents were discussed by authors and included in the review only after achieving the consensus.</t>
  </si>
  <si>
    <t>T11</t>
  </si>
  <si>
    <t>Acessibility of SLR artifacts</t>
  </si>
  <si>
    <t>Q11.1 - A protocol is available including all its versions generated in SLR packaging?</t>
  </si>
  <si>
    <t xml:space="preserve">• Partially (only available in reporting)
Text Passages: 
- In the following Subsection 2.1 Research questions, 2.2 Search strategy, 2.3 Study selection, 2.4 Study quality assessment, 2.5 Data extraction, 2.6 Data synthesis, we will present the details of the review protocol. </t>
  </si>
  <si>
    <t>• Partially
Text passages:
- Protocol is only documented in final report (no versions provided)
- It defined research questions, search strategy (including search string and digital libraries to search in), the study selection process with inclusion and exclusion criteria, quality assessment, data extraction and the data synthesis process. The review protocol is described in Sections 3.1 Research questions, 3.2 Search strategy, 3.3 Study selection, 3.4 Data extraction, 3.5 Study quality assessment. [...]</t>
  </si>
  <si>
    <t>• Partially (only available in reporting)
Text passages:
- Referring to Fig. 1, the review protocols consist of six phases enumerated as follows: research questions, search strategy design, data extraction results, scrutiny, quality assessment criteria and data synthesis.
- In this research, a review protocol was developed and some quality evaluation questions or criteria were developed and applied to the studies to ensure relevance and correctness. The review protocol describes the aim of this research and how it was achieved. The research identification, study selection, study quality assessment, data extraction and data synchronization processes were executed in line with the review protocol.</t>
  </si>
  <si>
    <t>• Partially (only available in reporting)
Text passages:
- Before conducting the actual review, it was planned in detail by establishing a review protocol.</t>
  </si>
  <si>
    <t>• Partially (only available in reporting)
Text Passages:
- There is no indications that protocol was developed, however, most of the elements from a protocol are available in final report. 
- No packaging is provided (with versions)</t>
  </si>
  <si>
    <t>• Partially (Only available in report)
text passage:
- Fig. 4 illustrates the protocol that we have designed to conduct the SLR:</t>
  </si>
  <si>
    <t>• Partially (Only available in report)
text passage:
- See Fig. 1. Phases of review protocol
- there are no external links for protocol</t>
  </si>
  <si>
    <t>• Partially (Only available in report)
text passage:
- See 2. Research methodology</t>
  </si>
  <si>
    <t>• Partially (Only available in report)
text passage:
- see 2. Review methodology</t>
  </si>
  <si>
    <t>• Partially (Only available in report)
text passage:
- see 3. Research methodology</t>
  </si>
  <si>
    <t>Q11.1 - The study provides a complete replication kit containing raw data to be audited/replicated  Including, for instance, included/excluded studies (with motivations for exclusion, agreement), raw data extracted, data synthesis (application of summarization methods)</t>
  </si>
  <si>
    <t>• No
Text Passage: 
- data is presented only in the report, raw data is not available</t>
  </si>
  <si>
    <t>• No
Text Passage:
- The complete list is provided in the Section ‘Systematic review references’. References [72], [79], [95], [98], [99], [103], [106], [122], [125], [126] are used in the analysis but not explicitly referred to in the paper.</t>
  </si>
  <si>
    <t xml:space="preserve">• No
Text Passages: 
- No external data is available, only data in the report. </t>
  </si>
  <si>
    <r>
      <rPr>
        <sz val="9.0"/>
      </rPr>
      <t xml:space="preserve">• Raw data
• Synthesis
Links:
- </t>
    </r>
    <r>
      <rPr>
        <color rgb="FF1155CC"/>
        <sz val="9.0"/>
        <u/>
      </rPr>
      <t>https://madata.bib.uni-mannheim.de/80/</t>
    </r>
  </si>
  <si>
    <t xml:space="preserve">• No
text passages: 
- Data is presented only in report and additional repositories (http://lilicoding.github.io/SA3Repo/) do not present informations about the SLR process </t>
  </si>
  <si>
    <t>• No
text passages:
- there are no external links</t>
  </si>
  <si>
    <t>• Partially
NOTE: this study provides raw data, but the list of excluded papers is not available
text passages: 
- ttps://figshare.com/articles/dataset/Replication_package/7370423</t>
  </si>
  <si>
    <t>• Partially
NOTE: this study provides raw data, but the list of excluded papers is not available
text passages: 
- https://data.mendeley.com/datasets/94jg7jkt6n/1/files/07656a0f-b237-4b66-8b0b-a693e3e1e4e4</t>
  </si>
  <si>
    <t>T12</t>
  </si>
  <si>
    <t>Research waste</t>
  </si>
  <si>
    <t>Q12.1 - The study avoid research waste by prior undertaking an SLR, researchers evaluated whether an updated SLR already exists on the same topic?</t>
  </si>
  <si>
    <t>• Partially
Text Passage: 
- To the best of authors’ knowledge, there is no existing SLR that focuses on ML models, which motivates our work in this paper.
- There are no evidence that authors searched for these related studies</t>
  </si>
  <si>
    <t>• Yes
Text Passage:
- The objectives for performing the review were discussed in the introduction of this paper. [...]
- Our study differs from the above reviews in both the aim and scope of the selected studies. The objectives of this review are to assess primary studies that empirically validate software metrics in software fault prediction and to assess metrics used in these studies according to several properties. In the Catal and Diri review, no assessment of software metrics was performed; only metrics distribution was presented. In Hall’s review, a quantitative model was presented to assess the raw performance of metrics, without taking into account the context in which the studies were performed. [...]</t>
  </si>
  <si>
    <t>• Yes
Text passages:
- To the best of the authors’ knowledge, there is no existing SLR that focuses on prioritization techniques with respect to their explicit limitations, taxonomies and processes.
- There are few systematic reviews in this research domain. [...] see section 6 of related works</t>
  </si>
  <si>
    <t>• Yes
Text Passages: 
- Several literature reviews on UCASD research have been conducted. Although we have identified a plethora of existing works in these reviews, they suffer from several shortcomings: First, existing reviews lack a comprehensive coverage of the different dimensions of UCASD. They mainly focus on the actual software development practices to be used, and rarely describe further dimensions, such as the overall process to be followed, the people and social aspects involved or the technology that may be leveraged. Second, findings have been insufficiently 
- 2.1 . Resumo das revisões de literatura existentesabstracted and systematized, impeding a generalization of the results and applicability in specific contexts.</t>
  </si>
  <si>
    <t xml:space="preserve">• Yes
Text Passages:
- While research on agile software development is accumulating and maturing, and has provided a basis for conducting systematic literature reviews (Dybå, Dingsøyr, 2008, Jalali, Wohlin, 2012, Senapathi, Srinivasan, 2013, Kaisti, Rantala, Mujunen, Hyrynsalmi, Konnola, Makila, Lehtonen, 2013), the area of large-scale agile development has not yet been studied through secondary studies. In this paper we start filling in this gap by presenting a systematic literature review of large-scale agile transformations.
-There does not exist similar literature studies on large-scale agile as ours, nor does there exist any surveys specifically on large-scale agile. The studies and surveys that do exist have studied agile in general, not specifically as large-scale nor agile transformations, e.g. Chow and Cao (2008) studied success factors in agile software projects in general. The only studies that touch the topic of this paper are not scientific but done by agile consulting or tool companies, e.g. Version One’s State of Agile surveys (VersionOne, Inc, 2016) or Forrester’s surveys (Anonymous, 2012, Giudice, Kisker, Angel, 2014).
</t>
  </si>
  <si>
    <t>• Yes
Text Passages:
- See 8. Related work
- To the best of our knowledge, there is no systematic literature review in the research area of static analysis of Android apps.</t>
  </si>
  <si>
    <t>• Yes
Text Passages: 
- See Table 3. Summary of findings by related studies.</t>
  </si>
  <si>
    <t>• Yes
Text passages:
- see 1.1. Related research</t>
  </si>
  <si>
    <t>• Yes
Text passages:
- see 2. Related work</t>
  </si>
  <si>
    <t>T13</t>
  </si>
  <si>
    <t xml:space="preserve">Improvement of SLR reusability </t>
  </si>
  <si>
    <t>Q13.1 - Did study reused/refactor any element of previous SLR?</t>
  </si>
  <si>
    <t>• Yes (keywords)
Text passages:
- Key words relevant to the first field were derived from an exploratory literature review, while key words for the second field were adopted from Dybå and Dingsøyr [31]</t>
  </si>
  <si>
    <t>• Yes (evidence from previous SLR)
Text passages:
- See Table 3. Summary of findings by related studies.
- some evidence was reused and added to study (in findings analysis)</t>
  </si>
  <si>
    <t>• Yes (set of databases)
text passages:
- The selection of these databases was driven by our willingness of gathering as many papers as possible to properly conduct our systematic literature review. In this respect, the selected sources are recognized as the most representative for Software Engineering research and are used in many other SLRs [62] because they contain a massive amount of literature, i.e. journal articles, conference proceedings, books etc., related to our research questions.</t>
  </si>
  <si>
    <t xml:space="preserve">• Set of predatory studies
text passages:
- We classify the 49
selected papers into two groups according to whether they are found
in the so-called ‘predatory’ publisher lists [18]. </t>
  </si>
  <si>
    <t>• No/not informed</t>
  </si>
  <si>
    <t>Tool Support</t>
  </si>
  <si>
    <t>T14</t>
  </si>
  <si>
    <t>Usage of tools to support SLR</t>
  </si>
  <si>
    <t>Q14.1 - Which tools were used?</t>
  </si>
  <si>
    <t>• Visualization tools
Text Passages 
- Visualization tools such as bar chart, pie chart, and colon charts were also used to present the distribution of various prioritization techniques. In RQ2, the limitations of existing techniques were identified from selected studies and the outcome was displayed in a tabular form. In RQ3, the taxonomies of the various prioritization techniques were identified and visualized using a descriptive diagram while the processes involved in prioritizing requirements was the focus in RQ4. The results were also displayed in a tabular form.</t>
  </si>
  <si>
    <t>• Qualitative data analysis MAXQDA
Text Passages: 
- We used the qualitative data analysis software MAXQDA2 to code the papers. As a universal tool for qualitative data analysis, MAXQDA is usually employed to analyze textual data, such as interview transcripts, and supports a variety of qualitative research methods.</t>
  </si>
  <si>
    <t>• Python script
Text passages:
- we resort to python scripts to scale up the collection of relevant publications.</t>
  </si>
  <si>
    <t>• Mendeley
• R
text passages:
- For full details refer to the review protocol at our Mendeley dataset [8]. To ensure data quality, we undertook pre-processing (synthesising across studies) including name unification (project name, method name, response variable name, etc.), confusion matrix (re-)computation2(see Table 2) and data quality checking with R scripts. We describe the details of confusion matrix re-computation and data quality checks in Section 2.5.</t>
  </si>
  <si>
    <t>T15</t>
  </si>
  <si>
    <t>Accessibility of support technology</t>
  </si>
  <si>
    <t xml:space="preserve">Q15.1 - Tools used are available for usage? </t>
  </si>
  <si>
    <r>
      <rPr>
        <sz val="9.0"/>
      </rPr>
      <t xml:space="preserve">• Yes
</t>
    </r>
    <r>
      <rPr>
        <color rgb="FF1155CC"/>
        <sz val="9.0"/>
        <u/>
      </rPr>
      <t>https://www.maxqda.com/homepage-1</t>
    </r>
  </si>
  <si>
    <t xml:space="preserve">• Yes 
NOTE: python is free, however, scripts used are not provided </t>
  </si>
  <si>
    <t>• Yes
Text passages:
- in replication package, R scripts are available</t>
  </si>
  <si>
    <t>• Yes</t>
  </si>
  <si>
    <t>Q15.2 - Tools used are free?</t>
  </si>
  <si>
    <r>
      <rPr>
        <sz val="9.0"/>
      </rPr>
      <t xml:space="preserve">• No 
</t>
    </r>
    <r>
      <rPr>
        <color rgb="FF1155CC"/>
        <sz val="9.0"/>
        <u/>
      </rPr>
      <t>https://www.maxqda.com/pricing</t>
    </r>
  </si>
  <si>
    <t xml:space="preserve">• Mendeley - yes
• R - yes
• Dconfusion - No
</t>
  </si>
  <si>
    <t>Q15.3 - How this tool is maintained?</t>
  </si>
  <si>
    <r>
      <rPr>
        <sz val="9.0"/>
      </rPr>
      <t xml:space="preserve">• Private company
</t>
    </r>
    <r>
      <rPr>
        <color rgb="FF1155CC"/>
        <sz val="9.0"/>
        <u/>
      </rPr>
      <t>https://www.maxqda.com/legalinfo</t>
    </r>
  </si>
  <si>
    <t>• Python community</t>
  </si>
  <si>
    <t>• open-source (community maintained)</t>
  </si>
  <si>
    <t>• Open source | private</t>
  </si>
  <si>
    <t>Update / Maintenance</t>
  </si>
  <si>
    <t>T16</t>
  </si>
  <si>
    <t>Continuous update</t>
  </si>
  <si>
    <t>Q8.1 - The study was updated?</t>
  </si>
  <si>
    <t>?</t>
  </si>
  <si>
    <t>Q8.3 - Does the study need to be updated?</t>
  </si>
  <si>
    <t>T17</t>
  </si>
  <si>
    <t>Components reuse</t>
  </si>
  <si>
    <t>Q9.1 - The study reuse any other component (e.g., search string, selection criteria and other elements like raw data) from other study?  (backwards)</t>
  </si>
  <si>
    <t>• No / not informed</t>
  </si>
  <si>
    <t>• Search String
• Classification schema
Text passages:
- Key words relevant to the first field were derived from an exploratory literature review, while key words for the second field were adopted from Dybå and Dingsøyr [31]
- 3.3.1. Identification of dimensions</t>
  </si>
  <si>
    <t>• No / not informed
Note: Only findings are used for comparisson</t>
  </si>
  <si>
    <t>• Yes 
Text passages:
- The selection of these databases was driven by our willingness of gathering as many papers as possible to properly conduct our systematic literature review. In this respect, the selected sources are recognized as the most representative for Software Engineering research and are used in many other SLRs [62] because they contain a massive amount of literature, i.e. journal articles, conference proceedings, books etc., related to our research questions.</t>
  </si>
  <si>
    <t>Q9.2 - The study components were used as a basis for other SLR (replications)? (Forward)</t>
  </si>
  <si>
    <t>Research impacts, usefulness, and long term goals</t>
  </si>
  <si>
    <t>T18</t>
  </si>
  <si>
    <t>Research usefulness and impacts over community</t>
  </si>
  <si>
    <t>Q17.1 - Authors present practical recommendations that are useful for a wider community (researchers and SE practitioners)?</t>
  </si>
  <si>
    <t>• Yes
Text passages:
- See 4. Implications for research and practice</t>
  </si>
  <si>
    <t>• Yes
Text Passages:
• Readers from the industry, searching for metrics to implement in their systems, may be especially interested in 14 studies [117], [120], [121], [119], [118], [124], [130], [131], [128], [129], [147], [146], [149], [92] performed by researchers in the industry and in an industrial setting. They were performed on large data sets, but unfortunately private ones. The exception are two studies [128], [129], which were performed using partially available data sets, and [149], which used a small data set.
• Empirical studies (academic and industry) using large and small scale data sets
• To rank studies we believed to be especially relevant to the industry we used the properties ‘Researcher’ (P6) and ‘Organization’ (P7). With these two properties we want to point out research performed by researchers coming from the industry as well as research performed in an industrial setting. We believe that the ultimate goal of every study validating metrics is to find metrics, which can later be used in the industry. Therefore, it is essential that metrics are validated also in the industry. The ‘Researcher’ property was used to analyze the share of research performed by researchers coming from the industry. Studies were categorized according to the authors’ affiliation with either academia or industry. When authors of the same paper came from academia and from the industry, the first author was considered.</t>
  </si>
  <si>
    <r>
      <rPr>
        <rFont val="Calibri"/>
        <color theme="1"/>
        <sz val="9.0"/>
      </rPr>
      <t xml:space="preserve">• Partially 
Text Passages
- This SLR will therefore provide insight for both practitioners and researchers in the industries and academia in their quest to develop and utilize improved techniques
</t>
    </r>
    <r>
      <rPr>
        <rFont val="Calibri"/>
        <b/>
        <color theme="1"/>
        <sz val="9.0"/>
      </rPr>
      <t>NOTE: Althrought this study presents good evidence that may be useful for pratitioneers, authors did not presented specifically guidelines for authors. Recomendations remains subjective in the paper.</t>
    </r>
  </si>
  <si>
    <t>• Yes
Text passages:
- Besides the application in this paper, the coding system might be used to classify and evaluate future research in this area. Second, the current state of the art in UCASD has been depicted based on the derived coding system. Providing a broad overview of existing work, this compilation can be used as a starting point for scholars who want to research this area. From a practical point of view, the derived principles and their association with specific practices and processes might help scholars apply UCASD in specific contexts. Consequently, our work might contribute to reaching the major goal of UCASD: The delivery of useful and usable software.
- In results Section, the authors presents "suggestions" as means to provide useful practices for industry</t>
  </si>
  <si>
    <r>
      <rPr>
        <rFont val="Calibri"/>
        <color theme="1"/>
        <sz val="9.0"/>
      </rPr>
      <t xml:space="preserve">• Partially
Text Passages:
- While large-scale agile transformations could provide many viewpoints to use as research questions, we chose these two questions because we believe they represent the viewpoints which are likely to provide actionable insights to practitioners as well as researchers. The research questions are not intended to present complements to each other, but rather two distinct viewpoints that can highlight different characteristics in the transformations.
</t>
    </r>
    <r>
      <rPr>
        <rFont val="Calibri"/>
        <b/>
        <color theme="1"/>
        <sz val="9.0"/>
      </rPr>
      <t>NOTE: Althrought this study presents good evidence that may be useful for pratitioneers, authors did not presented specifically guidelines for authors. Recomendations remains subjective in the paper.</t>
    </r>
  </si>
  <si>
    <r>
      <rPr>
        <rFont val="Calibri"/>
        <color theme="1"/>
        <sz val="9.0"/>
      </rPr>
      <t xml:space="preserve">• Partially
Text Passages:
</t>
    </r>
    <r>
      <rPr>
        <rFont val="Calibri"/>
        <b/>
        <color theme="1"/>
        <sz val="9.0"/>
      </rPr>
      <t>- NOTE: Althrought this study presents good evidence that may be useful for pratitioneers, authors did not presented specifically guidelines for authors. Recomendations remains subjective in the paper.</t>
    </r>
  </si>
  <si>
    <r>
      <rPr>
        <rFont val="Calibri"/>
        <color theme="1"/>
        <sz val="9.0"/>
      </rPr>
      <t xml:space="preserve">• No
Text Passages:
</t>
    </r>
    <r>
      <rPr>
        <rFont val="Calibri"/>
        <b/>
        <color theme="1"/>
        <sz val="9.0"/>
      </rPr>
      <t>NOTE: Althrought this study presents good evidence that may be useful for pratitioneers, authors did not presented specifically guidelines for authors. Recomendations remains subjective in the paper.</t>
    </r>
  </si>
  <si>
    <r>
      <rPr>
        <rFont val="Calibri"/>
        <color theme="1"/>
        <sz val="9.0"/>
      </rPr>
      <t xml:space="preserve">• No
Text Passages:
</t>
    </r>
    <r>
      <rPr>
        <rFont val="Calibri"/>
        <b/>
        <color theme="1"/>
        <sz val="9.0"/>
      </rPr>
      <t>NOTE: Althrought this study presents good evidence that may be useful for pratitioneers, authors did not presented specifically guidelines for authors. Recomendations remains subjective in the paper.</t>
    </r>
  </si>
  <si>
    <r>
      <rPr>
        <rFont val="Calibri"/>
        <color theme="1"/>
        <sz val="9.0"/>
      </rPr>
      <t xml:space="preserve">• Partially
Text Passages:
</t>
    </r>
    <r>
      <rPr>
        <rFont val="Calibri"/>
        <b/>
        <color theme="1"/>
        <sz val="9.0"/>
      </rPr>
      <t>- NOTE: Althrought this study presents good evidence that may be useful for pratitioneers, authors did not presented specifically guidelines for authors. Recomendations remains subjective in the paper.</t>
    </r>
  </si>
  <si>
    <r>
      <rPr>
        <rFont val="Calibri"/>
        <color theme="1"/>
        <sz val="9.0"/>
      </rPr>
      <t xml:space="preserve">• Partially
Text Passages:
</t>
    </r>
    <r>
      <rPr>
        <rFont val="Calibri"/>
        <b/>
        <color theme="1"/>
        <sz val="9.0"/>
      </rPr>
      <t>- NOTE: Althrought this study presents good evidence that may be useful for pratitioneers, authors did not presented specifically guidelines for authors. Recomendations remains subjective in the paper.</t>
    </r>
  </si>
  <si>
    <t>T19</t>
  </si>
  <si>
    <t>Long-term goals and research impact over time</t>
  </si>
  <si>
    <t>Q18.1 - How many citations the study received in total and per year?</t>
  </si>
  <si>
    <t>• 314
• 28,55</t>
  </si>
  <si>
    <t xml:space="preserve">• 374
• 37,40 </t>
  </si>
  <si>
    <t xml:space="preserve">• 276
• 34,5 </t>
  </si>
  <si>
    <t>• 195
• 27,8</t>
  </si>
  <si>
    <t>• 417
• 83</t>
  </si>
  <si>
    <t>• 202
• 40.4</t>
  </si>
  <si>
    <t>• 131
• 31</t>
  </si>
  <si>
    <t>• 105
• 35</t>
  </si>
  <si>
    <t>• 75 
• 37,5</t>
  </si>
  <si>
    <t>• 38
• 38</t>
  </si>
  <si>
    <t>Study selection validity</t>
  </si>
  <si>
    <t>TV1</t>
  </si>
  <si>
    <t>Has your search process adequately identified all relevant primary studies?</t>
  </si>
  <si>
    <t>Text Passage</t>
  </si>
  <si>
    <t>MA1</t>
  </si>
  <si>
    <t>Have you used snowballing?</t>
  </si>
  <si>
    <t>Yes</t>
  </si>
  <si>
    <t>• Search phase 2: Scan the reference lists of the relevant papers to find extra relevant papers and then, if any, add them into the set.</t>
  </si>
  <si>
    <t>Grey literature was covered by snowball sampling and contacting the authors of primary studies (Fig. 2). The snowball sampling method [21] was used to review the references of the 90 primary studies selected from the databases.</t>
  </si>
  <si>
    <t>Search stage 2: The reference lists of all relevant papers were perused to detect additional relevant papers and then, if any, combine them with the ones in stage 1.</t>
  </si>
  <si>
    <t>• Following the strategy suggested by Webster and Watson [36], we conducted a forward and backward search based on these key publications. The retrieved new and potentially relevant articles were fed to the second stage for further processing, resulting in an iterative extension of the sample.</t>
  </si>
  <si>
    <t>• In parallel with the full text filtering step the references of all 170 papers selected for full-text filtering were also examined for relevance. Most papers used references very scarcely, typically referencing well known descriptions of agile methods. This step led us to include two additional papers in our full text analysis.</t>
  </si>
  <si>
    <t>See 3.4. Backward snowballing</t>
  </si>
  <si>
    <t>No</t>
  </si>
  <si>
    <t>• see Fig. 1. Phases of review protocol (no mentions for snowballing)</t>
  </si>
  <si>
    <t>• Furthermore, we integrated the procedure adopting the systematic inclusion of references, also known as “snowballing”, defined by Wohlin [67]. The following subsections describe the process followed.</t>
  </si>
  <si>
    <t>Not informed</t>
  </si>
  <si>
    <t>To alleviate this issue, we manually inspected the references of the extracted studies to identify papers that were missed during the initial search but had to be included in the analysis. Considering that the topic is quite new, we believe that the number of relevant articles which have possibly been missed could be sufficiently small and, thus, would only marginally influence the findings of our study.</t>
  </si>
  <si>
    <t>MA2</t>
  </si>
  <si>
    <t>Have you performed pilot searches to train your search string?</t>
  </si>
  <si>
    <t>• See picture 1 - pilot study only validated selection criteria and data extraction</t>
  </si>
  <si>
    <t>The search process (Step 4) consisted of selecting digital libraries, defining the search string, executing a pilot search, refining the search string and retrieving an initial list of primary studies from digital libraries matching the search string (Fig. 2).</t>
  </si>
  <si>
    <t>Not Informed</t>
  </si>
  <si>
    <t>• See section 3.2.2. Preliminary searches</t>
  </si>
  <si>
    <t>not informed</t>
  </si>
  <si>
    <t>MA3</t>
  </si>
  <si>
    <t>Have you selected the most-known digital libraries or have you made a selection of specific publication venues or used broad search engines or indices (based on the goal of your study)?</t>
  </si>
  <si>
    <t>• The literature resources we used to search for primary studies include six electronic databases (IEEE Xplore, ACM Digital Library, ScienceDirect, Web of Science, EI Compendex, and Google Scholar) and one online bibliographic library (BESTweb). Some other important resources such as DBLP, CiteSeer, and The Collection of Computer Science Bibliographies have not been considered, since they are almost covered by the selected literature resources.</t>
  </si>
  <si>
    <t>Fig. 2. Search and selection of primary studies.</t>
  </si>
  <si>
    <t>Six electronic database resources were used to primarily extract data for synchronizations in this research. These include: IEEE Xplore, ACM Digital Library, ScienceDirect, Web of Science, Springer, and Google Scholar.</t>
  </si>
  <si>
    <t xml:space="preserve">• Contributions to the research topic at hand may be found in different domains (i.e. information systems [IS], and computer science [CS]), and in different sub-domains within these domains (e.g. HCI). For each of these domains, the most relevant databases were selected for the search. The IS literature has focused on three of these databases, namely ProQuest, Elsevier ScienceDirect, and EBSCO Host. Additionally, we queried three databases, namely IEEE Xplore, ACM Digital Library, and Springer Link, which mainly focus CS topics. The search string was composed to cover both fields of interest, i.e. UCD and ASD. </t>
  </si>
  <si>
    <t>• Table 2. Databases included in search, and number of matched articles.</t>
  </si>
  <si>
    <t>See section (3.2.1. Search keywords - repository search)</t>
  </si>
  <si>
    <t>• The authors initiated this selection process by entering ‘Test Case Prioritization’ as search strings with the exact phrase on Google Scholar database. This database returns 2760 of studies available.</t>
  </si>
  <si>
    <t>• 2.1.2. Resources to be searched</t>
  </si>
  <si>
    <t>• We used five search engines to include the papers published between January 2000 and March 2018. The start date was aligned with the search period of the widely cited systematic review by Hall et al. [3]. We undertook our search on 7th March, 2018. The search engines include the ISI Web of Science, ACM Digital Library, IEEE Xplore, ScienceDirect and SpringerLink. Although there are small variants in the five search engines, our key search string is:</t>
  </si>
  <si>
    <t>Considering the keywords, the following results have been obtained, divided by platform:
• Google Scholar: 130,000 results.
• IEEE Xplore Digital Library: 5810 results.
• ACM Digital Library: 33,187 results.
• Science Direct: 12,835 results.</t>
  </si>
  <si>
    <t>MA4</t>
  </si>
  <si>
    <t xml:space="preserve">Have you compared your list of primary studies to a gold standard
or to other secondary studies?
</t>
  </si>
  <si>
    <t>No information about comparison with other studies</t>
  </si>
  <si>
    <t xml:space="preserve">We had a list of nine known relevant studies. 
</t>
  </si>
  <si>
    <t>• In addition, we used the searches to identify a set of relevant papers that should be matched by the actual search.</t>
  </si>
  <si>
    <t>MA5</t>
  </si>
  <si>
    <t>Have you used a broad search process in generic search engines or
indices (e.g., Google Scholar) so that you ensure the identification of all
relevant publication venues?</t>
  </si>
  <si>
    <t xml:space="preserve">The literature resources we used to search for primary studies include six electronic databases (IEEE Xplore, ACM Digital Library, ScienceDirect, Web of Science, EI Compendex, and Google Scholar) </t>
  </si>
  <si>
    <t xml:space="preserve">Six electronic database resources were used to primarily extract data for synchronizations in this research. These include: IEEE Xplore, ACM Digital Library, ScienceDirect, Web of Science, Springer, and Google Scholar. </t>
  </si>
  <si>
    <t>see (3.2.1. Search keywords)</t>
  </si>
  <si>
    <t>Fig. 1. Article selection process.</t>
  </si>
  <si>
    <t>Forward and backward chain using Google Scholar</t>
  </si>
  <si>
    <t>see Fig. 2. Search and selection of primary studies.</t>
  </si>
  <si>
    <t>MA6</t>
  </si>
  <si>
    <t>Have you used a strategy for systematic search string construction?</t>
  </si>
  <si>
    <t>The following steps were used to construct the search terms [30]:
(a) Derive major terms from the research questions.
(b) Identify alternative spellings and synonyms for major terms.
(c) Check the keywords in relevant papers or books.
(d) Use the Boolean OR to incorporate alternative spellings and synonyms.
(e) Use the Boolean AND to link the major terms.</t>
  </si>
  <si>
    <t>The search string was developed according to the following steps:
1.Identification of search terms from research questions.
2.Identification of search terms in relevant papers’ titles, abstracts and keywords.
3.Identification of synonyms and alternative spellings of search terms.
4.Construction of sophisticated search string using identified search terms, Boolean ANDs and ORs.</t>
  </si>
  <si>
    <t>The following steps were used to build the search terms [12]:
(a) Derivation of major terms from the research questions.
(b) Identification of alternative spellings and synonyms for major terms.
(c) Identification of keywords in relevant papers or books.
(d) Usage of the Boolean OR to incorporate alternative spellings and synonyms.
(e)
Usage of the Boolean AND to link the major terms.</t>
  </si>
  <si>
    <t xml:space="preserve">• Key words relevant to the first field were derived from an exploratory literature review, while key words for the second field were adopted from Dybå and Dingsøyr [31], who performed a systematic literature review of empirical studies on ASD. </t>
  </si>
  <si>
    <t>• We started by examining top ranked hits by trivial keywords that the more complex final search string might miss. Initial searches were made using keywords that were as general as possible, including “agile transformation” and “large scale agile”. Based upon these preliminary searches, we selected 117 papers that seemed relevant based upon the title. We used this set as a “sanity check” when developing the actual database search.</t>
  </si>
  <si>
    <t>See 3.2.1. Search keywords</t>
  </si>
  <si>
    <t>• SLR is a well-known review technique for reviewing the literature with an extensive search aspect of the subject in the discussion from all relevant sources. Therefore, a systemic method to formulate search keywords in this SLR consists of the following steps: [...]</t>
  </si>
  <si>
    <t>2.1.1. Identifying search terms</t>
  </si>
  <si>
    <t>MA7</t>
  </si>
  <si>
    <t>Has an independent expert reviewed the search process?</t>
  </si>
  <si>
    <t>The databases were selected on the basis of our own experience in conducting a systematic review (third author), recommendations from researchers with experience in SLR and with the help of the universities bibliographers. The largest, most important and relevant databases were selected.</t>
  </si>
  <si>
    <t>• The review protocol was developed in cooperation with the first and second authors, and validated by the third author prior to conducting the review.</t>
  </si>
  <si>
    <t>• The entire process was audited and mentored by the third author.</t>
  </si>
  <si>
    <t>MA8</t>
  </si>
  <si>
    <t>Have you used tools to facilitate the review process?</t>
  </si>
  <si>
    <t>The only "tool" used was bestweb " To address this threat, we manually searched BESTweb"</t>
  </si>
  <si>
    <t xml:space="preserve"> Visualization tools such as bar chart, pie chart, and colon charts were also used to present the distribution of various prioritization techniques. In RQ2, the limitations of existing techniques were identified from selected studies and the outcome was displayed in a tabular form. In RQ3, the taxonomies of the various prioritization techniques were identified and visualized using a descriptive diagram while the processes involved in prioritizing requirements was the focus in RQ4. The results were also displayed in a tabular form.</t>
  </si>
  <si>
    <t>In other cases, such as with ACM Digital Library, where the repository search engine does not provide a way to download a batch of search results (meta-data), we resort to python scripts to scale up the collection of relevant publications.</t>
  </si>
  <si>
    <t>For full details refer to the review protocol at our Mendeley dataset [8]. To ensure data quality, we undertook pre-processing (synthesising across studies) including name unification (project name, method name, response variable name, etc.), confusion matrix (re-)computation2(see Table 2) and data quality checking with R scripts. We describe the details of confusion matrix re-computation and data quality checks in Section 2.5.</t>
  </si>
  <si>
    <t>MA9</t>
  </si>
  <si>
    <t>Have you evaluated search results and documented the outcomes?</t>
  </si>
  <si>
    <t>Only selected studies are presented.</t>
  </si>
  <si>
    <t>The search and exclusion of studies based on the title and abstract (13,126 studies in total), was carried out independently by two researchers.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t>
  </si>
  <si>
    <t>• We used the qualitative data analysis software MAXQDA2 to code the papers.</t>
  </si>
  <si>
    <t>• 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 specifically, we measured the widely known Krippendorff’s alpha Krα [68]. We found it to be 0.98, considerably higher than the 0.80 standard reference score [69] for Krα. As for the disagreements, the two authors opened a discussion in order to reach a consensus: as a result, the 15 papers previously selected as final sources were confirmed as such. The next subsections overview (i) inclusion/exclusion criteria, (ii) quality assessment process of the procedure reported above, and (iii) data extraction process.</t>
  </si>
  <si>
    <t>Search was evaluated in multiple aspects</t>
  </si>
  <si>
    <t>TV2</t>
  </si>
  <si>
    <t>Were primary studies relevant to the topic of the review published in
several different journals and conferences?</t>
  </si>
  <si>
    <t>yes</t>
  </si>
  <si>
    <t>2.1.2. Resources to be searched</t>
  </si>
  <si>
    <t>TV3</t>
  </si>
  <si>
    <t>Have you identified primary studies in multiple languages?</t>
  </si>
  <si>
    <t xml:space="preserve"> Is their number expected to be high compared to the population?</t>
  </si>
  <si>
    <t>There are no evidence that other languages were considered</t>
  </si>
  <si>
    <t>Articles that were not written in English. A set of 13 papers were excluded;</t>
  </si>
  <si>
    <t>TV4</t>
  </si>
  <si>
    <t xml:space="preserve"> Were the full texts of all primary studies accessible from the
researchers?</t>
  </si>
  <si>
    <t>Is the number of studies with missing full texts expected to be high
compared to the population?</t>
  </si>
  <si>
    <t>rticles whose full text is not available. Further 411 papers were excluded.</t>
  </si>
  <si>
    <t>TV5</t>
  </si>
  <si>
    <t>Have you managed duplicate articles?</t>
  </si>
  <si>
    <t>Have you developed a consistent strategy (e.g., keep the newer one
or keep the journal version) for selecting which study should be retained
in the list of primary studies?</t>
  </si>
  <si>
    <t>• For duplicate publications of the same study, only the most complete and newest one will be included.
• For study that has both conference version and journal version, only the journal version will be included.</t>
  </si>
  <si>
    <t>d. All published papers that have the potential of answering at least, one research question	d. Duplicate papers (only the most complete, recent and improved one is included). The rest are excluded</t>
  </si>
  <si>
    <t>This yielded a total of 1152 initial results, and 1034 publications after the removal of duplicates, which were included in the second stage.</t>
  </si>
  <si>
    <t>• 3.2.5. Handling of duplicate reports on a single case</t>
  </si>
  <si>
    <t>Third, related to the second exclusion criteria, we attempt to identify duplicate papers for exclusion. Usually, those are papers published in the context of a conference venue and extended to a journal venue. We look for such papers by first comparing systematically the lists of authors, paper titles and abstract texts. Then we manually check that suspicious pairs of identified papers share a lot of content or not. When duplication is confirmed we filter out the less extensive publication.</t>
  </si>
  <si>
    <t>• For duplicated papers that appeared in different copies, the most recent ones would be the most completed and improved copies. They were selected while the others were removed.</t>
  </si>
  <si>
    <t>Table 1. Systematic review paper search and selection process.</t>
  </si>
  <si>
    <t>• Only "Subsequently, the duplicated studies were removed. " is mentioned</t>
  </si>
  <si>
    <t>Have you used summaries of candidate primary studies to guarantee
the correct identification of all duplicate articles?</t>
  </si>
  <si>
    <t>• We carried out the study selection by reading the titles, abstracts, or full text of the papers.</t>
  </si>
  <si>
    <t>From the first search stage, 1341 prospective studies were realized. Next, the titles of these studies were used to scrutinize and collate relevant studies. 
Title, abstract and index terms were used to conduct search for published journals papers, conference proceedings, workshops, symposiums, books chapters and IEEE bulletins.</t>
  </si>
  <si>
    <t>We look for such papers by first comparing systematically the lists of authors, paper titles and abstract texts.</t>
  </si>
  <si>
    <t>TV6</t>
  </si>
  <si>
    <t xml:space="preserve"> Have you included/excluded grey literature?</t>
  </si>
  <si>
    <t>Does the decision to include or exclude grey literature comply with
the goals of the study and the availability of sources?</t>
  </si>
  <si>
    <t xml:space="preserve">Grey literature was covered by snowball sampling and contacting the authors of primary studies (Fig. 2). </t>
  </si>
  <si>
    <t>c. Relevant papers that are published from 1996 to 2013	c. Gray papers; i.e. papers without bibliographic information such as publication date/type, volume and issue numbers were excluded</t>
  </si>
  <si>
    <t>Special formats, such as editorials, prefaces, article summaries, interviews, news, correspondence, discussions, and readers’ letters, were excluded. Moreover, we excluded articles summarizing tutorials, workshops, panels, or poster sessions.</t>
  </si>
  <si>
    <t>We filter out technical reports, such as SCanDroid [29]. Such non-peer-reviewed papers are often re-published in a conference and journal venue, and are thus likely to be included in our search set with a different title and author list. For example, the technical report paper on IccTA [30] has eventually appeared in a conference proceeding [7], which was also collected.</t>
  </si>
  <si>
    <t>TV7</t>
  </si>
  <si>
    <t>Have you adequately performed study inclusion/exclusion?</t>
  </si>
  <si>
    <t>Have you used systematic voting?</t>
  </si>
  <si>
    <t>Have you performed random screening of articles among authors?</t>
  </si>
  <si>
    <t>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t>
  </si>
  <si>
    <t>First, we assign the primary publications to the authors of this SLR who will share the heavy workload of paper examinations.</t>
  </si>
  <si>
    <t>It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t>
  </si>
  <si>
    <t>Have researchers discussed the inclusion or exclusion of selected articles in case of conflict?</t>
  </si>
  <si>
    <t>• Two researchers of this review performed the quality assessment of the relevant studies individually. All disagreements on the quality assessment results were discussed among all researchers, and the consensus was reached eventually.</t>
  </si>
  <si>
    <t>Before performing a study selection, the inclusion and exclusion criteria were tested by two researchers on a random sample of a hundred studies. Although the first results looked promising, there were disagreements among the researchers. A common interpretation was established through dialogue and the inclusion and exclusion criteria were refined.</t>
  </si>
  <si>
    <t>Only quality assessment and data extraction was discussed</t>
  </si>
  <si>
    <t>•  The entire process was audited and mentored by the third author.</t>
  </si>
  <si>
    <t xml:space="preserve">To ensure that the review information for a given paper is reliable, we first cross-check these reviews among reviewers. </t>
  </si>
  <si>
    <t>Besides, retrieved documents were discussed by authors and included in the review only after achieving the consensus.</t>
  </si>
  <si>
    <t>Have the inclusion exclusion criteria been documented explicitly in the protocol?</t>
  </si>
  <si>
    <t>• see section 2.3. Study selection</t>
  </si>
  <si>
    <t>3.3. Study selection</t>
  </si>
  <si>
    <t>See table 1 - Inclusion and exclusion criteria.</t>
  </si>
  <si>
    <t xml:space="preserve">Criteria for inclusion in the following stage were that the article focuses on the integration of UCD and ASD. Special formats, such as editorials, prefaces, article summaries, interviews, news, correspondence, discussions, and readers’ letters, were excluded. Moreover, we excluded articles summarizing tutorials, workshops, panels, or poster sessions. </t>
  </si>
  <si>
    <t>• see 3.2.1. Inclusion criteria</t>
  </si>
  <si>
    <t>see section 3.3. Exclusion criteria</t>
  </si>
  <si>
    <t>Table 6. Inclusion and exclusion criteria.</t>
  </si>
  <si>
    <t>2.2.2. Inclusion and exclusion criteria</t>
  </si>
  <si>
    <t>2.3. Inclusion criteria</t>
  </si>
  <si>
    <t>• See 3.2. Inclusion and exclusion criteria</t>
  </si>
  <si>
    <t>Have the authors discussed the inclusion/exclusion criteria and revised them after pilots, or by experts’ suggestions after review?</t>
  </si>
  <si>
    <t>• We defined the following inclusion and exclusion criteria, which had been refined through pilot selection. We carried out the study selection by reading the titles, abstracts, or full text of the papers.</t>
  </si>
  <si>
    <t>A common interpretation was established through dialogue and the inclusion and exclusion criteria were refined.</t>
  </si>
  <si>
    <t>Have you prescribed a set of decision rules for study inclusion/exclusion?</t>
  </si>
  <si>
    <t>We defined the following inclusion and exclusion criteria, which had been refined through pilot selection. We carried out the study selection by reading the titles, abstracts, or full text of the papers. [...]</t>
  </si>
  <si>
    <t>Inclusion criteria	Exclusion criteria
a. All papers published in English language	a. Papers that are not published in English language
b. Papers that focuses on requirements prioritization	b. Papers that do not have any link with the research questions
c. Relevant papers that are published from 1996 to 2013	c. Gray papers; i.e. papers without bibliographic information such as publication date/type, volume and issue numbers were excluded
d. All published papers that have the potential of answering at least, one research question	d. Duplicate papers (only the most complete, recent and improved one is included). The rest are excluded</t>
  </si>
  <si>
    <t>see 3.3. Exclusion criteria</t>
  </si>
  <si>
    <t>3.2. Inclusion and exclusion criteria</t>
  </si>
  <si>
    <t>Have you defined quality thresholds for inclusion/exclusion?</t>
  </si>
  <si>
    <t>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</si>
  <si>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 xml:space="preserve"> A cutoff value for excluding a study from the review was set at 10 points. Since the lowest score for the study was 11, all the studies were included on the basis of the quality checklist.</t>
  </si>
  <si>
    <t xml:space="preserve">The reliability of the findings of this review was accomplished by considering only the relevant studies with acceptable quality rate, i.e., with quality score greater than 2.5 (50% of the percentage score). </t>
  </si>
  <si>
    <t>A quality assessment of each paper was subsequently conducted to obtain additional information supporting the interpretation of the paper’s recommendations</t>
  </si>
  <si>
    <t xml:space="preserve">No </t>
  </si>
  <si>
    <t>• We deemed that the results would be distorted heavily and many valuable studies would be left out if a strict quality assessment would be part of the inclusion criteria. As a result we decided to include all experience reports, regardless of the potential problems of author and publication bias.</t>
  </si>
  <si>
    <t>Three optional answers with their respective score were given for each question: “Yes” = 1, “Partly” = 0.5, and “No” = 0. Subsequently, various papers were rejected from this quality assessment. Consequently, only 80 papers were chosen for the primary studies. The total scores of these chosen studies is portrayed in Table A1 in Appendix area.</t>
  </si>
  <si>
    <t>2.2.3. Study quality assessment</t>
  </si>
  <si>
    <t>2.5. Quality factors</t>
  </si>
  <si>
    <t>3.4. Quality assessment</t>
  </si>
  <si>
    <t>Have you performed sensitivity analysis?</t>
  </si>
  <si>
    <t>Have you quantified experts’ disagreement with the kappa statistic?</t>
  </si>
  <si>
    <t>[in future works] 
Moreover, it is advisable to consult the literature and experts in machine learning field to further verify the correctness of the summarized strengths and weaknesses of ML techniques in this review.
[...] In this case, the estimation results should be interpreted by experts and dealt with carefully.</t>
  </si>
  <si>
    <t xml:space="preserve">As in the study selection process we used an inter-rater agreement analysis to calculate the Cohen’s Kappa coefficient. </t>
  </si>
  <si>
    <t>•  we measured the widely known Krippendorff’s alpha Krα [68]</t>
  </si>
  <si>
    <t>Data validity</t>
  </si>
  <si>
    <t>TV8</t>
  </si>
  <si>
    <t>Is your sample size large enough so that the obtained results can be
considered valid?</t>
  </si>
  <si>
    <t>Have you tried to draw conclusions based on trends?</t>
  </si>
  <si>
    <t>See 3. Results and discussion</t>
  </si>
  <si>
    <t>4. Results and discussion</t>
  </si>
  <si>
    <t>see 3.2. Search strategy</t>
  </si>
  <si>
    <t>TV9</t>
  </si>
  <si>
    <t>Have you chosen the correct variables to extract?</t>
  </si>
  <si>
    <t>Has the choice of variables been discussed among authors to
guarantee that the research questions can be answered?</t>
  </si>
  <si>
    <t>•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</si>
  <si>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see Table 3. Data extraction properties mapped to research questions and inter-rater agreement.</t>
  </si>
  <si>
    <t>TV10</t>
  </si>
  <si>
    <t>Are the studies in your dataset published in a limited set of venues?</t>
  </si>
  <si>
    <t>Following the strategy suggested by Webster and Watson [36], we conducted a forward and backward search based on these key publications.</t>
  </si>
  <si>
    <t>3.4. Backward snowballing</t>
  </si>
  <si>
    <t>• see Fig. 1. Phases of review protocol.</t>
  </si>
  <si>
    <t>We performed a snowballing process to search for possible missing papers [67].</t>
  </si>
  <si>
    <t>Have you included grey literature (if this does not affect TV6)?</t>
  </si>
  <si>
    <t>c. Gray papers; i.e. papers without bibliographic information such as publication date/type, volume and issue numbers were excluded</t>
  </si>
  <si>
    <t>Such non-peer-reviewed papers are often re-published in a conference and journal venue, and are thus likely to be included in our search set with a different title and author list. For example, the technical report paper on IccTA [30] has eventually appeared in a conference proceeding [7], which was also collected.</t>
  </si>
  <si>
    <t>Papers published in scientific international journals and proceedings of international conferences were considered. All other kinds of work like books, technical reports or master theses were not included.</t>
  </si>
  <si>
    <t>Have you manually scanned selected venues to check if they publish articles related to your secondary study?</t>
  </si>
  <si>
    <t xml:space="preserve">To address this threat, we manually searched BESTweb [1], a bibliographic library with abundant papers on software effort estimation, as a supplementary way to find out those relevant studies that were missed in the automatic search. Besides this solution, we also manually scanned the references list of each relevant study to look for the extra relevant studies that were not covered by the search of the six electronic databases and BESTweb library. </t>
  </si>
  <si>
    <t>See 3.2.2. Search datasets -  Top venue check</t>
  </si>
  <si>
    <t>• see Fig. 2. Search strings for selecting studies from all repositories.</t>
  </si>
  <si>
    <t xml:space="preserve">• To ensure that all the relevant literature was included in the final list of selected sources, we also performed an additional manual search covering all the papers published in the last ten years in the 21 most relevant software engineering conferences and 11 journals (the complete list of conferences and journals analyzed in this phase is given in Appendix A). </t>
  </si>
  <si>
    <t>We used five search engines to include the papers published between January 2000 and March 2018. The start date was aligned with the search period of the widely cited systematic review by Hall et al. [3]. We undertook our search on 7th March, 2018. The search engines include the ISI Web of Science, ACM Digital Library, IEEE Xplore, ScienceDirect and SpringerLink. Although there are small variants in the five search engines, our key search string is:</t>
  </si>
  <si>
    <t>TV11</t>
  </si>
  <si>
    <t xml:space="preserve"> Do you expect to identify relationships in your dataset?</t>
  </si>
  <si>
    <t>Have you performed pilot data extraction to test the existence of
relationships?</t>
  </si>
  <si>
    <t>• This form had been refined through pilot data extraction with several selected studies. For ease of the subsequent data synthesis, the items in Table 2 are grouped according to the associated research questions.</t>
  </si>
  <si>
    <t>• Preliminary searches (3.2.2. Preliminary searches) do not mention data extraction piloting)</t>
  </si>
  <si>
    <t>TV12</t>
  </si>
  <si>
    <t>Does the quality of studies guarantee the validity of extracted data?</t>
  </si>
  <si>
    <t>Have you used article quality assessment as inclusion criterion?</t>
  </si>
  <si>
    <t>•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</si>
  <si>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A cutoff value for excluding a study from the review was set at 10 points. Since the lowest score for the study was 11, all the studies were included on the basis of the quality checklist.</t>
  </si>
  <si>
    <t xml:space="preserve">The reliability of the findings of this review was accomplished by considering only the relevant studies with acceptable quality rate, i.e., with quality score greater than 2.5 (50% of the percentage score). As a result, 93 papers were excluded from the initially collated studies giving rise to 73 finally selected relevant studies (see Fig. 2). </t>
  </si>
  <si>
    <t>A quality assessment of each paper was subsequently conducted to obtain additional information supporting the interpretation of the paper’s recommendations.</t>
  </si>
  <si>
    <t>• Subsequently, various papers were rejected from this quality assessment. Consequently, only 80 papers were chosen for the primary studies. The total scores of these chosen studies is portrayed in Table A1 in Appendix area.</t>
  </si>
  <si>
    <t>• The process was performed by the first two authors of this paper, who jointly evaluated each source. We classified the quality level into High (score = 4), Medium (2  ≤  score  &lt;  4), and Low (score  &lt;  2). We selected 15 studies that scored in high and medium levels as our final selection.</t>
  </si>
  <si>
    <t>"Exclude papers with insufficiently detailed or duplicated results"</t>
  </si>
  <si>
    <t>For each paper that passed the quality assessment [...]</t>
  </si>
  <si>
    <t>Have you assessed the validity of primary studies and their impact using statistics?</t>
  </si>
  <si>
    <t>See Table 6. Descriptive statistics of MMRE, Pred (25), and MdMRE.</t>
  </si>
  <si>
    <t xml:space="preserve">• Due to the author and publication bias of the primary studies and qualitative nature of transformation descriptions, we decided not to make quantitative interpretations in the results, instead use only qualitative analysis. </t>
  </si>
  <si>
    <t xml:space="preserve">Quality assessment was not conducted </t>
  </si>
  <si>
    <t>Statistic is used to evaluate quality of primary study constantly</t>
  </si>
  <si>
    <t>TV13</t>
  </si>
  <si>
    <t xml:space="preserve"> Is there data extraction bias in your study?</t>
  </si>
  <si>
    <t>Have you involved more than one researcher?</t>
  </si>
  <si>
    <t>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</si>
  <si>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The review protocol was developed and evaluated by two researchers (Step 3) and iteratively improved during the conducting and reporting stage of the review.</t>
  </si>
  <si>
    <t>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</si>
  <si>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The manual filtering process was executed independently by the two first authors.  The entire process was audited and mentored by the third author.</t>
  </si>
  <si>
    <t xml:space="preserve">It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 specifically, we measured the widely known Krippendorff’s alpha Krα [68]. </t>
  </si>
  <si>
    <t>Have you identified experts’ disagreement with kappa statistic?</t>
  </si>
  <si>
    <t>As in the study selection process we used an inter-rater agreement analysis to calculate the Cohen’s Kappa coefficient.</t>
  </si>
  <si>
    <t xml:space="preserve"> we measured the widely known Krippendorff’s alpha Krα [68]. </t>
  </si>
  <si>
    <t>Have you performed pilot data extraction to test agreement between researchers? (Not applicable if MA1 is no)</t>
  </si>
  <si>
    <t>In the data extraction stage, we initially devised data extraction form and subsequently refined it through pilot data extraction. Finally, in the data synthesis stage, we determined the proper methodologies for synthesizing the extracted data based on the types of the data and the research questions the data addressed.</t>
  </si>
  <si>
    <t xml:space="preserve">The data extraction form was piloted on a sample of ten randomly selected primary studies to evaluate sets of values [33]. </t>
  </si>
  <si>
    <t>Have you used experts or external reviewers’ opinion in case of conflicts? (Not applicable if MA1 is no)</t>
  </si>
  <si>
    <t>For future work, in addition to estimation accuracy metrics, other performance metrics such as generalization ability and interpretability can also be considered, so that ML models can be evaluated more completely. Moreover, it is advisable to consult the literature and experts in machine learning field to further verify the correctness of the summarized strengths and weaknesses of ML techniques in this review.</t>
  </si>
  <si>
    <t>Have you performed paper screening to cross-check data extraction?</t>
  </si>
  <si>
    <t>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</si>
  <si>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To ensure that the review information for a given paper is reliable, we first cross-check these reviews among reviewers. Then, once all information is collected, we engage in a self-checking process where we forward our findings to the authors of the reviewed papers. These authors then confirm our investigation results or demonstrate any inaccuracies in the classifications.</t>
  </si>
  <si>
    <t>• 2.2.4. Data extraction</t>
  </si>
  <si>
    <t>TV14</t>
  </si>
  <si>
    <t>Have you performed statistical analysis?</t>
  </si>
  <si>
    <t>Does your data extraction record quantitative data and, if yes, does answering your research questions imply the use of statistics?</t>
  </si>
  <si>
    <t>For the data pertaining to RQ5, we used reciprocal translation method [45], which is one of the meta-ethnography techniques for synthesizing qualitative data.</t>
  </si>
  <si>
    <t>Table 3. Data extraction properties mapped to research questions and inter-rater agreement</t>
  </si>
  <si>
    <t>The extracted data obtained in this research consisted of both quantitative data (e.g., values of prioritization accuracy or results)</t>
  </si>
  <si>
    <t>Data extraction focused on qualitative data</t>
  </si>
  <si>
    <t>In several parts of the paper authors uses quantification to express their results</t>
  </si>
  <si>
    <t>• In several points of paper, quantitative informations are provided</t>
  </si>
  <si>
    <t>• Most of data is qualitative, however some pieces of information are presented using statistical analysis</t>
  </si>
  <si>
    <t>The entire paper is based on statistics</t>
  </si>
  <si>
    <t>In several parts of paper simple descriptive statistics are used, however, most of paper presents qualitative analysis</t>
  </si>
  <si>
    <t>TV15</t>
  </si>
  <si>
    <t>Have you selected a robust initial classification schema?</t>
  </si>
  <si>
    <t>Have you selected an existing initial classification schema?</t>
  </si>
  <si>
    <t>Table 2. The form of data extraction card.</t>
  </si>
  <si>
    <t>see 3.4. Data extraction</t>
  </si>
  <si>
    <t>• The different levels of integration presented by Barksdale and McCrickard [22] allow for a comprehensive and differentiated classification of existing works on UCASD. In our literature analysis, we therefore used these integration levels as a starting point to determine the basic dimensions of our coding system. In contrast to Barksdale and McCrickard [22], we did not differentiate between people integration and social integration, as we consider the two aspects almost inseparable.</t>
  </si>
  <si>
    <t>• See 3.2.7. Coding of primary studies</t>
  </si>
  <si>
    <t>Once relevant papers have been collected, we build a taxonomy of the information that must be extracted from each paper in order (1) to cover the research questions enumerated above, (2) to
be systematic in the assessment of each paper, and (3) to provide a baseline for classifying and comparing the different approaches.</t>
  </si>
  <si>
    <t>• In 3.6. Data synthesis and extraction method - no classifications are mentioned</t>
  </si>
  <si>
    <t>2.4.1. Data extraction and synthesis process</t>
  </si>
  <si>
    <t>The studies were divided into the following six categories:</t>
  </si>
  <si>
    <t>Have you continuously updated the schema, until it becomes stable and classifies all primary studies in one or more classes?</t>
  </si>
  <si>
    <t>After the adjustment, sets of values were suitable for all the 106 selected primary studies and were not altered afterwards.</t>
  </si>
  <si>
    <t>• Initially, this led to many changes in the coding system. However, the codes became more stable as they developed organically.</t>
  </si>
  <si>
    <t>To guide inductive coding, we established five different code families a priori[...]</t>
  </si>
  <si>
    <t>"Once relevant papers have been collected, we build a taxonomy of the information that must be extracted from each paper in order (1) to cover the research questions enumerated above, (2) to
be systematic in the assessment of each paper, and (3) to provide a baseline for classifying and comparing the different approaches."</t>
  </si>
  <si>
    <t>TV16</t>
  </si>
  <si>
    <t>Is your interpretation of the results subject to bias or is it as objective
as possible?</t>
  </si>
  <si>
    <t>Have you performed pilot data analysis and interpretation?</t>
  </si>
  <si>
    <t>Only data extraction and selection criteria was piloted - Fig. 1. Stages of review protocol.</t>
  </si>
  <si>
    <t>• In section (3.2.2. Preliminary searches) authors does not mention data extraction</t>
  </si>
  <si>
    <t>Have you conducted reliability checks (e.g., post-SLR surveys with experts)?</t>
  </si>
  <si>
    <t>Our systematic literature review did focus on the 10 years’ time frame of 2002 to 2012. As user-centered agile software development is an active research field, we did a crosscheck of our results with most recent publications in the years 2013 and 2014 using the same search strings and the same databases.</t>
  </si>
  <si>
    <t>Have you used a formal data synthesis method?</t>
  </si>
  <si>
    <t>See 2.6. Data synthesis</t>
  </si>
  <si>
    <t>Data related to RQ1 were organized in a coherent manner. Visualization tools such as bar chart, pie chart, and colon charts were also used to present the distribution of various prioritization techniques. In RQ2, the limitations of existing techniques were identified from selected studies and the outcome was displayed in a tabular form. In RQ3, the taxonomies of the various prioritization techniques were identified and visualized using a descriptive diagram while the processes involved in prioritizing requirements was the focus in RQ4. The results were also displayed in a tabular form.</t>
  </si>
  <si>
    <t>• 3.3.2. Identification of codes</t>
  </si>
  <si>
    <t>It seems that coding was used</t>
  </si>
  <si>
    <t>As for the quality assessment and data extraction process, we set up a formal procedure leading to the definition of (i) a checklist for verifying the presence of the needed information in the selected publications and (ii) a data extraction form to gather information that allowed us to answer our research questions.</t>
  </si>
  <si>
    <t>• Thematic analysis (3.2.7. Coding of primary studies)</t>
  </si>
  <si>
    <t>Have you used the scientific quality of primary studies when drawing conclusions?</t>
  </si>
  <si>
    <t>•  We deemed that the results would be distorted heavily and many valuable studies would be left out if a strict quality assessment would be part of the inclusion criteria. As a result we decided to include all experience reports, regardless of the potential problems of author and publication bias.</t>
  </si>
  <si>
    <t>The process was performed by the first two authors of this paper, who jointly evaluated each source. We classified the quality level into High (score = 4), Medium (2  ≤  score  &lt;  4), and Low (score  &lt;  2). We selected 15 studies that scored in high and medium levels as our final selection.</t>
  </si>
  <si>
    <t>Conclusions are based strictly in well evaluated papers</t>
  </si>
  <si>
    <t>Research Validity</t>
  </si>
  <si>
    <t>TV17</t>
  </si>
  <si>
    <t>Is your process reliable/repeatable?</t>
  </si>
  <si>
    <t>Have more than one researcher been involved in the process?</t>
  </si>
  <si>
    <t>• The final decision on study selection was made through double confirmation, i.e., separate selections by two researchers at first and then disagreements resolution among all researchers. Nevertheless, it is still possible that some relevant studies have been missed. If such studies do exist, we believe that the number of them would be small.</t>
  </si>
  <si>
    <t>The most bias was expected in the quality assessment, since questions may be hard to answer objectively. None of the ten studies assessed by two researchers got the same final score. However, the most significant difference in the score for an individual study between the two researchers was two.</t>
  </si>
  <si>
    <t>The review protocol was developed in cooperation with the first and second authors, and validated by the third author prior to conducting the review. In the following, we describe the implementation of the review protocol.</t>
  </si>
  <si>
    <t>• When the inclusion criteria was subsequently applied, the abstract filtering was performed independently by two researchers, and unclear cases were resolved by case-by-case discussions between two or three researchers. In the full-text filtering phase, one researcher did the initial filtering making the decision regarding the unambiguous cases. For the less clear-cut cases—over half of the papers—two researchers read the paper and independently made decision proposals regarding inclusion or exclusion. In cases they agreed, the paper was included or excluded based on their joint agreement. Papers that still were unclear were discussed and resolved by all three researchers together.</t>
  </si>
  <si>
    <t xml:space="preserve">It is important to note that the process described above was completely double-checked by the second author of this paper to ensure the accuracy of the selection process. </t>
  </si>
  <si>
    <t>In data extraction process... see credit at final</t>
  </si>
  <si>
    <t>Have you made all gathered data publicly available?</t>
  </si>
  <si>
    <t>There is no supplementary material</t>
  </si>
  <si>
    <t>No external links were provided</t>
  </si>
  <si>
    <t>Extracted data is available, however raw data from selection process is not available</t>
  </si>
  <si>
    <t>• No external repositories are presented</t>
  </si>
  <si>
    <t>• No external links are provided. Despite most of informations are provided in report, some items likewise excluded studies list are not provided</t>
  </si>
  <si>
    <t>Most of data is available in report and there is a replication package available</t>
  </si>
  <si>
    <t xml:space="preserve">For full details refer to the review protocol at our Mendeley dataset [8]. </t>
  </si>
  <si>
    <t>No external links are provided, only data in report is available</t>
  </si>
  <si>
    <t>Have you documented in detail the review process in a protocol?</t>
  </si>
  <si>
    <t>We planned, conducted, and reported the review by following the SLR process suggested by Kitchenham and Charters [32]. We developed the review protocol at the planning phase of this SLR. The review protocol mainly includes six stages: research questions definition, search strategy design, study selection, quality assessment, data extraction, and data synthesis. Fig. 1 outlines the six stages of the review protocol.</t>
  </si>
  <si>
    <t xml:space="preserve">The review protocol was developed to direct the execution of the review and reduce the possibility of researcher bias (Step 2) [33]. </t>
  </si>
  <si>
    <t>Referring to Fig. 1, the review protocols consist of six phases enumerated as follows: research questions, search strategy design, data extraction results, scrutiny, quality assessment criteria and data synthesis.</t>
  </si>
  <si>
    <t>• Before conducting the actual review, it was planned in detail by establishing a review protocol. The review protocol guided each of the following steps in detail in order to ensure rigor and transparency in the research process [33], [34].</t>
  </si>
  <si>
    <t>• Protocol is defined and reported only in the paper (no external sources)</t>
  </si>
  <si>
    <t>TV18</t>
  </si>
  <si>
    <t xml:space="preserve">Have you chosen the correct research method?
</t>
  </si>
  <si>
    <t>Have the authors discussed if the selected research method (SLR or SMS) fits the goals/research questions of the study, by advocating the purpose and scope of the methods?</t>
  </si>
  <si>
    <t>• In 2. Background studies of test case prioritization - authors perform a discussion how the last studies (SMS and SLR) discussed the topic and why an SLR is appropriated</t>
  </si>
  <si>
    <t>Have you developed a protocol, monitored the process for deviations, and accurately reported any (if existed)?</t>
  </si>
  <si>
    <t>partially</t>
  </si>
  <si>
    <t>• Developed the protocol but not documented deviations</t>
  </si>
  <si>
    <t>Partially</t>
  </si>
  <si>
    <t xml:space="preserve">• protocol is only documented in final report
Referring to Fig. 1, the review protocols consist of six phases enumerated as follows: research questions, search strategy design, data extraction results, scrutiny, quality assessment criteria and data synthesis. In the first phase, a set of research questions were formulated based on the aim of this study. </t>
  </si>
  <si>
    <t>Table 3. Initial coding system is presented and further is refined
The review protocol was developed in cooperation with the first and second authors, and validated by the third author prior to conducting the review. In the following, we describe the implementation of the review protocol.
There is no explicit packaging available</t>
  </si>
  <si>
    <t>• Only documented in review paper</t>
  </si>
  <si>
    <t>protocol is only reported in final report</t>
  </si>
  <si>
    <t>• protocol was developed, however there is no reporting of protocol packaging</t>
  </si>
  <si>
    <t>there are indications in paper of existence of protocol, however, packaging is not available</t>
  </si>
  <si>
    <t>TV19</t>
  </si>
  <si>
    <t>Do the answers to your research questions guarantee the accomplishment of your study goal?</t>
  </si>
  <si>
    <t>Have the authors discussed and brainstormed on if the research questions holistically cover the goal of the study?</t>
  </si>
  <si>
    <t>Therefore, the aim of this study is to chronologically select and review published literature and present a holistic overview of existing techniques used in prioritizing software requirements.</t>
  </si>
  <si>
    <t>The identification of such patterns was based on a qualitative analysis and the expertise of the researchers in this domain. In this step, also the findings of the three assessed reviews were drawn upon to identify themes for potential principles [33].</t>
  </si>
  <si>
    <t>Have you consulted target audience for setting up your goals?</t>
  </si>
  <si>
    <t>TV20</t>
  </si>
  <si>
    <t>Does your study have substantial related work, so that you can compare
and discuss findings?</t>
  </si>
  <si>
    <t>Have the authors discussed and brainstormed to reach possible interpretations of the findings, due to the absence of related studies?</t>
  </si>
  <si>
    <t>This is because, in most cases; these comparative studies present unbiased reports. Finally, to minimize the threat associated with inaccurate extraction of data, all the selected studies were re-evaluated to identify the true positives, a situation where the title of a study could connote relevance but the contents do not contain answers to any of the research questions.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</si>
  <si>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see 5.3. Discrepancies and open issues</t>
  </si>
  <si>
    <t>• see 2. Background studies of test case prioritization</t>
  </si>
  <si>
    <t>TV21</t>
  </si>
  <si>
    <t>Were you familiar with the research field before performing the review?</t>
  </si>
  <si>
    <r>
      <rPr>
        <rFont val="Calibri"/>
        <color theme="1"/>
        <sz val="11.0"/>
      </rPr>
      <t xml:space="preserve">Have the authors </t>
    </r>
    <r>
      <rPr>
        <rFont val="Calibri"/>
        <b/>
        <color theme="1"/>
        <sz val="11.0"/>
      </rPr>
      <t xml:space="preserve">exhaustively </t>
    </r>
    <r>
      <rPr>
        <rFont val="Calibri"/>
        <color theme="1"/>
        <sz val="11.0"/>
      </rPr>
      <t>searched related work so as to (a) familiarize with the field, (b) identify comparable studies, and (c) identify relevant publication venues and influential papers?</t>
    </r>
  </si>
  <si>
    <t>Fig. 1. Systematic review steps.</t>
  </si>
  <si>
    <t>see 6. Related works</t>
  </si>
  <si>
    <t>See section - 
2.1. Summary of existing literature reviews
2.2. Gap analysis of existing literature reviews</t>
  </si>
  <si>
    <t>• see 2. Background</t>
  </si>
  <si>
    <t>see 8. Related work</t>
  </si>
  <si>
    <t>• 2. Background studies of test case prioritization</t>
  </si>
  <si>
    <t>1.1. Related research</t>
  </si>
  <si>
    <t>There is no related work section</t>
  </si>
  <si>
    <t>2. Related work</t>
  </si>
  <si>
    <t>TV22</t>
  </si>
  <si>
    <t>Are the results of your study generalizable?</t>
  </si>
  <si>
    <t>Do your findings comply with those of existing studies?</t>
  </si>
  <si>
    <t>Related works are discussed, but the compliance with previous studies is not stated</t>
  </si>
  <si>
    <t>• In this step, also the findings of the three assessed reviews were drawn upon to identify themes for potential principles [33].</t>
  </si>
  <si>
    <t>• discussed in 5.3. Discrepancies and open issues</t>
  </si>
  <si>
    <t>See 8. Related work</t>
  </si>
  <si>
    <t>From Table 3, it can be seen that only one study provides an empirical evidence for some TCP approaches, while other studies only provide an overview of some approaches. Therefore, there is an incomplete detailed overview such as the reasons behind the trends regarding some TCP approaches, which need to be covered. It also can be noticed that most of the works only summarize the number of usage for each evaluation metric, but did not include in-depth discussions. Work by Singh [13] covered evaluation metrics but the gaps regarding usage of artifacts on specific TCP approach were not well discussed. In short, there are several uncovered findings that can be added to the current SLR work.</t>
  </si>
  <si>
    <t>Since the usage of machine learning for code smell detection is highly promising [53], and given the proved impact of machine learning settings on the overall performance of prediction models [58], [59], [60], [61], we believe that a dedicated analysis is required in order to build additional knowledge on the topic and extract the open challenges that future research should focus on.</t>
  </si>
  <si>
    <t>Have you used a broad search process w/o an initial starting date?</t>
  </si>
  <si>
    <t>We restricted the search to the period from 1 January 1991 to 31 December 2010, because the application of ML techniques in SDEE domain was launched just in the early 1990s. For example, Mukhopadhyay et al. [36] used case-based reasoning technique, Briand et al. [37] used decision trees technique, both in 1992.</t>
  </si>
  <si>
    <t>Specifically, we performed a systematic literature review for requirements prioritization techniques on articles published from 1 January 1996 to 31 December 2013. This is because; the earliest published paper that addressed at least one of the research questions after scrutiny was in 1996. A summary of the criteria used for scrutiny are shown in Table 1.</t>
  </si>
  <si>
    <t xml:space="preserve">• Our systematic literature review did focus on the 10 years’ time frame of 2002 to 2012. </t>
  </si>
  <si>
    <t>The search process itself is conducted following two scenarios: the first one considers the well-known publication repositories, while the second one focuses on the lists of publications from top venues, including both conferences and journals (cf. Section 3.2).</t>
  </si>
  <si>
    <t>• 3.3. Literature repository selection</t>
  </si>
  <si>
    <t>2.1. Search strategy</t>
  </si>
  <si>
    <t>We used five search engines to include the papers published between January 2000 and March 2018. The start date was aligned with the search period of the widely cited systematic review by Hall et al. [3].</t>
  </si>
  <si>
    <t>To search for primary studies, we have identified the following keywords:
(“Blockchain” OR “smart contract” OR “Ethereum”)
and set as a filter the years from 2016 to 2020.</t>
  </si>
  <si>
    <t>Mitigation actions rejected</t>
  </si>
  <si>
    <t>Is your study and research questions well-motivated?</t>
  </si>
  <si>
    <t>Subjective answer and depends on expert analysis evaluation</t>
  </si>
  <si>
    <t>Have you focused your search process on quality venues only?</t>
  </si>
  <si>
    <t>It is actually hard to define what is a quality venue</t>
  </si>
  <si>
    <t>Also, only studies written and published in English language from peer-reviewed journals, refereed conference proceedings, workshops, symposiums, book chapters and IEEE bulletins were considered for inclusion in the list of relevant studies</t>
  </si>
  <si>
    <t>MA's Adopted</t>
  </si>
  <si>
    <t>MA' not adopted</t>
  </si>
  <si>
    <t>ÌD</t>
  </si>
  <si>
    <t>Author</t>
  </si>
  <si>
    <t>Classification</t>
  </si>
  <si>
    <t>Type of Affiliation</t>
  </si>
  <si>
    <t>Filiation</t>
  </si>
  <si>
    <t>DBLP</t>
  </si>
  <si>
    <t>Acknowledgements/Interests Conflicts</t>
  </si>
  <si>
    <t>Jianfeng Wen</t>
  </si>
  <si>
    <t>academic</t>
  </si>
  <si>
    <t>University</t>
  </si>
  <si>
    <t>Department of Computer Science, Sun Yat-sen University, Guangzhou, China</t>
  </si>
  <si>
    <t>https://dblp.org/pid/09/7677.html</t>
  </si>
  <si>
    <t>The authors thank Prof. Magne Jørgensen for sharing BESTweb bibliographic library. We would also like to thank the reviewers for their insightful comments. We thank Dr. Hai Liu for his valu- able suggestions on the English presentation of this paper. This research was supported by the National Natural Science Founda- tion of China (Grant Nos.: 61003066, 70801020, and 60940033), the Natural Science Foundation of Guangdong Province in China (Grant No.: 10151063101000046), the Science and Technology Planning Project of Guangdong Province in China (Grant No.: 2010B010600034), the Foundation for Distinguished Young Talents in Higher Education of Guangdong Province in China (Grant Nos.: LYM08074 and LYM10097), and the ‘‘211 Project’’ of Guangdong University of Foreign Studies.</t>
  </si>
  <si>
    <t>Shixian Li</t>
  </si>
  <si>
    <t>https://dblp.org/pid/96/6313.html</t>
  </si>
  <si>
    <t>Zhiyong Lin</t>
  </si>
  <si>
    <t>Department of Computer Science, Guangdong Polytechnic Normal University, Guangzhou, China</t>
  </si>
  <si>
    <r>
      <rPr>
        <color rgb="FF1155CC"/>
        <sz val="10.0"/>
        <u/>
      </rPr>
      <t>https://dblp.org/pid/16/1447.html</t>
    </r>
    <r>
      <rPr>
        <sz val="10.0"/>
      </rPr>
      <t>l</t>
    </r>
  </si>
  <si>
    <t>Yong Hu</t>
  </si>
  <si>
    <t>Institute of Business Intelligence and Knowledge Discovery, Department of E-commerce, Guangdong University of Foreign Studies, Sun Yat-sen University, Guangzhou, China</t>
  </si>
  <si>
    <t>https://dblp.org/pid/49/2905.html</t>
  </si>
  <si>
    <t>Changqin Huang</t>
  </si>
  <si>
    <t>Research Center / University</t>
  </si>
  <si>
    <t>Engineering Research Center of Computer Network and Information Systems, South China Normal University, Guangzhou, China</t>
  </si>
  <si>
    <t>https://dblp.org/pid/03/2933.html</t>
  </si>
  <si>
    <t xml:space="preserve">Danijel Radjenovic </t>
  </si>
  <si>
    <t>hybrid</t>
  </si>
  <si>
    <t>Industry / University</t>
  </si>
  <si>
    <t>Pro-bit programska oprema d.o.o., Stari trg 15, SI-3210 Slovenske Konjice, Slovenia
University of Maribor, Faculty of Electrical Engineering and Computer Science, Smetanova ulica 17, SI-2000 Maribor, Slovenia</t>
  </si>
  <si>
    <t>https://dblp.org/pid/131/0643.html</t>
  </si>
  <si>
    <t>We would like to thank the anonymous reviewers for their constructive comments and suggestions. This study was partly financed by the European Union’s European Social Fund.</t>
  </si>
  <si>
    <t xml:space="preserve">Marjan Hericko </t>
  </si>
  <si>
    <t>University of Maribor, Faculty of Electrical Engineering and Computer Science, Smetanova ulica 17, SI-2000 Maribor, Slovenia</t>
  </si>
  <si>
    <t>https://dblp.org/pid/88/6597.html</t>
  </si>
  <si>
    <t>Richard Torkar</t>
  </si>
  <si>
    <t>Blekinge Institute of Technology, SE-371 79 Karlskrona, Sweden
Chalmers University of Technology and University of Gothenburg, SE-412 96 Gothenburg, Sweden</t>
  </si>
  <si>
    <t>https://dblp.org/pid/52/972.html</t>
  </si>
  <si>
    <t>Ales Zivkovic</t>
  </si>
  <si>
    <t>https://dblp.org/pid/24/4737.html</t>
  </si>
  <si>
    <t>Philip Achimugu</t>
  </si>
  <si>
    <t xml:space="preserve">Faculty of Computing, Universiti Teknologi Malaysia, 81310 UTM Skudai, Johor, Malaysia </t>
  </si>
  <si>
    <t>https://dblp.org/pid/83/10044.html</t>
  </si>
  <si>
    <t>The authors appreciate the efforts of the Ministry of Science, Technology and Innovation Malaysia (MOSTI) under Vot 4S062 and Universiti Teknologi Malaysia (UTM) for supporting this research.</t>
  </si>
  <si>
    <t xml:space="preserve">Ali Selamat - </t>
  </si>
  <si>
    <t>https://dblp.org/pid/91/2951.html</t>
  </si>
  <si>
    <t>Roliana Ibrahim</t>
  </si>
  <si>
    <t>https://dblp.org/pid/18/10261.html</t>
  </si>
  <si>
    <t>Mohd Naz'ri Mahrin</t>
  </si>
  <si>
    <t>Faculty of Computing, Universiti Teknologi Malaysia, 81310 UTM Skudai, Johor, Malaysia"</t>
  </si>
  <si>
    <t>https://dblp.org/pid/45/1017.html</t>
  </si>
  <si>
    <t>Manuel Brhel</t>
  </si>
  <si>
    <t>Chair of Information Systems IV, University of Mannheim, L 15, 1-6, 68131 Mannheim, Germany</t>
  </si>
  <si>
    <t>https://dblp.org/pid/96/9118.html</t>
  </si>
  <si>
    <t>-</t>
  </si>
  <si>
    <t>Hendrik Meth</t>
  </si>
  <si>
    <t>Institute for Enterprise Systems, University of Mannheim, L 15, 1-6, 68131 Mannheim, Germany</t>
  </si>
  <si>
    <t>https://dblp.org/pid/28/10656.html</t>
  </si>
  <si>
    <t>Alexander Maedche</t>
  </si>
  <si>
    <t>Chair of Information Systems IV, University of Mannheim, L 15, 1-6, 68131 Mannheim, Germany
Institute for Enterprise Systems, University of Mannheim, L 15, 1-6, 68131 Mannheim, Germany</t>
  </si>
  <si>
    <t>https://dblp.org/pid/34/590.html</t>
  </si>
  <si>
    <t>Karl Werder</t>
  </si>
  <si>
    <t>https://dblp.org/pid/147/5622.html</t>
  </si>
  <si>
    <t>Kim Dikert</t>
  </si>
  <si>
    <t>School of Science, Department of Computer Science and Engineering, Aalto University, Finland</t>
  </si>
  <si>
    <t>https://dblp.org/pid/133/8533.html</t>
  </si>
  <si>
    <t>This study was funded by TEKES as part of the Need for Speed (N4S) SHOK program.</t>
  </si>
  <si>
    <t>Maria Paasivaara</t>
  </si>
  <si>
    <t>School of Science, Department of Computer Science and Engineering, Aalto University, Finland
Massachusetts Institute of Technology, Sloan School of Management, United States</t>
  </si>
  <si>
    <t>https://dblp.org/pid/86/1975.html</t>
  </si>
  <si>
    <t>Casper Lassenius</t>
  </si>
  <si>
    <t>https://dblp.org/pid/28/3392.html</t>
  </si>
  <si>
    <t>Li Li</t>
  </si>
  <si>
    <t>Interdisciplinary Centre for Security, Reliability and Trust (SnT), University of Luxembourg, Luxembourg</t>
  </si>
  <si>
    <t>https://dblp.org/pid/53/2189-29.html</t>
  </si>
  <si>
    <t>The authors would like to thank the anonymous reviewers for their helpful comments and suggestions, as well as all the authors of static Android analysis who have provided useful feedback to the initial draft of this SLR, during the self-checking process. This work was supported by the Fonds National de la Recherche (FNR), Luxembourg, under projects AndroMap C13/IS/5921289 and Recommend C15/IS/10449467.</t>
  </si>
  <si>
    <t>Tegawendé F. Bissyandé</t>
  </si>
  <si>
    <t>https://dblp.org/pid/00/8006.html</t>
  </si>
  <si>
    <t>Mike Papadakis</t>
  </si>
  <si>
    <t>https://dblp.org/pid/00/7677.html</t>
  </si>
  <si>
    <t>Siegfried Rasthofer</t>
  </si>
  <si>
    <t>Fraunhofer SIT, Darmstadt, Germany</t>
  </si>
  <si>
    <t>https://dblp.org/pid/119/1650.html</t>
  </si>
  <si>
    <t>Alexandre Bartel</t>
  </si>
  <si>
    <t>The author was employed at the Technical University of Darmstadt, Germany, when he first worked on this paper.
Interdisciplinary Centre for Security, Reliability and Trust (SnT), University of Luxembourg, Luxembourg</t>
  </si>
  <si>
    <t>https://dblp.org/pid/72/11467.html</t>
  </si>
  <si>
    <t>Damien Octeau</t>
  </si>
  <si>
    <t>Department of Computer Sciences, University of Wisconsin, Madison, WI, USA</t>
  </si>
  <si>
    <t>https://dblp.org/pid/20/11088.html</t>
  </si>
  <si>
    <t>Jacques Klein</t>
  </si>
  <si>
    <t>https://dblp.org/pid/k/JacquesKlein.html</t>
  </si>
  <si>
    <t>Le Traon</t>
  </si>
  <si>
    <t>https://dblp.org/pid/95/5206.html</t>
  </si>
  <si>
    <t>Muhammad Khatibsyarbini</t>
  </si>
  <si>
    <t>Department of Software Engineering, Faculty of Computing, Universiti Teknologi Malaysia, 81310 Johor Bahru, Johor, Malaysia</t>
  </si>
  <si>
    <t>https://dblp.org/pid/208/9898.html</t>
  </si>
  <si>
    <t>The work is fully funded by Fundamental Research Grant Scheme, vote number 4F836 and Research University Grant Scheme, vote number 11H86 under the Ministry of Education Malaysia - KPM. We would also like to thank the members of Embedded &amp; Real- Time Software Engineering Laboratory (EReTSEL) and Software Engineering Research Group (SERG), Faculty of Computing, UTM for their feedback and continuous support.</t>
  </si>
  <si>
    <t>Mohd Adham Isa</t>
  </si>
  <si>
    <t>https://dblp.org/pid/02/10131.html</t>
  </si>
  <si>
    <t>Dayang N.A. Jawawi</t>
  </si>
  <si>
    <t>https://dblp.org/pid/63/3820.html</t>
  </si>
  <si>
    <t>Rooster Tumeng</t>
  </si>
  <si>
    <t>https://dblp.org/pid/209/0038.html</t>
  </si>
  <si>
    <t>Muhammad Ilyas Azeem</t>
  </si>
  <si>
    <t>Laboratory for Internet Software Technologies, Street No.4, zhongguancun Beijing, Beijing 100190, China.
Laboratory for Internet Software Technologies, Institute of Software, Chinese Academy of Sciences, Beijing 100190, China
University of Chinese Academy of Sciences, Beijing 100049, China</t>
  </si>
  <si>
    <t>https://dblp.org/pid/152/5409.html</t>
  </si>
  <si>
    <t>This work is supported by National Natural Science Foundation of China under Grant No. 61432001 and 61802374. The first author of this paper is sponsored by the CAS-TWAS President’s Fellowship for International Ph.D. students. Palomba gratefully acknowledges the support of the Swiss National Science Foundation through the SNF Project No. PP00P2_170529.</t>
  </si>
  <si>
    <t>Fabio Palomba</t>
  </si>
  <si>
    <t>university</t>
  </si>
  <si>
    <t>University of Zurich, Zurich, Switzerland</t>
  </si>
  <si>
    <t>https://dblp.org/pid/116/6732.html</t>
  </si>
  <si>
    <t>Lin Shi</t>
  </si>
  <si>
    <t>Laboratory for Internet Software Technologies, Institute of Software, Chinese Academy of Sciences, Beijing 100190, China
University of Chinese Academy of Sciences, Beijing 100049, China</t>
  </si>
  <si>
    <t>https://dblp.org/pid/15/5412-6.html</t>
  </si>
  <si>
    <t>Qing Wang</t>
  </si>
  <si>
    <t>Laboratory for Internet Software Technologies, Institute of Software, Chinese Academy of Sciences, Beijing 100190, China
University of Chinese Academy of Sciences, Beijing 100049, China
State Key Laboratory of Computer Science, Institute of Software, Chinese Academy of Sciences, Beijing 100190, China</t>
  </si>
  <si>
    <t>https://dblp.org/pid/97/6505-1.html</t>
  </si>
  <si>
    <t>Ning Li</t>
  </si>
  <si>
    <t>School of Computer Science, Northwestern Polytechnical University, Xi’an, 710072, China
Key Laboratory of Big Data Storage and Management, Ministry of Industry and Information Technology, Xi’an, 710072, China</t>
  </si>
  <si>
    <t>https://dblp.org/pid/14/5410-22.html</t>
  </si>
  <si>
    <t>We would like to thank the editors and the anonymous reviewers for their insightful comments and suggestions. We also wish to acknowledge the use of the DConfusion tool developed by David Bowes and David Gray whilst at the University of Hertfordshire. This work was supported by the National Key Basic Research Program of China [2018YFB1004401]; the National Natural Science Foundation of China [61972317, 61402370].
The authors declare that they have no known competing financial interests or personal relationships that could have appeared to influence the work reported in this paper.</t>
  </si>
  <si>
    <t>Martin Shepperd</t>
  </si>
  <si>
    <t>Brunel University London, Uxbridge, UB8 3PH, United Kingdom</t>
  </si>
  <si>
    <t>https://dblp.org/pid/08/3451.html</t>
  </si>
  <si>
    <t>Yuchen Guo</t>
  </si>
  <si>
    <t>Department of Computer Science and Technology, Xi’an Jiaotong University, Xi’an, 710049, China</t>
  </si>
  <si>
    <t>https://dblp.org/pid/132/7979.html</t>
  </si>
  <si>
    <t>Anna Vacca</t>
  </si>
  <si>
    <t>Department of Engineering, University of Sannio, Italy</t>
  </si>
  <si>
    <t>https://dblp.org/pid/272/5371.html</t>
  </si>
  <si>
    <t xml:space="preserve">The authors declare that they have no known competing financial interests or personal relationships that could have appeared to influence the work reported in this paper.
</t>
  </si>
  <si>
    <t>Andrea Di Sorbo</t>
  </si>
  <si>
    <t>https://dblp.org/pid/171/5109.html</t>
  </si>
  <si>
    <t>Corrado A. Visaggio</t>
  </si>
  <si>
    <t>https://dblp.org/pid/38/2506.html</t>
  </si>
  <si>
    <t>Gerardo Canfora</t>
  </si>
  <si>
    <t>https://dblp.org/pid/63/4434.html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</si>
</sst>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1">
    <font>
      <sz val="11.0"/>
      <color theme="1"/>
      <name val="Calibri"/>
      <scheme val="minor"/>
    </font>
    <font>
      <b/>
      <color theme="1"/>
      <name val="Calibri"/>
      <scheme val="minor"/>
    </font>
    <font>
      <color theme="1"/>
      <name val="Calibri"/>
      <scheme val="minor"/>
    </font>
    <font>
      <u/>
      <color rgb="FF0000FF"/>
    </font>
    <font>
      <u/>
      <color rgb="FF0000FF"/>
    </font>
    <font>
      <sz val="11.0"/>
      <color theme="1"/>
      <name val="Calibri"/>
    </font>
    <font>
      <b/>
      <sz val="11.0"/>
      <color rgb="FFFFFFFF"/>
      <name val="Calibri"/>
    </font>
    <font/>
    <font>
      <b/>
      <sz val="11.0"/>
      <color theme="1"/>
      <name val="Calibri"/>
    </font>
    <font>
      <sz val="9.0"/>
      <color theme="1"/>
      <name val="Calibri"/>
    </font>
    <font>
      <sz val="9.0"/>
      <color theme="1"/>
      <name val="Calibri"/>
      <scheme val="minor"/>
    </font>
    <font>
      <b/>
      <sz val="9.0"/>
      <color theme="1"/>
      <name val="Calibri"/>
    </font>
    <font>
      <b/>
      <sz val="9.0"/>
      <color theme="1"/>
      <name val="Calibri"/>
      <scheme val="minor"/>
    </font>
    <font>
      <u/>
      <sz val="9.0"/>
      <color rgb="FF0000FF"/>
    </font>
    <font>
      <b/>
      <sz val="10.0"/>
      <color theme="1"/>
      <name val="Calibri"/>
      <scheme val="minor"/>
    </font>
    <font>
      <sz val="10.0"/>
      <color theme="1"/>
      <name val="Calibri"/>
      <scheme val="minor"/>
    </font>
    <font>
      <u/>
      <sz val="10.0"/>
      <color rgb="FF0000FF"/>
    </font>
    <font>
      <u/>
      <sz val="10.0"/>
      <color rgb="FF0000FF"/>
    </font>
    <font>
      <u/>
      <sz val="10.0"/>
      <color rgb="FF0000FF"/>
    </font>
    <font>
      <u/>
      <sz val="10.0"/>
      <color rgb="FF0000FF"/>
    </font>
    <font>
      <u/>
      <sz val="10.0"/>
      <color rgb="FF0000FF"/>
    </font>
  </fonts>
  <fills count="15">
    <fill>
      <patternFill patternType="none"/>
    </fill>
    <fill>
      <patternFill patternType="lightGray"/>
    </fill>
    <fill>
      <patternFill patternType="solid">
        <fgColor rgb="FFEFEFEF"/>
        <bgColor rgb="FFEFEFEF"/>
      </patternFill>
    </fill>
    <fill>
      <patternFill patternType="solid">
        <fgColor rgb="FF000000"/>
        <bgColor rgb="FF000000"/>
      </patternFill>
    </fill>
    <fill>
      <patternFill patternType="solid">
        <fgColor rgb="FFCCCCCC"/>
        <bgColor rgb="FFCCCCCC"/>
      </patternFill>
    </fill>
    <fill>
      <patternFill patternType="solid">
        <fgColor rgb="FFFFFFFF"/>
        <bgColor rgb="FFFFFFFF"/>
      </patternFill>
    </fill>
    <fill>
      <patternFill patternType="solid">
        <fgColor rgb="FFFFE599"/>
        <bgColor rgb="FFFFE599"/>
      </patternFill>
    </fill>
    <fill>
      <patternFill patternType="solid">
        <fgColor rgb="FFE6B8AF"/>
        <bgColor rgb="FFE6B8AF"/>
      </patternFill>
    </fill>
    <fill>
      <patternFill patternType="solid">
        <fgColor rgb="FFB7E1CD"/>
        <bgColor rgb="FFB7E1CD"/>
      </patternFill>
    </fill>
    <fill>
      <patternFill patternType="solid">
        <fgColor rgb="FFE06666"/>
        <bgColor rgb="FFE06666"/>
      </patternFill>
    </fill>
    <fill>
      <patternFill patternType="solid">
        <fgColor rgb="FFEA9999"/>
        <bgColor rgb="FFEA9999"/>
      </patternFill>
    </fill>
    <fill>
      <patternFill patternType="solid">
        <fgColor rgb="FFD5A6BD"/>
        <bgColor rgb="FFD5A6BD"/>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2" numFmtId="164" xfId="0" applyAlignment="1" applyFont="1" applyNumberFormat="1">
      <alignment horizontal="center" readingOrder="0"/>
    </xf>
    <xf borderId="0" fillId="0" fontId="2" numFmtId="0" xfId="0" applyAlignment="1" applyFont="1">
      <alignment horizontal="center"/>
    </xf>
    <xf borderId="1" fillId="3" fontId="5" numFmtId="0" xfId="0" applyBorder="1" applyFill="1" applyFont="1"/>
    <xf borderId="2" fillId="3" fontId="6" numFmtId="0" xfId="0" applyAlignment="1" applyBorder="1" applyFont="1">
      <alignment horizontal="center"/>
    </xf>
    <xf borderId="2" fillId="0" fontId="7" numFmtId="0" xfId="0" applyBorder="1" applyFont="1"/>
    <xf borderId="3" fillId="4" fontId="8" numFmtId="0" xfId="0" applyAlignment="1" applyBorder="1" applyFill="1" applyFont="1">
      <alignment horizontal="center"/>
    </xf>
    <xf borderId="4" fillId="4" fontId="8" numFmtId="0" xfId="0" applyAlignment="1" applyBorder="1" applyFont="1">
      <alignment horizontal="center"/>
    </xf>
    <xf borderId="4" fillId="4" fontId="8" numFmtId="0" xfId="0" applyAlignment="1" applyBorder="1" applyFont="1">
      <alignment horizontal="center" shrinkToFit="0" wrapText="1"/>
    </xf>
    <xf borderId="1" fillId="2" fontId="2" numFmtId="0" xfId="0" applyAlignment="1" applyBorder="1" applyFont="1">
      <alignment readingOrder="0"/>
    </xf>
    <xf borderId="1" fillId="2" fontId="2" numFmtId="0" xfId="0" applyAlignment="1" applyBorder="1" applyFont="1">
      <alignment readingOrder="0" shrinkToFit="0" wrapText="0"/>
    </xf>
    <xf borderId="5" fillId="2" fontId="8" numFmtId="0" xfId="0" applyAlignment="1" applyBorder="1" applyFont="1">
      <alignment horizontal="center" shrinkToFit="0" vertical="center" wrapText="1"/>
    </xf>
    <xf borderId="6" fillId="2" fontId="5" numFmtId="0" xfId="0" applyAlignment="1" applyBorder="1" applyFont="1">
      <alignment horizontal="center" vertical="center"/>
    </xf>
    <xf borderId="2" fillId="2" fontId="8" numFmtId="0" xfId="0" applyAlignment="1" applyBorder="1" applyFont="1">
      <alignment shrinkToFit="0" vertical="bottom" wrapText="1"/>
    </xf>
    <xf borderId="2" fillId="2" fontId="8" numFmtId="0" xfId="0" applyAlignment="1" applyBorder="1" applyFont="1">
      <alignment shrinkToFit="0" vertical="bottom" wrapText="0"/>
    </xf>
    <xf borderId="5" fillId="0" fontId="7" numFmtId="0" xfId="0" applyBorder="1" applyFont="1"/>
    <xf borderId="4" fillId="0" fontId="7" numFmtId="0" xfId="0" applyBorder="1" applyFont="1"/>
    <xf borderId="4" fillId="0" fontId="9" numFmtId="0" xfId="0" applyAlignment="1" applyBorder="1" applyFont="1">
      <alignment shrinkToFit="0" vertical="bottom" wrapText="1"/>
    </xf>
    <xf borderId="1" fillId="0" fontId="10" numFmtId="0" xfId="0" applyAlignment="1" applyBorder="1" applyFont="1">
      <alignment readingOrder="0" vertical="top"/>
    </xf>
    <xf borderId="1" fillId="0" fontId="10" numFmtId="0" xfId="0" applyAlignment="1" applyBorder="1" applyFont="1">
      <alignment readingOrder="0" shrinkToFit="0" vertical="top" wrapText="0"/>
    </xf>
    <xf borderId="2" fillId="2" fontId="11" numFmtId="0" xfId="0" applyAlignment="1" applyBorder="1" applyFont="1">
      <alignment shrinkToFit="0" vertical="top" wrapText="1"/>
    </xf>
    <xf borderId="6" fillId="0" fontId="7" numFmtId="0" xfId="0" applyBorder="1" applyFont="1"/>
    <xf borderId="1" fillId="0" fontId="10" numFmtId="0" xfId="0" applyAlignment="1" applyBorder="1" applyFont="1">
      <alignment horizontal="left" readingOrder="0" vertical="top"/>
    </xf>
    <xf borderId="4" fillId="2" fontId="8" numFmtId="0" xfId="0" applyAlignment="1" applyBorder="1" applyFont="1">
      <alignment shrinkToFit="0" vertical="bottom" wrapText="1"/>
    </xf>
    <xf borderId="1" fillId="2" fontId="10" numFmtId="0" xfId="0" applyAlignment="1" applyBorder="1" applyFont="1">
      <alignment vertical="top"/>
    </xf>
    <xf borderId="1" fillId="2" fontId="10" numFmtId="0" xfId="0" applyAlignment="1" applyBorder="1" applyFont="1">
      <alignment shrinkToFit="0" vertical="top" wrapText="0"/>
    </xf>
    <xf borderId="4" fillId="0" fontId="9" numFmtId="0" xfId="0" applyAlignment="1" applyBorder="1" applyFont="1">
      <alignment readingOrder="0" vertical="bottom"/>
    </xf>
    <xf borderId="1" fillId="0" fontId="12" numFmtId="0" xfId="0" applyAlignment="1" applyBorder="1" applyFont="1">
      <alignment horizontal="center" readingOrder="0" shrinkToFit="0" vertical="top" wrapText="1"/>
    </xf>
    <xf borderId="3" fillId="0" fontId="7" numFmtId="0" xfId="0" applyBorder="1" applyFont="1"/>
    <xf borderId="4" fillId="5" fontId="9" numFmtId="0" xfId="0" applyAlignment="1" applyBorder="1" applyFill="1" applyFont="1">
      <alignment shrinkToFit="0" vertical="bottom" wrapText="1"/>
    </xf>
    <xf borderId="1" fillId="0" fontId="10" numFmtId="0" xfId="0" applyAlignment="1" applyBorder="1" applyFont="1">
      <alignment horizontal="left" readingOrder="0" shrinkToFit="0" vertical="top" wrapText="0"/>
    </xf>
    <xf borderId="4" fillId="0" fontId="9" numFmtId="0" xfId="0" applyAlignment="1" applyBorder="1" applyFont="1">
      <alignment readingOrder="0" shrinkToFit="0" vertical="bottom" wrapText="1"/>
    </xf>
    <xf borderId="4" fillId="6" fontId="9" numFmtId="0" xfId="0" applyAlignment="1" applyBorder="1" applyFill="1" applyFont="1">
      <alignment shrinkToFit="0" vertical="bottom" wrapText="1"/>
    </xf>
    <xf borderId="0" fillId="0" fontId="10" numFmtId="0" xfId="0" applyAlignment="1" applyFont="1">
      <alignment horizontal="left" readingOrder="0" vertical="top"/>
    </xf>
    <xf borderId="1" fillId="0" fontId="13" numFmtId="0" xfId="0" applyAlignment="1" applyBorder="1" applyFont="1">
      <alignment readingOrder="0" vertical="top"/>
    </xf>
    <xf borderId="5" fillId="2" fontId="8" numFmtId="0" xfId="0" applyAlignment="1" applyBorder="1" applyFont="1">
      <alignment horizontal="center" vertical="center"/>
    </xf>
    <xf borderId="1" fillId="2" fontId="10" numFmtId="0" xfId="0" applyAlignment="1" applyBorder="1" applyFont="1">
      <alignment readingOrder="0" vertical="top"/>
    </xf>
    <xf borderId="4" fillId="0" fontId="9" numFmtId="0" xfId="0" applyAlignment="1" applyBorder="1" applyFont="1">
      <alignment vertical="bottom"/>
    </xf>
    <xf borderId="4" fillId="0" fontId="9" numFmtId="0" xfId="0" applyAlignment="1" applyBorder="1" applyFont="1">
      <alignment shrinkToFit="0" wrapText="1"/>
    </xf>
    <xf borderId="0" fillId="0" fontId="8" numFmtId="0" xfId="0" applyAlignment="1" applyFont="1">
      <alignment horizontal="center" vertical="bottom"/>
    </xf>
    <xf borderId="0" fillId="0" fontId="5" numFmtId="0" xfId="0" applyAlignment="1" applyFont="1">
      <alignment horizontal="center" vertical="bottom"/>
    </xf>
    <xf borderId="0" fillId="0" fontId="9" numFmtId="0" xfId="0" applyAlignment="1" applyFont="1">
      <alignment shrinkToFit="0" vertical="bottom" wrapText="0"/>
    </xf>
    <xf borderId="0" fillId="0" fontId="5" numFmtId="0" xfId="0" applyAlignment="1" applyFont="1">
      <alignment vertical="bottom"/>
    </xf>
    <xf borderId="0" fillId="0" fontId="9" numFmtId="0" xfId="0" applyAlignment="1" applyFont="1">
      <alignment vertical="bottom"/>
    </xf>
    <xf borderId="0" fillId="2" fontId="8" numFmtId="0" xfId="0" applyAlignment="1" applyFont="1">
      <alignment horizontal="center" vertical="bottom"/>
    </xf>
    <xf borderId="0" fillId="2" fontId="8" numFmtId="0" xfId="0" applyAlignment="1" applyFont="1">
      <alignment shrinkToFit="0" vertical="bottom" wrapText="1"/>
    </xf>
    <xf borderId="0" fillId="2" fontId="8" numFmtId="0" xfId="0" applyAlignment="1" applyFont="1">
      <alignment horizontal="center" readingOrder="0" vertical="bottom"/>
    </xf>
    <xf borderId="0" fillId="2" fontId="11" numFmtId="0" xfId="0" applyAlignment="1" applyFont="1">
      <alignment horizontal="center" shrinkToFit="0" vertical="bottom" wrapText="0"/>
    </xf>
    <xf borderId="0" fillId="2" fontId="11" numFmtId="0" xfId="0" applyAlignment="1" applyFont="1">
      <alignment horizontal="center" readingOrder="0" vertical="bottom"/>
    </xf>
    <xf borderId="0" fillId="7" fontId="5" numFmtId="0" xfId="0" applyAlignment="1" applyFill="1" applyFont="1">
      <alignment horizontal="center" vertical="bottom"/>
    </xf>
    <xf borderId="0" fillId="0" fontId="5" numFmtId="0" xfId="0" applyAlignment="1" applyFont="1">
      <alignment shrinkToFit="0" vertical="bottom" wrapText="1"/>
    </xf>
    <xf borderId="0" fillId="8" fontId="5" numFmtId="0" xfId="0" applyAlignment="1" applyFill="1" applyFont="1">
      <alignment horizontal="center" vertical="bottom"/>
    </xf>
    <xf borderId="0" fillId="0" fontId="5" numFmtId="0" xfId="0" applyAlignment="1" applyFont="1">
      <alignment horizontal="center" readingOrder="0" vertical="bottom"/>
    </xf>
    <xf borderId="0" fillId="0" fontId="5" numFmtId="0" xfId="0" applyAlignment="1" applyFont="1">
      <alignment readingOrder="0" vertical="bottom"/>
    </xf>
    <xf borderId="0" fillId="0" fontId="9" numFmtId="0" xfId="0" applyAlignment="1" applyFont="1">
      <alignment readingOrder="0" vertical="bottom"/>
    </xf>
    <xf borderId="0" fillId="9" fontId="5" numFmtId="0" xfId="0" applyAlignment="1" applyFill="1" applyFont="1">
      <alignment horizontal="center" vertical="bottom"/>
    </xf>
    <xf borderId="0" fillId="10" fontId="5" numFmtId="0" xfId="0" applyAlignment="1" applyFill="1" applyFont="1">
      <alignment horizontal="center" vertical="bottom"/>
    </xf>
    <xf borderId="0" fillId="0" fontId="5" numFmtId="0" xfId="0" applyAlignment="1" applyFont="1">
      <alignment readingOrder="0" shrinkToFit="0" vertical="bottom" wrapText="1"/>
    </xf>
    <xf borderId="0" fillId="2" fontId="5" numFmtId="0" xfId="0" applyAlignment="1" applyFont="1">
      <alignment horizontal="center" vertical="bottom"/>
    </xf>
    <xf borderId="0" fillId="2" fontId="9" numFmtId="0" xfId="0" applyAlignment="1" applyFont="1">
      <alignment shrinkToFit="0" vertical="bottom" wrapText="0"/>
    </xf>
    <xf borderId="0" fillId="2" fontId="5" numFmtId="0" xfId="0" applyAlignment="1" applyFont="1">
      <alignment horizontal="center" readingOrder="0" vertical="bottom"/>
    </xf>
    <xf borderId="0" fillId="2" fontId="5" numFmtId="0" xfId="0" applyAlignment="1" applyFont="1">
      <alignment vertical="bottom"/>
    </xf>
    <xf borderId="0" fillId="2" fontId="9" numFmtId="0" xfId="0" applyAlignment="1" applyFont="1">
      <alignment vertical="bottom"/>
    </xf>
    <xf borderId="0" fillId="11" fontId="5" numFmtId="0" xfId="0" applyAlignment="1" applyFill="1" applyFont="1">
      <alignment horizontal="center" vertical="bottom"/>
    </xf>
    <xf borderId="0" fillId="9" fontId="5" numFmtId="0" xfId="0" applyAlignment="1" applyFont="1">
      <alignment horizontal="center" readingOrder="0" vertical="bottom"/>
    </xf>
    <xf borderId="0" fillId="0" fontId="10" numFmtId="0" xfId="0" applyFont="1"/>
    <xf borderId="0" fillId="0" fontId="9" numFmtId="0" xfId="0" applyAlignment="1" applyFont="1">
      <alignment readingOrder="0" shrinkToFit="0" vertical="bottom" wrapText="0"/>
    </xf>
    <xf borderId="0" fillId="12" fontId="5" numFmtId="0" xfId="0" applyAlignment="1" applyFill="1" applyFont="1">
      <alignment horizontal="center" vertical="bottom"/>
    </xf>
    <xf borderId="0" fillId="2" fontId="2" numFmtId="0" xfId="0" applyFont="1"/>
    <xf borderId="0" fillId="11" fontId="5" numFmtId="0" xfId="0" applyAlignment="1" applyFont="1">
      <alignment horizontal="center" readingOrder="0" vertical="bottom"/>
    </xf>
    <xf borderId="0" fillId="6" fontId="5" numFmtId="0" xfId="0" applyAlignment="1" applyFont="1">
      <alignment horizontal="center" vertical="bottom"/>
    </xf>
    <xf borderId="0" fillId="6" fontId="5" numFmtId="0" xfId="0" applyAlignment="1" applyFont="1">
      <alignment readingOrder="0" vertical="bottom"/>
    </xf>
    <xf borderId="0" fillId="0" fontId="8" numFmtId="0" xfId="0" applyAlignment="1" applyFont="1">
      <alignment horizontal="center" readingOrder="0" vertical="bottom"/>
    </xf>
    <xf borderId="0" fillId="13" fontId="8" numFmtId="0" xfId="0" applyAlignment="1" applyFill="1" applyFont="1">
      <alignment horizontal="center" readingOrder="0" vertical="bottom"/>
    </xf>
    <xf borderId="0" fillId="0" fontId="5" numFmtId="0" xfId="0" applyAlignment="1" applyFont="1">
      <alignment horizontal="left" readingOrder="0" vertical="bottom"/>
    </xf>
    <xf borderId="0" fillId="0" fontId="1" numFmtId="0" xfId="0" applyAlignment="1" applyFont="1">
      <alignment horizontal="center" readingOrder="0"/>
    </xf>
    <xf borderId="0" fillId="0" fontId="1" numFmtId="0" xfId="0" applyAlignment="1" applyFont="1">
      <alignment readingOrder="0"/>
    </xf>
    <xf borderId="1" fillId="14" fontId="14" numFmtId="0" xfId="0" applyAlignment="1" applyBorder="1" applyFill="1" applyFont="1">
      <alignment horizontal="center" readingOrder="0" vertical="center"/>
    </xf>
    <xf borderId="1" fillId="14" fontId="14" numFmtId="0" xfId="0" applyAlignment="1" applyBorder="1" applyFont="1">
      <alignment horizontal="center" readingOrder="0" vertical="top"/>
    </xf>
    <xf borderId="1" fillId="14" fontId="14" numFmtId="0" xfId="0" applyAlignment="1" applyBorder="1" applyFont="1">
      <alignment horizontal="center" readingOrder="0" shrinkToFit="0" vertical="top" wrapText="0"/>
    </xf>
    <xf borderId="1" fillId="14" fontId="14" numFmtId="0" xfId="0" applyAlignment="1" applyBorder="1" applyFont="1">
      <alignment horizontal="center" readingOrder="0" shrinkToFit="0" vertical="top" wrapText="1"/>
    </xf>
    <xf borderId="7" fillId="0" fontId="14" numFmtId="0" xfId="0" applyAlignment="1" applyBorder="1" applyFont="1">
      <alignment horizontal="center" readingOrder="0" vertical="center"/>
    </xf>
    <xf borderId="1" fillId="0" fontId="15" numFmtId="0" xfId="0" applyAlignment="1" applyBorder="1" applyFont="1">
      <alignment readingOrder="0" vertical="center"/>
    </xf>
    <xf borderId="1" fillId="0" fontId="15" numFmtId="0" xfId="0" applyAlignment="1" applyBorder="1" applyFont="1">
      <alignment horizontal="center" readingOrder="0" shrinkToFit="0" vertical="center" wrapText="0"/>
    </xf>
    <xf borderId="1" fillId="0" fontId="15" numFmtId="0" xfId="0" applyAlignment="1" applyBorder="1" applyFont="1">
      <alignment readingOrder="0" shrinkToFit="0" vertical="center" wrapText="0"/>
    </xf>
    <xf borderId="1" fillId="0" fontId="16" numFmtId="0" xfId="0" applyAlignment="1" applyBorder="1" applyFont="1">
      <alignment readingOrder="0" shrinkToFit="0" vertical="center" wrapText="0"/>
    </xf>
    <xf borderId="7" fillId="0" fontId="15" numFmtId="0" xfId="0" applyAlignment="1" applyBorder="1" applyFont="1">
      <alignment readingOrder="0" shrinkToFit="0" vertical="center" wrapText="1"/>
    </xf>
    <xf borderId="1" fillId="0" fontId="15" numFmtId="0" xfId="0" applyAlignment="1" applyBorder="1" applyFont="1">
      <alignment readingOrder="0" vertical="center"/>
    </xf>
    <xf borderId="1" fillId="0" fontId="15" numFmtId="0" xfId="0" applyAlignment="1" applyBorder="1" applyFont="1">
      <alignment readingOrder="0" shrinkToFit="0" vertical="center" wrapText="0"/>
    </xf>
    <xf borderId="1" fillId="0" fontId="17" numFmtId="0" xfId="0" applyAlignment="1" applyBorder="1" applyFont="1">
      <alignment readingOrder="0" vertical="center"/>
    </xf>
    <xf borderId="1" fillId="0" fontId="18" numFmtId="0" xfId="0" applyAlignment="1" applyBorder="1" applyFont="1">
      <alignment readingOrder="0" vertical="center"/>
    </xf>
    <xf borderId="7" fillId="0" fontId="14" numFmtId="0" xfId="0" applyAlignment="1" applyBorder="1" applyFont="1">
      <alignment horizontal="center" readingOrder="0" vertical="center"/>
    </xf>
    <xf borderId="1" fillId="0" fontId="15" numFmtId="0" xfId="0" applyAlignment="1" applyBorder="1" applyFont="1">
      <alignment horizontal="center" readingOrder="0" vertical="center"/>
    </xf>
    <xf borderId="7" fillId="0" fontId="15" numFmtId="0" xfId="0" applyAlignment="1" applyBorder="1" applyFont="1">
      <alignment readingOrder="0" shrinkToFit="0" vertical="center" wrapText="1"/>
    </xf>
    <xf borderId="1" fillId="0" fontId="15" numFmtId="0" xfId="0" applyAlignment="1" applyBorder="1" applyFont="1">
      <alignment readingOrder="0"/>
    </xf>
    <xf borderId="1" fillId="0" fontId="15" numFmtId="0" xfId="0" applyAlignment="1" applyBorder="1" applyFont="1">
      <alignment horizontal="center" readingOrder="0"/>
    </xf>
    <xf borderId="1" fillId="0" fontId="15" numFmtId="0" xfId="0" applyAlignment="1" applyBorder="1" applyFont="1">
      <alignment readingOrder="0" shrinkToFit="0" wrapText="0"/>
    </xf>
    <xf borderId="1" fillId="0" fontId="19" numFmtId="0" xfId="0" applyAlignment="1" applyBorder="1" applyFont="1">
      <alignment readingOrder="0"/>
    </xf>
    <xf borderId="7" fillId="0" fontId="15" numFmtId="0" xfId="0" applyAlignment="1" applyBorder="1" applyFont="1">
      <alignment readingOrder="0" shrinkToFit="0" wrapText="1"/>
    </xf>
    <xf borderId="1" fillId="0" fontId="20" numFmtId="0" xfId="0" applyAlignment="1" applyBorder="1" applyFont="1">
      <alignment readingOrder="0"/>
    </xf>
    <xf borderId="7" fillId="0" fontId="15" numFmtId="0" xfId="0" applyAlignment="1" applyBorder="1" applyFont="1">
      <alignment readingOrder="0" shrinkToFit="0" wrapText="1"/>
    </xf>
    <xf borderId="0" fillId="0" fontId="14" numFmtId="0" xfId="0" applyAlignment="1" applyFont="1">
      <alignment horizontal="center" readingOrder="0" vertical="center"/>
    </xf>
    <xf borderId="0" fillId="0" fontId="15" numFmtId="0" xfId="0" applyAlignment="1" applyFont="1">
      <alignment readingOrder="0"/>
    </xf>
    <xf borderId="0" fillId="0" fontId="15" numFmtId="0" xfId="0" applyAlignment="1" applyFont="1">
      <alignment horizontal="center" readingOrder="0"/>
    </xf>
    <xf borderId="0" fillId="0" fontId="15" numFmtId="0" xfId="0" applyAlignment="1" applyFont="1">
      <alignment readingOrder="0" shrinkToFit="0" wrapText="0"/>
    </xf>
    <xf borderId="0" fillId="0" fontId="15" numFmtId="0" xfId="0" applyAlignment="1" applyFont="1">
      <alignment readingOrder="0" shrinkToFit="0" wrapText="1"/>
    </xf>
  </cellXfs>
  <cellStyles count="1">
    <cellStyle xfId="0" name="Normal" builtinId="0"/>
  </cellStyles>
  <dxfs count="5">
    <dxf>
      <font/>
      <fill>
        <patternFill patternType="solid">
          <fgColor rgb="FFC27BA0"/>
          <bgColor rgb="FFC27BA0"/>
        </patternFill>
      </fill>
      <border/>
    </dxf>
    <dxf>
      <font/>
      <fill>
        <patternFill patternType="solid">
          <fgColor rgb="FFB7E1CD"/>
          <bgColor rgb="FFB7E1CD"/>
        </patternFill>
      </fill>
      <border/>
    </dxf>
    <dxf>
      <font/>
      <fill>
        <patternFill patternType="solid">
          <fgColor rgb="FFE06666"/>
          <bgColor rgb="FFE06666"/>
        </patternFill>
      </fill>
      <border/>
    </dxf>
    <dxf>
      <font/>
      <fill>
        <patternFill patternType="solid">
          <fgColor rgb="FFEA9999"/>
          <bgColor rgb="FFEA9999"/>
        </patternFill>
      </fill>
      <border/>
    </dxf>
    <dxf>
      <font/>
      <fill>
        <patternFill patternType="solid">
          <fgColor rgb="FFD5A6BD"/>
          <bgColor rgb="FFD5A6B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strRef>
              <c:f>'TTV (Summarization)'!$B$1</c:f>
            </c:strRef>
          </c:tx>
          <c:spPr>
            <a:solidFill>
              <a:srgbClr val="6AA84F"/>
            </a:solidFill>
            <a:ln cmpd="sng" w="19050">
              <a:solidFill>
                <a:srgbClr val="000000">
                  <a:alpha val="100000"/>
                </a:srgbClr>
              </a:solidFill>
              <a:prstDash val="solid"/>
            </a:ln>
          </c:spPr>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'TTV (Summarization)'!$A$2:$A$11</c:f>
            </c:strRef>
          </c:cat>
          <c:val>
            <c:numRef>
              <c:f>'TTV (Summarization)'!$B$2:$B$11</c:f>
              <c:numCache/>
            </c:numRef>
          </c:val>
        </c:ser>
        <c:ser>
          <c:idx val="1"/>
          <c:order val="1"/>
          <c:tx>
            <c:strRef>
              <c:f>'TTV (Summarization)'!$C$1</c:f>
            </c:strRef>
          </c:tx>
          <c:spPr>
            <a:solidFill>
              <a:schemeClr val="accent2"/>
            </a:solidFill>
            <a:ln cmpd="sng" w="19050">
              <a:solidFill>
                <a:srgbClr val="000000">
                  <a:alpha val="100000"/>
                </a:srgbClr>
              </a:solidFill>
              <a:prstDash val="solid"/>
            </a:ln>
          </c:spPr>
          <c:dPt>
            <c:idx val="0"/>
          </c:dPt>
          <c:dPt>
            <c:idx val="6"/>
          </c:dPt>
          <c:dLbls>
            <c:numFmt formatCode="General" sourceLinked="1"/>
            <c:txPr>
              <a:bodyPr/>
              <a:lstStyle/>
              <a:p>
                <a:pPr lvl="0">
                  <a:defRPr b="1"/>
                </a:pPr>
              </a:p>
            </c:txPr>
            <c:showLegendKey val="0"/>
            <c:showVal val="1"/>
            <c:showCatName val="0"/>
            <c:showSerName val="0"/>
            <c:showPercent val="0"/>
            <c:showBubbleSize val="0"/>
          </c:dLbls>
          <c:cat>
            <c:strRef>
              <c:f>'TTV (Summarization)'!$A$2:$A$11</c:f>
            </c:strRef>
          </c:cat>
          <c:val>
            <c:numRef>
              <c:f>'TTV (Summarization)'!$C$2:$C$11</c:f>
              <c:numCache/>
            </c:numRef>
          </c:val>
        </c:ser>
        <c:ser>
          <c:idx val="2"/>
          <c:order val="2"/>
          <c:tx>
            <c:strRef>
              <c:f>'TTV (Summarization)'!$D$1</c:f>
            </c:strRef>
          </c:tx>
          <c:spPr>
            <a:solidFill>
              <a:srgbClr val="B7B7B7"/>
            </a:solidFill>
            <a:ln cmpd="sng" w="19050">
              <a:solidFill>
                <a:srgbClr val="000000">
                  <a:alpha val="100000"/>
                </a:srgbClr>
              </a:solidFill>
              <a:prstDash val="solid"/>
            </a:ln>
          </c:spPr>
          <c:dPt>
            <c:idx val="0"/>
          </c:dPt>
          <c:dLbls>
            <c:numFmt formatCode="General" sourceLinked="1"/>
            <c:txPr>
              <a:bodyPr/>
              <a:lstStyle/>
              <a:p>
                <a:pPr lvl="0">
                  <a:defRPr b="1"/>
                </a:pPr>
              </a:p>
            </c:txPr>
            <c:showLegendKey val="0"/>
            <c:showVal val="1"/>
            <c:showCatName val="0"/>
            <c:showSerName val="0"/>
            <c:showPercent val="0"/>
            <c:showBubbleSize val="0"/>
          </c:dLbls>
          <c:cat>
            <c:strRef>
              <c:f>'TTV (Summarization)'!$A$2:$A$11</c:f>
            </c:strRef>
          </c:cat>
          <c:val>
            <c:numRef>
              <c:f>'TTV (Summarization)'!$D$2:$D$11</c:f>
              <c:numCache/>
            </c:numRef>
          </c:val>
        </c:ser>
        <c:overlap val="100"/>
        <c:axId val="1667606625"/>
        <c:axId val="1748444692"/>
      </c:barChart>
      <c:catAx>
        <c:axId val="166760662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748444692"/>
      </c:catAx>
      <c:valAx>
        <c:axId val="1748444692"/>
        <c:scaling>
          <c:orientation val="minMax"/>
          <c:max val="6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800">
                <a:solidFill>
                  <a:srgbClr val="000000"/>
                </a:solidFill>
                <a:latin typeface="+mn-lt"/>
              </a:defRPr>
            </a:pPr>
          </a:p>
        </c:txPr>
        <c:crossAx val="1667606625"/>
        <c:crosses val="max"/>
      </c:valAx>
    </c:plotArea>
    <c:legend>
      <c:legendPos val="r"/>
      <c:overlay val="0"/>
      <c:txPr>
        <a:bodyPr/>
        <a:lstStyle/>
        <a:p>
          <a:pPr lvl="0">
            <a:defRPr b="1">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866775</xdr:colOff>
      <xdr:row>0</xdr:row>
      <xdr:rowOff>142875</xdr:rowOff>
    </xdr:from>
    <xdr:ext cx="5715000" cy="3533775"/>
    <xdr:graphicFrame>
      <xdr:nvGraphicFramePr>
        <xdr:cNvPr id="44942283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science/article/abs/pii/S0950584911001832" TargetMode="External"/><Relationship Id="rId2" Type="http://schemas.openxmlformats.org/officeDocument/2006/relationships/hyperlink" Target="https://www.sciencedirect.com/science/article/abs/pii/S0950584913000426" TargetMode="External"/><Relationship Id="rId3" Type="http://schemas.openxmlformats.org/officeDocument/2006/relationships/hyperlink" Target="https://www.sciencedirect.com/science/article/abs/pii/S0950584914000354" TargetMode="External"/><Relationship Id="rId4" Type="http://schemas.openxmlformats.org/officeDocument/2006/relationships/hyperlink" Target="https://www.sciencedirect.com/science/article/abs/pii/S0950584915000129" TargetMode="External"/><Relationship Id="rId11" Type="http://schemas.openxmlformats.org/officeDocument/2006/relationships/drawing" Target="../drawings/drawing1.xml"/><Relationship Id="rId10" Type="http://schemas.openxmlformats.org/officeDocument/2006/relationships/hyperlink" Target="https://www.sciencedirect.com/science/article/abs/pii/S0164121220302818" TargetMode="External"/><Relationship Id="rId9" Type="http://schemas.openxmlformats.org/officeDocument/2006/relationships/hyperlink" Target="https://www.sciencedirect.com/science/article/abs/pii/S0950584920300379" TargetMode="External"/><Relationship Id="rId5" Type="http://schemas.openxmlformats.org/officeDocument/2006/relationships/hyperlink" Target="https://www.sciencedirect.com/science/article/pii/S0164121216300826" TargetMode="External"/><Relationship Id="rId6" Type="http://schemas.openxmlformats.org/officeDocument/2006/relationships/hyperlink" Target="https://www.sciencedirect.com/science/article/abs/pii/S0950584917302987" TargetMode="External"/><Relationship Id="rId7" Type="http://schemas.openxmlformats.org/officeDocument/2006/relationships/hyperlink" Target="https://www.sciencedirect.com/science/article/abs/pii/S0950584916304888" TargetMode="External"/><Relationship Id="rId8" Type="http://schemas.openxmlformats.org/officeDocument/2006/relationships/hyperlink" Target="https://www.sciencedirect.com/science/article/abs/pii/S0950584918302623"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adata.bib.uni-mannheim.de/80/" TargetMode="External"/><Relationship Id="rId3" Type="http://schemas.openxmlformats.org/officeDocument/2006/relationships/hyperlink" Target="https://www.maxqda.com/homepage-1" TargetMode="External"/><Relationship Id="rId4" Type="http://schemas.openxmlformats.org/officeDocument/2006/relationships/hyperlink" Target="https://www.maxqda.com/pricing" TargetMode="External"/><Relationship Id="rId5" Type="http://schemas.openxmlformats.org/officeDocument/2006/relationships/hyperlink" Target="https://www.maxqda.com/legalinfo" TargetMode="External"/><Relationship Id="rId6" Type="http://schemas.openxmlformats.org/officeDocument/2006/relationships/drawing" Target="../drawings/drawing2.xml"/><Relationship Id="rId7"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dblp.org/pid/272/5371.html" TargetMode="External"/><Relationship Id="rId20" Type="http://schemas.openxmlformats.org/officeDocument/2006/relationships/hyperlink" Target="https://dblp.org/pid/28/3392.html" TargetMode="External"/><Relationship Id="rId42" Type="http://schemas.openxmlformats.org/officeDocument/2006/relationships/hyperlink" Target="https://dblp.org/pid/38/2506.html" TargetMode="External"/><Relationship Id="rId41" Type="http://schemas.openxmlformats.org/officeDocument/2006/relationships/hyperlink" Target="https://dblp.org/pid/171/5109.html" TargetMode="External"/><Relationship Id="rId22" Type="http://schemas.openxmlformats.org/officeDocument/2006/relationships/hyperlink" Target="https://dblp.org/pid/00/8006.html" TargetMode="External"/><Relationship Id="rId44" Type="http://schemas.openxmlformats.org/officeDocument/2006/relationships/drawing" Target="../drawings/drawing5.xml"/><Relationship Id="rId21" Type="http://schemas.openxmlformats.org/officeDocument/2006/relationships/hyperlink" Target="https://dblp.org/pid/53/2189-29.html" TargetMode="External"/><Relationship Id="rId43" Type="http://schemas.openxmlformats.org/officeDocument/2006/relationships/hyperlink" Target="https://dblp.org/pid/63/4434.html" TargetMode="External"/><Relationship Id="rId24" Type="http://schemas.openxmlformats.org/officeDocument/2006/relationships/hyperlink" Target="https://dblp.org/pid/119/1650.html" TargetMode="External"/><Relationship Id="rId23" Type="http://schemas.openxmlformats.org/officeDocument/2006/relationships/hyperlink" Target="https://dblp.org/pid/00/7677.html" TargetMode="External"/><Relationship Id="rId1" Type="http://schemas.openxmlformats.org/officeDocument/2006/relationships/hyperlink" Target="https://dblp.org/pid/09/7677.html" TargetMode="External"/><Relationship Id="rId2" Type="http://schemas.openxmlformats.org/officeDocument/2006/relationships/hyperlink" Target="https://dblp.org/pid/96/6313.html" TargetMode="External"/><Relationship Id="rId3" Type="http://schemas.openxmlformats.org/officeDocument/2006/relationships/hyperlink" Target="https://dblp.org/pid/16/1447.html" TargetMode="External"/><Relationship Id="rId4" Type="http://schemas.openxmlformats.org/officeDocument/2006/relationships/hyperlink" Target="https://dblp.org/pid/49/2905.html" TargetMode="External"/><Relationship Id="rId9" Type="http://schemas.openxmlformats.org/officeDocument/2006/relationships/hyperlink" Target="https://dblp.org/pid/24/4737.html" TargetMode="External"/><Relationship Id="rId26" Type="http://schemas.openxmlformats.org/officeDocument/2006/relationships/hyperlink" Target="https://dblp.org/pid/20/11088.html" TargetMode="External"/><Relationship Id="rId25" Type="http://schemas.openxmlformats.org/officeDocument/2006/relationships/hyperlink" Target="https://dblp.org/pid/72/11467.html" TargetMode="External"/><Relationship Id="rId28" Type="http://schemas.openxmlformats.org/officeDocument/2006/relationships/hyperlink" Target="https://dblp.org/pid/95/5206.html" TargetMode="External"/><Relationship Id="rId27" Type="http://schemas.openxmlformats.org/officeDocument/2006/relationships/hyperlink" Target="https://dblp.org/pid/k/JacquesKlein.html" TargetMode="External"/><Relationship Id="rId5" Type="http://schemas.openxmlformats.org/officeDocument/2006/relationships/hyperlink" Target="https://dblp.org/pid/03/2933.html" TargetMode="External"/><Relationship Id="rId6" Type="http://schemas.openxmlformats.org/officeDocument/2006/relationships/hyperlink" Target="https://dblp.org/pid/131/0643.html" TargetMode="External"/><Relationship Id="rId29" Type="http://schemas.openxmlformats.org/officeDocument/2006/relationships/hyperlink" Target="https://dblp.org/pid/208/9898.html" TargetMode="External"/><Relationship Id="rId7" Type="http://schemas.openxmlformats.org/officeDocument/2006/relationships/hyperlink" Target="https://dblp.org/pid/88/6597.html" TargetMode="External"/><Relationship Id="rId8" Type="http://schemas.openxmlformats.org/officeDocument/2006/relationships/hyperlink" Target="https://dblp.org/pid/52/972.html" TargetMode="External"/><Relationship Id="rId31" Type="http://schemas.openxmlformats.org/officeDocument/2006/relationships/hyperlink" Target="https://dblp.org/pid/63/3820.html" TargetMode="External"/><Relationship Id="rId30" Type="http://schemas.openxmlformats.org/officeDocument/2006/relationships/hyperlink" Target="https://dblp.org/pid/02/10131.html" TargetMode="External"/><Relationship Id="rId11" Type="http://schemas.openxmlformats.org/officeDocument/2006/relationships/hyperlink" Target="https://dblp.org/pid/91/2951.html" TargetMode="External"/><Relationship Id="rId33" Type="http://schemas.openxmlformats.org/officeDocument/2006/relationships/hyperlink" Target="https://dblp.org/pid/152/5409.html" TargetMode="External"/><Relationship Id="rId10" Type="http://schemas.openxmlformats.org/officeDocument/2006/relationships/hyperlink" Target="https://dblp.org/pid/83/10044.html" TargetMode="External"/><Relationship Id="rId32" Type="http://schemas.openxmlformats.org/officeDocument/2006/relationships/hyperlink" Target="https://dblp.org/pid/209/0038.html" TargetMode="External"/><Relationship Id="rId13" Type="http://schemas.openxmlformats.org/officeDocument/2006/relationships/hyperlink" Target="https://dblp.org/pid/45/1017.html" TargetMode="External"/><Relationship Id="rId35" Type="http://schemas.openxmlformats.org/officeDocument/2006/relationships/hyperlink" Target="https://dblp.org/pid/15/5412-6.html" TargetMode="External"/><Relationship Id="rId12" Type="http://schemas.openxmlformats.org/officeDocument/2006/relationships/hyperlink" Target="https://dblp.org/pid/18/10261.html" TargetMode="External"/><Relationship Id="rId34" Type="http://schemas.openxmlformats.org/officeDocument/2006/relationships/hyperlink" Target="https://dblp.org/pid/116/6732.html" TargetMode="External"/><Relationship Id="rId15" Type="http://schemas.openxmlformats.org/officeDocument/2006/relationships/hyperlink" Target="https://dblp.org/pid/28/10656.html" TargetMode="External"/><Relationship Id="rId37" Type="http://schemas.openxmlformats.org/officeDocument/2006/relationships/hyperlink" Target="https://dblp.org/pid/14/5410-22.html" TargetMode="External"/><Relationship Id="rId14" Type="http://schemas.openxmlformats.org/officeDocument/2006/relationships/hyperlink" Target="https://dblp.org/pid/96/9118.html" TargetMode="External"/><Relationship Id="rId36" Type="http://schemas.openxmlformats.org/officeDocument/2006/relationships/hyperlink" Target="https://dblp.org/pid/97/6505-1.html" TargetMode="External"/><Relationship Id="rId17" Type="http://schemas.openxmlformats.org/officeDocument/2006/relationships/hyperlink" Target="https://dblp.org/pid/147/5622.html" TargetMode="External"/><Relationship Id="rId39" Type="http://schemas.openxmlformats.org/officeDocument/2006/relationships/hyperlink" Target="https://dblp.org/pid/132/7979.html" TargetMode="External"/><Relationship Id="rId16" Type="http://schemas.openxmlformats.org/officeDocument/2006/relationships/hyperlink" Target="https://dblp.org/pid/34/590.html" TargetMode="External"/><Relationship Id="rId38" Type="http://schemas.openxmlformats.org/officeDocument/2006/relationships/hyperlink" Target="https://dblp.org/pid/08/3451.html" TargetMode="External"/><Relationship Id="rId19" Type="http://schemas.openxmlformats.org/officeDocument/2006/relationships/hyperlink" Target="https://dblp.org/pid/86/1975.html" TargetMode="External"/><Relationship Id="rId18" Type="http://schemas.openxmlformats.org/officeDocument/2006/relationships/hyperlink" Target="https://dblp.org/pid/133/8533.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7"/>
    <col customWidth="1" min="2" max="2" width="88.0"/>
    <col customWidth="1" min="3" max="3" width="7.14"/>
    <col customWidth="1" min="4" max="4" width="6.71"/>
    <col customWidth="1" min="5" max="5" width="9.71"/>
    <col customWidth="1" min="6" max="6" width="8.71"/>
  </cols>
  <sheetData>
    <row r="1">
      <c r="A1" s="1" t="s">
        <v>0</v>
      </c>
      <c r="B1" s="1" t="s">
        <v>1</v>
      </c>
      <c r="C1" s="1" t="s">
        <v>2</v>
      </c>
      <c r="D1" s="1" t="s">
        <v>3</v>
      </c>
      <c r="E1" s="1" t="s">
        <v>4</v>
      </c>
      <c r="F1" s="1" t="s">
        <v>5</v>
      </c>
      <c r="G1" s="1" t="s">
        <v>6</v>
      </c>
    </row>
    <row r="2">
      <c r="A2" s="2" t="s">
        <v>7</v>
      </c>
      <c r="B2" s="3" t="s">
        <v>8</v>
      </c>
      <c r="C2" s="2">
        <v>2012.0</v>
      </c>
      <c r="D2" s="2" t="s">
        <v>9</v>
      </c>
      <c r="E2" s="2">
        <v>314.0</v>
      </c>
      <c r="F2" s="2" t="s">
        <v>10</v>
      </c>
      <c r="G2" s="4" t="s">
        <v>11</v>
      </c>
    </row>
    <row r="3">
      <c r="A3" s="2" t="s">
        <v>12</v>
      </c>
      <c r="B3" s="3" t="s">
        <v>13</v>
      </c>
      <c r="C3" s="2">
        <v>2013.0</v>
      </c>
      <c r="D3" s="2" t="s">
        <v>9</v>
      </c>
      <c r="E3" s="2">
        <v>374.0</v>
      </c>
      <c r="F3" s="2" t="s">
        <v>14</v>
      </c>
      <c r="G3" s="4" t="s">
        <v>15</v>
      </c>
    </row>
    <row r="4">
      <c r="A4" s="2" t="s">
        <v>16</v>
      </c>
      <c r="B4" s="3" t="s">
        <v>17</v>
      </c>
      <c r="C4" s="2">
        <v>2014.0</v>
      </c>
      <c r="D4" s="2" t="s">
        <v>9</v>
      </c>
      <c r="E4" s="2">
        <v>276.0</v>
      </c>
      <c r="F4" s="2" t="s">
        <v>18</v>
      </c>
      <c r="G4" s="4" t="s">
        <v>19</v>
      </c>
    </row>
    <row r="5">
      <c r="A5" s="2" t="s">
        <v>20</v>
      </c>
      <c r="B5" s="3" t="s">
        <v>21</v>
      </c>
      <c r="C5" s="2">
        <v>2015.0</v>
      </c>
      <c r="D5" s="2" t="s">
        <v>9</v>
      </c>
      <c r="E5" s="2">
        <v>195.0</v>
      </c>
      <c r="F5" s="2">
        <v>27.0</v>
      </c>
      <c r="G5" s="4" t="s">
        <v>22</v>
      </c>
    </row>
    <row r="6">
      <c r="A6" s="2" t="s">
        <v>23</v>
      </c>
      <c r="B6" s="3" t="s">
        <v>24</v>
      </c>
      <c r="C6" s="2">
        <v>2016.0</v>
      </c>
      <c r="D6" s="2" t="s">
        <v>25</v>
      </c>
      <c r="E6" s="2">
        <v>417.0</v>
      </c>
      <c r="F6" s="2">
        <v>69.0</v>
      </c>
      <c r="G6" s="4" t="s">
        <v>26</v>
      </c>
    </row>
    <row r="7">
      <c r="A7" s="2" t="s">
        <v>27</v>
      </c>
      <c r="B7" s="3" t="s">
        <v>28</v>
      </c>
      <c r="C7" s="2">
        <v>2017.0</v>
      </c>
      <c r="D7" s="2" t="s">
        <v>9</v>
      </c>
      <c r="E7" s="2">
        <v>202.0</v>
      </c>
      <c r="F7" s="2">
        <f>E7/5</f>
        <v>40.4</v>
      </c>
      <c r="G7" s="5" t="s">
        <v>29</v>
      </c>
    </row>
    <row r="8">
      <c r="A8" s="2" t="s">
        <v>30</v>
      </c>
      <c r="B8" s="3" t="s">
        <v>31</v>
      </c>
      <c r="C8" s="2">
        <v>2018.0</v>
      </c>
      <c r="D8" s="2" t="s">
        <v>9</v>
      </c>
      <c r="E8" s="2">
        <v>127.0</v>
      </c>
      <c r="F8" s="6">
        <v>44804.0</v>
      </c>
      <c r="G8" s="4" t="s">
        <v>32</v>
      </c>
    </row>
    <row r="9">
      <c r="A9" s="2" t="s">
        <v>33</v>
      </c>
      <c r="B9" s="3" t="s">
        <v>34</v>
      </c>
      <c r="C9" s="2">
        <v>2019.0</v>
      </c>
      <c r="D9" s="2" t="s">
        <v>9</v>
      </c>
      <c r="E9" s="2">
        <v>105.0</v>
      </c>
      <c r="F9" s="2">
        <v>35.0</v>
      </c>
      <c r="G9" s="4" t="s">
        <v>35</v>
      </c>
    </row>
    <row r="10">
      <c r="A10" s="2" t="s">
        <v>36</v>
      </c>
      <c r="B10" s="3" t="s">
        <v>37</v>
      </c>
      <c r="C10" s="2">
        <v>2020.0</v>
      </c>
      <c r="D10" s="2" t="s">
        <v>9</v>
      </c>
      <c r="E10" s="2">
        <v>70.0</v>
      </c>
      <c r="F10" s="2" t="s">
        <v>38</v>
      </c>
      <c r="G10" s="4" t="s">
        <v>39</v>
      </c>
    </row>
    <row r="11">
      <c r="A11" s="2" t="s">
        <v>40</v>
      </c>
      <c r="B11" s="3" t="s">
        <v>41</v>
      </c>
      <c r="C11" s="2">
        <v>2021.0</v>
      </c>
      <c r="D11" s="2" t="s">
        <v>25</v>
      </c>
      <c r="E11" s="2">
        <v>36.0</v>
      </c>
      <c r="F11" s="2" t="s">
        <v>42</v>
      </c>
      <c r="G11" s="5" t="s">
        <v>43</v>
      </c>
    </row>
    <row r="12">
      <c r="A12" s="7"/>
    </row>
    <row r="13">
      <c r="A13" s="7"/>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hyperlinks>
    <hyperlink r:id="rId1" ref="G2"/>
    <hyperlink r:id="rId2" ref="G3"/>
    <hyperlink r:id="rId3" ref="G4"/>
    <hyperlink r:id="rId4" ref="G5"/>
    <hyperlink r:id="rId5" ref="G6"/>
    <hyperlink r:id="rId6" ref="G7"/>
    <hyperlink r:id="rId7" ref="G8"/>
    <hyperlink r:id="rId8" ref="G9"/>
    <hyperlink r:id="rId9" ref="G10"/>
    <hyperlink r:id="rId10" ref="G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8.71"/>
    <col customWidth="1" min="3" max="3" width="62.14"/>
    <col customWidth="1" min="4" max="13" width="8.71"/>
  </cols>
  <sheetData>
    <row r="1">
      <c r="A1" s="8"/>
      <c r="B1" s="9" t="s">
        <v>44</v>
      </c>
      <c r="C1" s="10"/>
      <c r="D1" s="10"/>
      <c r="E1" s="10"/>
      <c r="F1" s="10"/>
      <c r="G1" s="10"/>
      <c r="H1" s="10"/>
      <c r="I1" s="10"/>
      <c r="J1" s="10"/>
      <c r="K1" s="10"/>
      <c r="L1" s="10"/>
      <c r="M1" s="10"/>
    </row>
    <row r="2">
      <c r="A2" s="11" t="s">
        <v>45</v>
      </c>
      <c r="B2" s="12" t="s">
        <v>46</v>
      </c>
      <c r="C2" s="13" t="s">
        <v>47</v>
      </c>
      <c r="D2" s="14" t="s">
        <v>7</v>
      </c>
      <c r="E2" s="15" t="s">
        <v>12</v>
      </c>
      <c r="F2" s="14" t="s">
        <v>16</v>
      </c>
      <c r="G2" s="14" t="s">
        <v>20</v>
      </c>
      <c r="H2" s="14" t="s">
        <v>23</v>
      </c>
      <c r="I2" s="14" t="s">
        <v>27</v>
      </c>
      <c r="J2" s="14" t="s">
        <v>30</v>
      </c>
      <c r="K2" s="14" t="s">
        <v>33</v>
      </c>
      <c r="L2" s="14" t="s">
        <v>36</v>
      </c>
      <c r="M2" s="14" t="s">
        <v>40</v>
      </c>
    </row>
    <row r="3">
      <c r="A3" s="16" t="s">
        <v>48</v>
      </c>
      <c r="B3" s="17" t="s">
        <v>49</v>
      </c>
      <c r="C3" s="18" t="s">
        <v>50</v>
      </c>
      <c r="D3" s="18"/>
      <c r="E3" s="19"/>
      <c r="F3" s="18"/>
      <c r="G3" s="18"/>
      <c r="H3" s="18"/>
      <c r="I3" s="18"/>
      <c r="J3" s="18"/>
      <c r="K3" s="18"/>
      <c r="L3" s="18"/>
      <c r="M3" s="18"/>
    </row>
    <row r="4" ht="25.5" customHeight="1">
      <c r="A4" s="20"/>
      <c r="B4" s="21"/>
      <c r="C4" s="22" t="s">
        <v>51</v>
      </c>
      <c r="D4" s="23" t="s">
        <v>52</v>
      </c>
      <c r="E4" s="24" t="s">
        <v>53</v>
      </c>
      <c r="F4" s="23" t="s">
        <v>54</v>
      </c>
      <c r="G4" s="23" t="s">
        <v>55</v>
      </c>
      <c r="H4" s="23" t="s">
        <v>56</v>
      </c>
      <c r="I4" s="23" t="s">
        <v>57</v>
      </c>
      <c r="J4" s="23" t="s">
        <v>58</v>
      </c>
      <c r="K4" s="23" t="s">
        <v>59</v>
      </c>
      <c r="L4" s="23" t="s">
        <v>60</v>
      </c>
      <c r="M4" s="23" t="s">
        <v>61</v>
      </c>
    </row>
    <row r="5">
      <c r="A5" s="20"/>
      <c r="B5" s="17" t="s">
        <v>62</v>
      </c>
      <c r="C5" s="18" t="s">
        <v>63</v>
      </c>
      <c r="D5" s="25"/>
      <c r="E5" s="25"/>
      <c r="F5" s="25"/>
      <c r="G5" s="25"/>
      <c r="H5" s="25"/>
      <c r="I5" s="25"/>
      <c r="J5" s="25"/>
      <c r="K5" s="25"/>
      <c r="L5" s="25"/>
      <c r="M5" s="25"/>
    </row>
    <row r="6" ht="21.75" customHeight="1">
      <c r="A6" s="20"/>
      <c r="B6" s="26"/>
      <c r="C6" s="22" t="s">
        <v>64</v>
      </c>
      <c r="D6" s="23" t="s">
        <v>65</v>
      </c>
      <c r="E6" s="24" t="s">
        <v>66</v>
      </c>
      <c r="F6" s="23" t="s">
        <v>67</v>
      </c>
      <c r="G6" s="23" t="s">
        <v>68</v>
      </c>
      <c r="H6" s="23" t="s">
        <v>69</v>
      </c>
      <c r="I6" s="23" t="s">
        <v>70</v>
      </c>
      <c r="J6" s="23" t="s">
        <v>71</v>
      </c>
      <c r="K6" s="23" t="s">
        <v>72</v>
      </c>
      <c r="L6" s="23" t="s">
        <v>72</v>
      </c>
      <c r="M6" s="23" t="s">
        <v>72</v>
      </c>
    </row>
    <row r="7" ht="21.75" customHeight="1">
      <c r="A7" s="20"/>
      <c r="B7" s="26"/>
      <c r="C7" s="22" t="s">
        <v>73</v>
      </c>
      <c r="D7" s="23" t="s">
        <v>74</v>
      </c>
      <c r="E7" s="24" t="s">
        <v>75</v>
      </c>
      <c r="F7" s="23" t="s">
        <v>67</v>
      </c>
      <c r="G7" s="23" t="s">
        <v>72</v>
      </c>
      <c r="H7" s="23" t="s">
        <v>76</v>
      </c>
      <c r="I7" s="23" t="s">
        <v>72</v>
      </c>
      <c r="J7" s="23" t="s">
        <v>77</v>
      </c>
      <c r="K7" s="23" t="s">
        <v>72</v>
      </c>
      <c r="L7" s="23" t="s">
        <v>72</v>
      </c>
      <c r="M7" s="23" t="s">
        <v>72</v>
      </c>
    </row>
    <row r="8" ht="34.5" customHeight="1">
      <c r="A8" s="20"/>
      <c r="B8" s="21"/>
      <c r="C8" s="22" t="s">
        <v>78</v>
      </c>
      <c r="D8" s="27" t="s">
        <v>79</v>
      </c>
      <c r="E8" s="24" t="s">
        <v>80</v>
      </c>
      <c r="F8" s="23" t="s">
        <v>81</v>
      </c>
      <c r="G8" s="23" t="s">
        <v>72</v>
      </c>
      <c r="H8" s="23" t="s">
        <v>82</v>
      </c>
      <c r="I8" s="23" t="s">
        <v>72</v>
      </c>
      <c r="J8" s="23" t="s">
        <v>83</v>
      </c>
      <c r="K8" s="23" t="s">
        <v>72</v>
      </c>
      <c r="L8" s="23" t="s">
        <v>72</v>
      </c>
      <c r="M8" s="23" t="s">
        <v>72</v>
      </c>
    </row>
    <row r="9">
      <c r="A9" s="20"/>
      <c r="B9" s="17" t="s">
        <v>84</v>
      </c>
      <c r="C9" s="28" t="s">
        <v>85</v>
      </c>
      <c r="D9" s="29"/>
      <c r="E9" s="30"/>
      <c r="F9" s="29"/>
      <c r="G9" s="29"/>
      <c r="H9" s="29"/>
      <c r="I9" s="29"/>
      <c r="J9" s="29"/>
      <c r="K9" s="29"/>
      <c r="L9" s="29"/>
      <c r="M9" s="29"/>
    </row>
    <row r="10">
      <c r="A10" s="20"/>
      <c r="B10" s="21"/>
      <c r="C10" s="31" t="s">
        <v>86</v>
      </c>
      <c r="D10" s="23" t="s">
        <v>67</v>
      </c>
      <c r="E10" s="23" t="s">
        <v>67</v>
      </c>
      <c r="F10" s="23" t="s">
        <v>67</v>
      </c>
      <c r="G10" s="23" t="s">
        <v>67</v>
      </c>
      <c r="H10" s="23" t="s">
        <v>67</v>
      </c>
      <c r="I10" s="23" t="s">
        <v>67</v>
      </c>
      <c r="J10" s="23" t="s">
        <v>67</v>
      </c>
      <c r="K10" s="23" t="s">
        <v>67</v>
      </c>
      <c r="L10" s="23" t="s">
        <v>67</v>
      </c>
      <c r="M10" s="23" t="s">
        <v>67</v>
      </c>
    </row>
    <row r="11">
      <c r="A11" s="20"/>
      <c r="B11" s="17" t="s">
        <v>87</v>
      </c>
      <c r="C11" s="28" t="s">
        <v>88</v>
      </c>
      <c r="D11" s="29"/>
      <c r="E11" s="30"/>
      <c r="F11" s="29"/>
      <c r="G11" s="29"/>
      <c r="H11" s="29"/>
      <c r="I11" s="29"/>
      <c r="J11" s="29"/>
      <c r="K11" s="29"/>
      <c r="L11" s="29"/>
      <c r="M11" s="29"/>
    </row>
    <row r="12" ht="28.5" customHeight="1">
      <c r="A12" s="20"/>
      <c r="B12" s="26"/>
      <c r="C12" s="22" t="s">
        <v>89</v>
      </c>
      <c r="D12" s="32" t="s">
        <v>90</v>
      </c>
      <c r="E12" s="32" t="s">
        <v>90</v>
      </c>
      <c r="F12" s="32" t="s">
        <v>90</v>
      </c>
      <c r="G12" s="32" t="s">
        <v>90</v>
      </c>
      <c r="H12" s="32" t="s">
        <v>90</v>
      </c>
      <c r="I12" s="32" t="s">
        <v>90</v>
      </c>
      <c r="J12" s="32" t="s">
        <v>90</v>
      </c>
      <c r="K12" s="32" t="s">
        <v>90</v>
      </c>
      <c r="L12" s="32" t="s">
        <v>90</v>
      </c>
      <c r="M12" s="32" t="s">
        <v>90</v>
      </c>
    </row>
    <row r="13" ht="28.5" customHeight="1">
      <c r="A13" s="33"/>
      <c r="B13" s="21"/>
      <c r="C13" s="22" t="s">
        <v>91</v>
      </c>
      <c r="D13" s="23" t="s">
        <v>92</v>
      </c>
      <c r="E13" s="24" t="s">
        <v>93</v>
      </c>
      <c r="F13" s="23" t="s">
        <v>94</v>
      </c>
      <c r="G13" s="23" t="s">
        <v>95</v>
      </c>
      <c r="H13" s="23" t="s">
        <v>96</v>
      </c>
      <c r="I13" s="23" t="s">
        <v>72</v>
      </c>
      <c r="J13" s="23" t="s">
        <v>97</v>
      </c>
      <c r="K13" s="23" t="s">
        <v>98</v>
      </c>
      <c r="L13" s="23" t="s">
        <v>99</v>
      </c>
      <c r="M13" s="23" t="s">
        <v>100</v>
      </c>
    </row>
    <row r="14">
      <c r="A14" s="16" t="s">
        <v>101</v>
      </c>
      <c r="B14" s="17" t="s">
        <v>102</v>
      </c>
      <c r="C14" s="28" t="s">
        <v>101</v>
      </c>
      <c r="D14" s="29"/>
      <c r="E14" s="30"/>
      <c r="F14" s="29"/>
      <c r="G14" s="29"/>
      <c r="H14" s="29"/>
      <c r="I14" s="29"/>
      <c r="J14" s="29"/>
      <c r="K14" s="29"/>
      <c r="L14" s="29"/>
      <c r="M14" s="29"/>
    </row>
    <row r="15" ht="24.75" customHeight="1">
      <c r="A15" s="20"/>
      <c r="B15" s="26"/>
      <c r="C15" s="34" t="s">
        <v>103</v>
      </c>
      <c r="D15" s="23" t="s">
        <v>104</v>
      </c>
      <c r="E15" s="35" t="s">
        <v>105</v>
      </c>
      <c r="F15" s="23" t="s">
        <v>104</v>
      </c>
      <c r="G15" s="23" t="s">
        <v>104</v>
      </c>
      <c r="H15" s="23" t="s">
        <v>104</v>
      </c>
      <c r="I15" s="23" t="s">
        <v>106</v>
      </c>
      <c r="J15" s="23" t="s">
        <v>107</v>
      </c>
      <c r="K15" s="23" t="s">
        <v>108</v>
      </c>
      <c r="L15" s="23" t="s">
        <v>108</v>
      </c>
      <c r="M15" s="23" t="s">
        <v>108</v>
      </c>
    </row>
    <row r="16">
      <c r="A16" s="33"/>
      <c r="B16" s="21"/>
      <c r="C16" s="36" t="s">
        <v>109</v>
      </c>
      <c r="D16" s="24" t="s">
        <v>110</v>
      </c>
      <c r="E16" s="24" t="s">
        <v>111</v>
      </c>
      <c r="F16" s="24" t="s">
        <v>112</v>
      </c>
      <c r="G16" s="24" t="s">
        <v>113</v>
      </c>
      <c r="H16" s="24" t="s">
        <v>114</v>
      </c>
      <c r="I16" s="24" t="s">
        <v>115</v>
      </c>
      <c r="J16" s="24" t="s">
        <v>116</v>
      </c>
      <c r="K16" s="24" t="s">
        <v>117</v>
      </c>
      <c r="L16" s="24" t="s">
        <v>118</v>
      </c>
      <c r="M16" s="24" t="s">
        <v>119</v>
      </c>
    </row>
    <row r="17">
      <c r="A17" s="16" t="s">
        <v>120</v>
      </c>
      <c r="B17" s="17" t="s">
        <v>121</v>
      </c>
      <c r="C17" s="28" t="s">
        <v>122</v>
      </c>
      <c r="D17" s="29"/>
      <c r="E17" s="30"/>
      <c r="F17" s="29"/>
      <c r="G17" s="29"/>
      <c r="H17" s="29"/>
      <c r="I17" s="29"/>
      <c r="J17" s="29"/>
      <c r="K17" s="29"/>
      <c r="L17" s="29"/>
      <c r="M17" s="29"/>
    </row>
    <row r="18">
      <c r="A18" s="20"/>
      <c r="B18" s="21"/>
      <c r="C18" s="22" t="s">
        <v>123</v>
      </c>
      <c r="D18" s="23" t="s">
        <v>124</v>
      </c>
      <c r="E18" s="24" t="s">
        <v>125</v>
      </c>
      <c r="F18" s="23" t="s">
        <v>126</v>
      </c>
      <c r="G18" s="23" t="s">
        <v>127</v>
      </c>
      <c r="H18" s="23" t="s">
        <v>128</v>
      </c>
      <c r="I18" s="23" t="s">
        <v>129</v>
      </c>
      <c r="J18" s="23" t="s">
        <v>130</v>
      </c>
      <c r="K18" s="23" t="s">
        <v>131</v>
      </c>
      <c r="L18" s="23" t="s">
        <v>130</v>
      </c>
      <c r="M18" s="23" t="s">
        <v>132</v>
      </c>
    </row>
    <row r="19">
      <c r="A19" s="20"/>
      <c r="B19" s="17" t="s">
        <v>133</v>
      </c>
      <c r="C19" s="28" t="s">
        <v>134</v>
      </c>
      <c r="D19" s="29"/>
      <c r="E19" s="30"/>
      <c r="F19" s="29"/>
      <c r="G19" s="29"/>
      <c r="H19" s="29"/>
      <c r="I19" s="29"/>
      <c r="J19" s="29"/>
      <c r="K19" s="29"/>
      <c r="L19" s="29"/>
      <c r="M19" s="29"/>
    </row>
    <row r="20" ht="32.25" customHeight="1">
      <c r="A20" s="20"/>
      <c r="B20" s="26"/>
      <c r="C20" s="22" t="s">
        <v>135</v>
      </c>
      <c r="D20" s="32" t="s">
        <v>136</v>
      </c>
      <c r="E20" s="32" t="s">
        <v>136</v>
      </c>
      <c r="F20" s="32" t="s">
        <v>136</v>
      </c>
      <c r="G20" s="32" t="s">
        <v>136</v>
      </c>
      <c r="H20" s="32" t="s">
        <v>136</v>
      </c>
      <c r="I20" s="32" t="s">
        <v>136</v>
      </c>
      <c r="J20" s="32" t="s">
        <v>136</v>
      </c>
      <c r="K20" s="32" t="s">
        <v>136</v>
      </c>
      <c r="L20" s="32" t="s">
        <v>136</v>
      </c>
      <c r="M20" s="32" t="s">
        <v>136</v>
      </c>
    </row>
    <row r="21" ht="30.75" customHeight="1">
      <c r="A21" s="33"/>
      <c r="B21" s="21"/>
      <c r="C21" s="22" t="s">
        <v>137</v>
      </c>
      <c r="D21" s="23" t="s">
        <v>138</v>
      </c>
      <c r="E21" s="24" t="s">
        <v>139</v>
      </c>
      <c r="F21" s="23" t="s">
        <v>140</v>
      </c>
      <c r="G21" s="23" t="s">
        <v>141</v>
      </c>
      <c r="H21" s="23" t="s">
        <v>142</v>
      </c>
      <c r="I21" s="23" t="s">
        <v>143</v>
      </c>
      <c r="J21" s="23" t="s">
        <v>72</v>
      </c>
      <c r="K21" s="23" t="s">
        <v>144</v>
      </c>
      <c r="L21" s="23" t="s">
        <v>72</v>
      </c>
      <c r="M21" s="23" t="s">
        <v>145</v>
      </c>
    </row>
    <row r="22">
      <c r="A22" s="16" t="s">
        <v>146</v>
      </c>
      <c r="B22" s="17" t="s">
        <v>147</v>
      </c>
      <c r="C22" s="28" t="s">
        <v>148</v>
      </c>
      <c r="D22" s="29"/>
      <c r="E22" s="30"/>
      <c r="F22" s="29"/>
      <c r="G22" s="29"/>
      <c r="H22" s="29"/>
      <c r="I22" s="29"/>
      <c r="J22" s="29"/>
      <c r="K22" s="29"/>
      <c r="L22" s="29"/>
      <c r="M22" s="29"/>
    </row>
    <row r="23" ht="36.0" customHeight="1">
      <c r="A23" s="20"/>
      <c r="B23" s="21"/>
      <c r="C23" s="37" t="s">
        <v>149</v>
      </c>
      <c r="D23" s="32" t="s">
        <v>136</v>
      </c>
      <c r="E23" s="32" t="s">
        <v>136</v>
      </c>
      <c r="F23" s="32" t="s">
        <v>136</v>
      </c>
      <c r="G23" s="32" t="s">
        <v>136</v>
      </c>
      <c r="H23" s="32" t="s">
        <v>136</v>
      </c>
      <c r="I23" s="32" t="s">
        <v>136</v>
      </c>
      <c r="J23" s="32" t="s">
        <v>136</v>
      </c>
      <c r="K23" s="32" t="s">
        <v>136</v>
      </c>
      <c r="L23" s="32" t="s">
        <v>136</v>
      </c>
      <c r="M23" s="32" t="s">
        <v>136</v>
      </c>
    </row>
    <row r="24" ht="15.75" customHeight="1">
      <c r="A24" s="20"/>
      <c r="B24" s="17" t="s">
        <v>150</v>
      </c>
      <c r="C24" s="28" t="s">
        <v>151</v>
      </c>
      <c r="D24" s="29"/>
      <c r="E24" s="30"/>
      <c r="F24" s="29"/>
      <c r="G24" s="29"/>
      <c r="H24" s="29"/>
      <c r="I24" s="29"/>
      <c r="J24" s="29"/>
      <c r="K24" s="29"/>
      <c r="L24" s="29"/>
      <c r="M24" s="29"/>
    </row>
    <row r="25" ht="33.0" customHeight="1">
      <c r="A25" s="20"/>
      <c r="B25" s="21"/>
      <c r="C25" s="22" t="s">
        <v>152</v>
      </c>
      <c r="D25" s="32" t="s">
        <v>136</v>
      </c>
      <c r="E25" s="32" t="s">
        <v>136</v>
      </c>
      <c r="F25" s="32" t="s">
        <v>136</v>
      </c>
      <c r="G25" s="32" t="s">
        <v>136</v>
      </c>
      <c r="H25" s="32" t="s">
        <v>136</v>
      </c>
      <c r="I25" s="32" t="s">
        <v>136</v>
      </c>
      <c r="J25" s="32" t="s">
        <v>136</v>
      </c>
      <c r="K25" s="32" t="s">
        <v>136</v>
      </c>
      <c r="L25" s="32" t="s">
        <v>136</v>
      </c>
      <c r="M25" s="32" t="s">
        <v>136</v>
      </c>
    </row>
    <row r="26" ht="15.75" customHeight="1">
      <c r="A26" s="20"/>
      <c r="B26" s="17" t="s">
        <v>153</v>
      </c>
      <c r="C26" s="28" t="s">
        <v>154</v>
      </c>
      <c r="D26" s="29"/>
      <c r="E26" s="30"/>
      <c r="F26" s="29"/>
      <c r="G26" s="29"/>
      <c r="H26" s="29"/>
      <c r="I26" s="29"/>
      <c r="J26" s="29"/>
      <c r="K26" s="29"/>
      <c r="L26" s="29"/>
      <c r="M26" s="29"/>
    </row>
    <row r="27" ht="15.75" customHeight="1">
      <c r="A27" s="20"/>
      <c r="B27" s="21"/>
      <c r="C27" s="22" t="s">
        <v>155</v>
      </c>
      <c r="D27" s="23" t="s">
        <v>156</v>
      </c>
      <c r="E27" s="24" t="s">
        <v>157</v>
      </c>
      <c r="F27" s="23" t="s">
        <v>158</v>
      </c>
      <c r="G27" s="23" t="s">
        <v>67</v>
      </c>
      <c r="H27" s="23" t="s">
        <v>159</v>
      </c>
      <c r="I27" s="23" t="s">
        <v>160</v>
      </c>
      <c r="J27" s="23" t="s">
        <v>72</v>
      </c>
      <c r="K27" s="23" t="s">
        <v>161</v>
      </c>
      <c r="L27" s="23" t="s">
        <v>72</v>
      </c>
      <c r="M27" s="23" t="s">
        <v>162</v>
      </c>
    </row>
    <row r="28" ht="15.75" customHeight="1">
      <c r="A28" s="20"/>
      <c r="B28" s="17" t="s">
        <v>163</v>
      </c>
      <c r="C28" s="28" t="s">
        <v>164</v>
      </c>
      <c r="D28" s="29"/>
      <c r="E28" s="30"/>
      <c r="F28" s="29"/>
      <c r="G28" s="29"/>
      <c r="H28" s="29"/>
      <c r="I28" s="29"/>
      <c r="J28" s="29"/>
      <c r="K28" s="29"/>
      <c r="L28" s="29"/>
      <c r="M28" s="29"/>
    </row>
    <row r="29" ht="15.75" customHeight="1">
      <c r="A29" s="20"/>
      <c r="B29" s="26"/>
      <c r="C29" s="22" t="s">
        <v>165</v>
      </c>
      <c r="D29" s="38" t="s">
        <v>166</v>
      </c>
      <c r="E29" s="27" t="s">
        <v>167</v>
      </c>
      <c r="F29" s="23" t="s">
        <v>168</v>
      </c>
      <c r="G29" s="23" t="s">
        <v>169</v>
      </c>
      <c r="H29" s="23" t="s">
        <v>170</v>
      </c>
      <c r="I29" s="23" t="s">
        <v>171</v>
      </c>
      <c r="J29" s="23" t="s">
        <v>172</v>
      </c>
      <c r="K29" s="23" t="s">
        <v>173</v>
      </c>
      <c r="L29" s="23" t="s">
        <v>174</v>
      </c>
      <c r="M29" s="23" t="s">
        <v>175</v>
      </c>
    </row>
    <row r="30" ht="15.75" customHeight="1">
      <c r="A30" s="20"/>
      <c r="B30" s="21"/>
      <c r="C30" s="36" t="s">
        <v>176</v>
      </c>
      <c r="D30" s="27" t="s">
        <v>177</v>
      </c>
      <c r="E30" s="24" t="s">
        <v>178</v>
      </c>
      <c r="F30" s="23" t="s">
        <v>179</v>
      </c>
      <c r="G30" s="39" t="s">
        <v>180</v>
      </c>
      <c r="H30" s="23" t="s">
        <v>179</v>
      </c>
      <c r="I30" s="23" t="s">
        <v>181</v>
      </c>
      <c r="J30" s="23" t="s">
        <v>182</v>
      </c>
      <c r="K30" s="23" t="s">
        <v>183</v>
      </c>
      <c r="L30" s="23" t="s">
        <v>184</v>
      </c>
      <c r="M30" s="23" t="s">
        <v>182</v>
      </c>
    </row>
    <row r="31" ht="15.75" customHeight="1">
      <c r="A31" s="20"/>
      <c r="B31" s="17" t="s">
        <v>185</v>
      </c>
      <c r="C31" s="28" t="s">
        <v>186</v>
      </c>
      <c r="D31" s="29"/>
      <c r="E31" s="30"/>
      <c r="F31" s="29"/>
      <c r="G31" s="29"/>
      <c r="H31" s="29"/>
      <c r="I31" s="29"/>
      <c r="J31" s="29"/>
      <c r="K31" s="29"/>
      <c r="L31" s="29"/>
      <c r="M31" s="29"/>
    </row>
    <row r="32" ht="15.75" customHeight="1">
      <c r="A32" s="20"/>
      <c r="B32" s="21"/>
      <c r="C32" s="22" t="s">
        <v>187</v>
      </c>
      <c r="D32" s="23" t="s">
        <v>188</v>
      </c>
      <c r="E32" s="24" t="s">
        <v>189</v>
      </c>
      <c r="F32" s="23" t="s">
        <v>190</v>
      </c>
      <c r="G32" s="23" t="s">
        <v>191</v>
      </c>
      <c r="H32" s="23" t="s">
        <v>192</v>
      </c>
      <c r="I32" s="23" t="s">
        <v>193</v>
      </c>
      <c r="J32" s="23" t="s">
        <v>194</v>
      </c>
      <c r="K32" s="23" t="s">
        <v>195</v>
      </c>
      <c r="L32" s="23" t="s">
        <v>67</v>
      </c>
      <c r="M32" s="23" t="s">
        <v>196</v>
      </c>
    </row>
    <row r="33" ht="15.75" customHeight="1">
      <c r="A33" s="20"/>
      <c r="B33" s="17" t="s">
        <v>197</v>
      </c>
      <c r="C33" s="28" t="s">
        <v>198</v>
      </c>
      <c r="D33" s="29"/>
      <c r="E33" s="30"/>
      <c r="F33" s="29"/>
      <c r="G33" s="29"/>
      <c r="H33" s="29"/>
      <c r="I33" s="29"/>
      <c r="J33" s="29"/>
      <c r="K33" s="29"/>
      <c r="L33" s="29"/>
      <c r="M33" s="29"/>
    </row>
    <row r="34" ht="23.25" customHeight="1">
      <c r="A34" s="33"/>
      <c r="B34" s="21"/>
      <c r="C34" s="22" t="s">
        <v>199</v>
      </c>
      <c r="D34" s="27" t="s">
        <v>67</v>
      </c>
      <c r="E34" s="27" t="s">
        <v>67</v>
      </c>
      <c r="F34" s="27" t="s">
        <v>67</v>
      </c>
      <c r="G34" s="23" t="s">
        <v>200</v>
      </c>
      <c r="H34" s="23" t="s">
        <v>67</v>
      </c>
      <c r="I34" s="23" t="s">
        <v>67</v>
      </c>
      <c r="J34" s="23" t="s">
        <v>201</v>
      </c>
      <c r="K34" s="23" t="s">
        <v>202</v>
      </c>
      <c r="L34" s="23" t="s">
        <v>203</v>
      </c>
      <c r="M34" s="23" t="s">
        <v>204</v>
      </c>
    </row>
    <row r="35" ht="15.75" customHeight="1">
      <c r="A35" s="40" t="s">
        <v>205</v>
      </c>
      <c r="B35" s="17" t="s">
        <v>206</v>
      </c>
      <c r="C35" s="28" t="s">
        <v>207</v>
      </c>
      <c r="D35" s="29"/>
      <c r="E35" s="30"/>
      <c r="F35" s="29"/>
      <c r="G35" s="29"/>
      <c r="H35" s="29"/>
      <c r="I35" s="29"/>
      <c r="J35" s="29"/>
      <c r="K35" s="29"/>
      <c r="L35" s="29"/>
      <c r="M35" s="29"/>
    </row>
    <row r="36" ht="15.75" customHeight="1">
      <c r="A36" s="20"/>
      <c r="B36" s="21"/>
      <c r="C36" s="22" t="s">
        <v>208</v>
      </c>
      <c r="D36" s="23" t="s">
        <v>72</v>
      </c>
      <c r="E36" s="23" t="s">
        <v>72</v>
      </c>
      <c r="F36" s="23" t="s">
        <v>209</v>
      </c>
      <c r="G36" s="23" t="s">
        <v>210</v>
      </c>
      <c r="H36" s="23" t="s">
        <v>72</v>
      </c>
      <c r="I36" s="23" t="s">
        <v>211</v>
      </c>
      <c r="J36" s="23" t="s">
        <v>72</v>
      </c>
      <c r="K36" s="23" t="s">
        <v>72</v>
      </c>
      <c r="L36" s="23" t="s">
        <v>212</v>
      </c>
      <c r="M36" s="23" t="s">
        <v>72</v>
      </c>
    </row>
    <row r="37" ht="15.75" customHeight="1">
      <c r="A37" s="20"/>
      <c r="B37" s="17" t="s">
        <v>213</v>
      </c>
      <c r="C37" s="28" t="s">
        <v>214</v>
      </c>
      <c r="D37" s="41"/>
      <c r="E37" s="41"/>
      <c r="F37" s="29"/>
      <c r="G37" s="29"/>
      <c r="H37" s="29"/>
      <c r="I37" s="29"/>
      <c r="J37" s="29"/>
      <c r="K37" s="29"/>
      <c r="L37" s="29"/>
      <c r="M37" s="29"/>
    </row>
    <row r="38" ht="15.75" customHeight="1">
      <c r="A38" s="20"/>
      <c r="B38" s="26"/>
      <c r="C38" s="22" t="s">
        <v>215</v>
      </c>
      <c r="D38" s="23" t="s">
        <v>72</v>
      </c>
      <c r="E38" s="23" t="s">
        <v>72</v>
      </c>
      <c r="F38" s="23" t="s">
        <v>72</v>
      </c>
      <c r="G38" s="39" t="s">
        <v>216</v>
      </c>
      <c r="H38" s="23" t="s">
        <v>72</v>
      </c>
      <c r="I38" s="23" t="s">
        <v>217</v>
      </c>
      <c r="J38" s="23" t="s">
        <v>72</v>
      </c>
      <c r="K38" s="23" t="s">
        <v>218</v>
      </c>
      <c r="L38" s="23" t="s">
        <v>219</v>
      </c>
      <c r="M38" s="23" t="s">
        <v>72</v>
      </c>
    </row>
    <row r="39" ht="15.75" customHeight="1">
      <c r="A39" s="20"/>
      <c r="B39" s="26"/>
      <c r="C39" s="34" t="s">
        <v>220</v>
      </c>
      <c r="D39" s="23" t="s">
        <v>72</v>
      </c>
      <c r="E39" s="23" t="s">
        <v>72</v>
      </c>
      <c r="F39" s="23" t="s">
        <v>72</v>
      </c>
      <c r="G39" s="39" t="s">
        <v>221</v>
      </c>
      <c r="H39" s="23" t="s">
        <v>72</v>
      </c>
      <c r="I39" s="23" t="s">
        <v>219</v>
      </c>
      <c r="J39" s="23" t="s">
        <v>72</v>
      </c>
      <c r="K39" s="23" t="s">
        <v>219</v>
      </c>
      <c r="L39" s="23" t="s">
        <v>222</v>
      </c>
      <c r="M39" s="23" t="s">
        <v>72</v>
      </c>
    </row>
    <row r="40" ht="15.75" customHeight="1">
      <c r="A40" s="33"/>
      <c r="B40" s="21"/>
      <c r="C40" s="42" t="s">
        <v>223</v>
      </c>
      <c r="D40" s="23" t="s">
        <v>72</v>
      </c>
      <c r="E40" s="23" t="s">
        <v>72</v>
      </c>
      <c r="F40" s="23" t="s">
        <v>72</v>
      </c>
      <c r="G40" s="39" t="s">
        <v>224</v>
      </c>
      <c r="H40" s="23" t="s">
        <v>72</v>
      </c>
      <c r="I40" s="23" t="s">
        <v>225</v>
      </c>
      <c r="J40" s="23" t="s">
        <v>72</v>
      </c>
      <c r="K40" s="23" t="s">
        <v>226</v>
      </c>
      <c r="L40" s="23" t="s">
        <v>227</v>
      </c>
      <c r="M40" s="23" t="s">
        <v>72</v>
      </c>
    </row>
    <row r="41" ht="15.75" customHeight="1">
      <c r="A41" s="16" t="s">
        <v>228</v>
      </c>
      <c r="B41" s="17" t="s">
        <v>229</v>
      </c>
      <c r="C41" s="28" t="s">
        <v>230</v>
      </c>
      <c r="D41" s="29"/>
      <c r="E41" s="30"/>
      <c r="F41" s="29"/>
      <c r="G41" s="29"/>
      <c r="H41" s="29"/>
      <c r="I41" s="29"/>
      <c r="J41" s="29"/>
      <c r="K41" s="29"/>
      <c r="L41" s="29"/>
      <c r="M41" s="29"/>
    </row>
    <row r="42" ht="15.75" customHeight="1">
      <c r="A42" s="20"/>
      <c r="B42" s="26"/>
      <c r="C42" s="37" t="s">
        <v>231</v>
      </c>
      <c r="D42" s="23" t="s">
        <v>232</v>
      </c>
      <c r="E42" s="23" t="s">
        <v>232</v>
      </c>
      <c r="F42" s="23" t="s">
        <v>232</v>
      </c>
      <c r="G42" s="23" t="s">
        <v>232</v>
      </c>
      <c r="H42" s="23" t="s">
        <v>232</v>
      </c>
      <c r="I42" s="23" t="s">
        <v>232</v>
      </c>
      <c r="J42" s="23" t="s">
        <v>232</v>
      </c>
      <c r="K42" s="23" t="s">
        <v>232</v>
      </c>
      <c r="L42" s="23" t="s">
        <v>232</v>
      </c>
      <c r="M42" s="23" t="s">
        <v>232</v>
      </c>
    </row>
    <row r="43" ht="15.75" customHeight="1">
      <c r="A43" s="20"/>
      <c r="B43" s="21"/>
      <c r="C43" s="37" t="s">
        <v>233</v>
      </c>
      <c r="D43" s="23" t="s">
        <v>232</v>
      </c>
      <c r="E43" s="23" t="s">
        <v>232</v>
      </c>
      <c r="F43" s="23" t="s">
        <v>232</v>
      </c>
      <c r="G43" s="23" t="s">
        <v>232</v>
      </c>
      <c r="H43" s="23" t="s">
        <v>232</v>
      </c>
      <c r="I43" s="23" t="s">
        <v>232</v>
      </c>
      <c r="J43" s="23" t="s">
        <v>232</v>
      </c>
      <c r="K43" s="23" t="s">
        <v>232</v>
      </c>
      <c r="L43" s="23" t="s">
        <v>232</v>
      </c>
      <c r="M43" s="23" t="s">
        <v>232</v>
      </c>
    </row>
    <row r="44" ht="15.75" customHeight="1">
      <c r="A44" s="20"/>
      <c r="B44" s="17" t="s">
        <v>234</v>
      </c>
      <c r="C44" s="28" t="s">
        <v>235</v>
      </c>
      <c r="D44" s="29"/>
      <c r="E44" s="30"/>
      <c r="F44" s="29"/>
      <c r="G44" s="29"/>
      <c r="H44" s="29"/>
      <c r="I44" s="29"/>
      <c r="J44" s="29"/>
      <c r="K44" s="29"/>
      <c r="L44" s="29"/>
      <c r="M44" s="29"/>
    </row>
    <row r="45" ht="15.75" customHeight="1">
      <c r="A45" s="20"/>
      <c r="B45" s="26"/>
      <c r="C45" s="22" t="s">
        <v>236</v>
      </c>
      <c r="D45" s="23" t="s">
        <v>237</v>
      </c>
      <c r="E45" s="23" t="s">
        <v>237</v>
      </c>
      <c r="F45" s="23" t="s">
        <v>237</v>
      </c>
      <c r="G45" s="23" t="s">
        <v>238</v>
      </c>
      <c r="H45" s="23" t="s">
        <v>237</v>
      </c>
      <c r="I45" s="23" t="s">
        <v>237</v>
      </c>
      <c r="J45" s="23" t="s">
        <v>239</v>
      </c>
      <c r="K45" s="23" t="s">
        <v>240</v>
      </c>
      <c r="L45" s="23" t="s">
        <v>237</v>
      </c>
      <c r="M45" s="23" t="s">
        <v>237</v>
      </c>
    </row>
    <row r="46" ht="15.75" customHeight="1">
      <c r="A46" s="33"/>
      <c r="B46" s="21"/>
      <c r="C46" s="37" t="s">
        <v>241</v>
      </c>
      <c r="D46" s="23" t="s">
        <v>232</v>
      </c>
      <c r="E46" s="24" t="s">
        <v>232</v>
      </c>
      <c r="F46" s="23" t="s">
        <v>232</v>
      </c>
      <c r="G46" s="23" t="s">
        <v>232</v>
      </c>
      <c r="H46" s="23" t="s">
        <v>232</v>
      </c>
      <c r="I46" s="23" t="s">
        <v>232</v>
      </c>
      <c r="J46" s="23" t="s">
        <v>232</v>
      </c>
      <c r="K46" s="23" t="s">
        <v>232</v>
      </c>
      <c r="L46" s="23" t="s">
        <v>232</v>
      </c>
      <c r="M46" s="23" t="s">
        <v>232</v>
      </c>
    </row>
    <row r="47" ht="15.75" customHeight="1">
      <c r="A47" s="16" t="s">
        <v>242</v>
      </c>
      <c r="B47" s="17" t="s">
        <v>243</v>
      </c>
      <c r="C47" s="28" t="s">
        <v>244</v>
      </c>
      <c r="D47" s="29"/>
      <c r="E47" s="30"/>
      <c r="F47" s="29"/>
      <c r="G47" s="29"/>
      <c r="H47" s="29"/>
      <c r="I47" s="29"/>
      <c r="J47" s="29"/>
      <c r="K47" s="29"/>
      <c r="L47" s="29"/>
      <c r="M47" s="29"/>
    </row>
    <row r="48" ht="15.75" customHeight="1">
      <c r="A48" s="20"/>
      <c r="B48" s="21"/>
      <c r="C48" s="22" t="s">
        <v>245</v>
      </c>
      <c r="D48" s="27" t="s">
        <v>246</v>
      </c>
      <c r="E48" s="24" t="s">
        <v>247</v>
      </c>
      <c r="F48" s="24" t="s">
        <v>248</v>
      </c>
      <c r="G48" s="23" t="s">
        <v>249</v>
      </c>
      <c r="H48" s="23" t="s">
        <v>250</v>
      </c>
      <c r="I48" s="23" t="s">
        <v>251</v>
      </c>
      <c r="J48" s="23" t="s">
        <v>252</v>
      </c>
      <c r="K48" s="23" t="s">
        <v>253</v>
      </c>
      <c r="L48" s="23" t="s">
        <v>254</v>
      </c>
      <c r="M48" s="23" t="s">
        <v>255</v>
      </c>
    </row>
    <row r="49" ht="15.75" customHeight="1">
      <c r="A49" s="20"/>
      <c r="B49" s="17" t="s">
        <v>256</v>
      </c>
      <c r="C49" s="28" t="s">
        <v>257</v>
      </c>
      <c r="D49" s="29"/>
      <c r="E49" s="30"/>
      <c r="F49" s="29"/>
      <c r="G49" s="29"/>
      <c r="H49" s="29"/>
      <c r="I49" s="29"/>
      <c r="J49" s="29"/>
      <c r="K49" s="29"/>
      <c r="L49" s="29"/>
      <c r="M49" s="29"/>
    </row>
    <row r="50" ht="15.75" customHeight="1">
      <c r="A50" s="33"/>
      <c r="B50" s="21"/>
      <c r="C50" s="43" t="s">
        <v>258</v>
      </c>
      <c r="D50" s="23" t="s">
        <v>259</v>
      </c>
      <c r="E50" s="24" t="s">
        <v>260</v>
      </c>
      <c r="F50" s="23" t="s">
        <v>261</v>
      </c>
      <c r="G50" s="23" t="s">
        <v>262</v>
      </c>
      <c r="H50" s="23" t="s">
        <v>263</v>
      </c>
      <c r="I50" s="23" t="s">
        <v>264</v>
      </c>
      <c r="J50" s="23" t="s">
        <v>265</v>
      </c>
      <c r="K50" s="23" t="s">
        <v>266</v>
      </c>
      <c r="L50" s="23" t="s">
        <v>267</v>
      </c>
      <c r="M50" s="23" t="s">
        <v>268</v>
      </c>
    </row>
  </sheetData>
  <mergeCells count="27">
    <mergeCell ref="B1:M1"/>
    <mergeCell ref="A3:A13"/>
    <mergeCell ref="B3:B4"/>
    <mergeCell ref="B5:B8"/>
    <mergeCell ref="B9:B10"/>
    <mergeCell ref="B11:B13"/>
    <mergeCell ref="B14:B16"/>
    <mergeCell ref="B26:B27"/>
    <mergeCell ref="B28:B30"/>
    <mergeCell ref="B31:B32"/>
    <mergeCell ref="B33:B34"/>
    <mergeCell ref="A14:A16"/>
    <mergeCell ref="A17:A21"/>
    <mergeCell ref="B17:B18"/>
    <mergeCell ref="B19:B21"/>
    <mergeCell ref="A22:A34"/>
    <mergeCell ref="B22:B23"/>
    <mergeCell ref="B24:B25"/>
    <mergeCell ref="B47:B48"/>
    <mergeCell ref="B49:B50"/>
    <mergeCell ref="A35:A40"/>
    <mergeCell ref="B35:B36"/>
    <mergeCell ref="B37:B40"/>
    <mergeCell ref="A41:A46"/>
    <mergeCell ref="B41:B43"/>
    <mergeCell ref="B44:B46"/>
    <mergeCell ref="A47:A50"/>
  </mergeCells>
  <hyperlinks>
    <hyperlink r:id="rId2" ref="G30"/>
    <hyperlink r:id="rId3" ref="G38"/>
    <hyperlink r:id="rId4" ref="G39"/>
    <hyperlink r:id="rId5" ref="G40"/>
  </hyperlinks>
  <printOptions/>
  <pageMargins bottom="0.75" footer="0.0" header="0.0" left="0.7" right="0.7" top="0.75"/>
  <pageSetup orientation="landscape"/>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71"/>
    <col customWidth="1" min="2" max="2" width="74.43"/>
    <col customWidth="1" min="3" max="3" width="5.0"/>
    <col customWidth="1" hidden="1" min="4" max="4" width="18.14"/>
    <col customWidth="1" min="5" max="5" width="5.71"/>
    <col customWidth="1" hidden="1" min="6" max="6" width="22.29"/>
    <col customWidth="1" min="7" max="7" width="5.29"/>
    <col hidden="1" min="8" max="8" width="14.43"/>
    <col customWidth="1" min="9" max="9" width="4.71"/>
    <col hidden="1" min="10" max="10" width="14.43"/>
    <col customWidth="1" min="11" max="11" width="5.0"/>
    <col customWidth="1" hidden="1" min="12" max="12" width="21.29"/>
    <col customWidth="1" min="13" max="13" width="5.43"/>
    <col customWidth="1" hidden="1" min="14" max="14" width="12.57"/>
    <col customWidth="1" min="15" max="15" width="4.57"/>
    <col hidden="1" min="16" max="16" width="14.43"/>
    <col customWidth="1" min="17" max="17" width="5.0"/>
    <col customWidth="1" hidden="1" min="18" max="18" width="24.29"/>
    <col customWidth="1" min="19" max="19" width="5.43"/>
    <col customWidth="1" hidden="1" min="20" max="20" width="17.71"/>
    <col customWidth="1" min="21" max="21" width="5.43"/>
    <col customWidth="1" min="22" max="22" width="24.71"/>
  </cols>
  <sheetData>
    <row r="1">
      <c r="A1" s="44" t="s">
        <v>269</v>
      </c>
      <c r="C1" s="45"/>
      <c r="D1" s="46"/>
      <c r="E1" s="47"/>
      <c r="F1" s="47"/>
      <c r="G1" s="47"/>
      <c r="H1" s="48"/>
      <c r="I1" s="47"/>
      <c r="J1" s="48"/>
      <c r="K1" s="47"/>
      <c r="L1" s="47"/>
      <c r="M1" s="47"/>
      <c r="N1" s="47"/>
      <c r="O1" s="47"/>
      <c r="P1" s="47"/>
      <c r="Q1" s="47"/>
      <c r="R1" s="47"/>
      <c r="S1" s="47"/>
      <c r="T1" s="47"/>
      <c r="U1" s="47"/>
      <c r="V1" s="47"/>
    </row>
    <row r="2">
      <c r="A2" s="49" t="s">
        <v>270</v>
      </c>
      <c r="B2" s="50" t="s">
        <v>271</v>
      </c>
      <c r="C2" s="51" t="s">
        <v>7</v>
      </c>
      <c r="D2" s="52" t="s">
        <v>272</v>
      </c>
      <c r="E2" s="51" t="s">
        <v>12</v>
      </c>
      <c r="F2" s="51" t="s">
        <v>272</v>
      </c>
      <c r="G2" s="51" t="s">
        <v>16</v>
      </c>
      <c r="H2" s="53" t="s">
        <v>272</v>
      </c>
      <c r="I2" s="51" t="s">
        <v>20</v>
      </c>
      <c r="J2" s="53" t="s">
        <v>272</v>
      </c>
      <c r="K2" s="51" t="s">
        <v>23</v>
      </c>
      <c r="L2" s="51" t="s">
        <v>272</v>
      </c>
      <c r="M2" s="51" t="s">
        <v>27</v>
      </c>
      <c r="N2" s="51" t="s">
        <v>272</v>
      </c>
      <c r="O2" s="51" t="s">
        <v>30</v>
      </c>
      <c r="P2" s="51" t="s">
        <v>272</v>
      </c>
      <c r="Q2" s="51" t="s">
        <v>33</v>
      </c>
      <c r="R2" s="51" t="s">
        <v>272</v>
      </c>
      <c r="S2" s="51" t="s">
        <v>36</v>
      </c>
      <c r="T2" s="51" t="s">
        <v>272</v>
      </c>
      <c r="U2" s="51" t="s">
        <v>40</v>
      </c>
      <c r="V2" s="51" t="s">
        <v>272</v>
      </c>
    </row>
    <row r="3">
      <c r="A3" s="54" t="s">
        <v>273</v>
      </c>
      <c r="B3" s="55" t="s">
        <v>274</v>
      </c>
      <c r="C3" s="56" t="s">
        <v>275</v>
      </c>
      <c r="D3" s="46" t="s">
        <v>276</v>
      </c>
      <c r="E3" s="57" t="s">
        <v>275</v>
      </c>
      <c r="F3" s="58" t="s">
        <v>277</v>
      </c>
      <c r="G3" s="58" t="s">
        <v>275</v>
      </c>
      <c r="H3" s="59" t="s">
        <v>278</v>
      </c>
      <c r="I3" s="58" t="s">
        <v>275</v>
      </c>
      <c r="J3" s="59" t="s">
        <v>279</v>
      </c>
      <c r="K3" s="58" t="s">
        <v>275</v>
      </c>
      <c r="L3" s="58" t="s">
        <v>280</v>
      </c>
      <c r="M3" s="58" t="s">
        <v>275</v>
      </c>
      <c r="N3" s="58" t="s">
        <v>281</v>
      </c>
      <c r="O3" s="58" t="s">
        <v>282</v>
      </c>
      <c r="P3" s="58" t="s">
        <v>283</v>
      </c>
      <c r="Q3" s="58" t="s">
        <v>275</v>
      </c>
      <c r="R3" s="58" t="s">
        <v>284</v>
      </c>
      <c r="S3" s="58" t="s">
        <v>285</v>
      </c>
      <c r="T3" s="47"/>
      <c r="U3" s="58" t="s">
        <v>275</v>
      </c>
      <c r="V3" s="58" t="s">
        <v>286</v>
      </c>
    </row>
    <row r="4">
      <c r="A4" s="45" t="s">
        <v>287</v>
      </c>
      <c r="B4" s="55" t="s">
        <v>288</v>
      </c>
      <c r="C4" s="60" t="s">
        <v>282</v>
      </c>
      <c r="D4" s="46" t="s">
        <v>289</v>
      </c>
      <c r="E4" s="57" t="s">
        <v>275</v>
      </c>
      <c r="F4" s="58" t="s">
        <v>290</v>
      </c>
      <c r="G4" s="58" t="s">
        <v>291</v>
      </c>
      <c r="H4" s="48"/>
      <c r="I4" s="58" t="s">
        <v>285</v>
      </c>
      <c r="J4" s="48"/>
      <c r="K4" s="58" t="s">
        <v>275</v>
      </c>
      <c r="L4" s="58" t="s">
        <v>292</v>
      </c>
      <c r="M4" s="58" t="s">
        <v>285</v>
      </c>
      <c r="N4" s="47"/>
      <c r="O4" s="58" t="s">
        <v>285</v>
      </c>
      <c r="P4" s="47"/>
      <c r="Q4" s="58" t="s">
        <v>293</v>
      </c>
      <c r="R4" s="47"/>
      <c r="S4" s="58" t="s">
        <v>285</v>
      </c>
      <c r="T4" s="47"/>
      <c r="U4" s="58" t="s">
        <v>285</v>
      </c>
      <c r="V4" s="47"/>
    </row>
    <row r="5">
      <c r="A5" s="61" t="s">
        <v>294</v>
      </c>
      <c r="B5" s="62" t="s">
        <v>295</v>
      </c>
      <c r="C5" s="56" t="s">
        <v>275</v>
      </c>
      <c r="D5" s="46" t="s">
        <v>296</v>
      </c>
      <c r="E5" s="57" t="s">
        <v>275</v>
      </c>
      <c r="F5" s="58" t="s">
        <v>297</v>
      </c>
      <c r="G5" s="58" t="s">
        <v>275</v>
      </c>
      <c r="H5" s="59" t="s">
        <v>298</v>
      </c>
      <c r="I5" s="58" t="s">
        <v>275</v>
      </c>
      <c r="J5" s="59" t="s">
        <v>299</v>
      </c>
      <c r="K5" s="58" t="s">
        <v>275</v>
      </c>
      <c r="L5" s="58" t="s">
        <v>300</v>
      </c>
      <c r="M5" s="58" t="s">
        <v>275</v>
      </c>
      <c r="N5" s="58" t="s">
        <v>301</v>
      </c>
      <c r="O5" s="58" t="s">
        <v>275</v>
      </c>
      <c r="P5" s="58" t="s">
        <v>302</v>
      </c>
      <c r="Q5" s="58" t="s">
        <v>275</v>
      </c>
      <c r="R5" s="58" t="s">
        <v>303</v>
      </c>
      <c r="S5" s="58" t="s">
        <v>275</v>
      </c>
      <c r="T5" s="58" t="s">
        <v>304</v>
      </c>
      <c r="U5" s="58" t="s">
        <v>275</v>
      </c>
      <c r="V5" s="58" t="s">
        <v>305</v>
      </c>
    </row>
    <row r="6">
      <c r="A6" s="45" t="s">
        <v>306</v>
      </c>
      <c r="B6" s="55" t="s">
        <v>307</v>
      </c>
      <c r="C6" s="60" t="s">
        <v>282</v>
      </c>
      <c r="D6" s="46" t="s">
        <v>308</v>
      </c>
      <c r="E6" s="57" t="s">
        <v>275</v>
      </c>
      <c r="F6" s="58" t="s">
        <v>309</v>
      </c>
      <c r="G6" s="58" t="s">
        <v>291</v>
      </c>
      <c r="H6" s="48"/>
      <c r="I6" s="58" t="s">
        <v>285</v>
      </c>
      <c r="J6" s="48"/>
      <c r="K6" s="58" t="s">
        <v>275</v>
      </c>
      <c r="L6" s="58" t="s">
        <v>310</v>
      </c>
      <c r="M6" s="58" t="s">
        <v>285</v>
      </c>
      <c r="N6" s="47"/>
      <c r="O6" s="58" t="s">
        <v>285</v>
      </c>
      <c r="P6" s="47"/>
      <c r="Q6" s="58" t="s">
        <v>293</v>
      </c>
      <c r="R6" s="47"/>
      <c r="S6" s="58" t="s">
        <v>285</v>
      </c>
      <c r="T6" s="47"/>
      <c r="U6" s="58" t="s">
        <v>285</v>
      </c>
      <c r="V6" s="47"/>
    </row>
    <row r="7">
      <c r="A7" s="61" t="s">
        <v>311</v>
      </c>
      <c r="B7" s="55" t="s">
        <v>312</v>
      </c>
      <c r="C7" s="56" t="s">
        <v>275</v>
      </c>
      <c r="D7" s="46" t="s">
        <v>313</v>
      </c>
      <c r="E7" s="57" t="s">
        <v>282</v>
      </c>
      <c r="F7" s="58" t="s">
        <v>297</v>
      </c>
      <c r="G7" s="58" t="s">
        <v>275</v>
      </c>
      <c r="H7" s="59" t="s">
        <v>314</v>
      </c>
      <c r="I7" s="58" t="s">
        <v>282</v>
      </c>
      <c r="J7" s="59" t="s">
        <v>299</v>
      </c>
      <c r="K7" s="58" t="s">
        <v>282</v>
      </c>
      <c r="L7" s="58" t="s">
        <v>300</v>
      </c>
      <c r="M7" s="58" t="s">
        <v>282</v>
      </c>
      <c r="N7" s="58" t="s">
        <v>315</v>
      </c>
      <c r="O7" s="58" t="s">
        <v>275</v>
      </c>
      <c r="P7" s="58" t="s">
        <v>302</v>
      </c>
      <c r="Q7" s="58" t="s">
        <v>282</v>
      </c>
      <c r="R7" s="58" t="s">
        <v>316</v>
      </c>
      <c r="S7" s="58" t="s">
        <v>275</v>
      </c>
      <c r="T7" s="58" t="s">
        <v>317</v>
      </c>
      <c r="U7" s="58" t="s">
        <v>282</v>
      </c>
      <c r="V7" s="58" t="s">
        <v>318</v>
      </c>
    </row>
    <row r="8" ht="22.5" customHeight="1">
      <c r="A8" s="45" t="s">
        <v>319</v>
      </c>
      <c r="B8" s="55" t="s">
        <v>320</v>
      </c>
      <c r="C8" s="56" t="s">
        <v>275</v>
      </c>
      <c r="D8" s="46" t="s">
        <v>321</v>
      </c>
      <c r="E8" s="57" t="s">
        <v>275</v>
      </c>
      <c r="F8" s="58" t="s">
        <v>322</v>
      </c>
      <c r="G8" s="58" t="s">
        <v>275</v>
      </c>
      <c r="H8" s="59" t="s">
        <v>323</v>
      </c>
      <c r="I8" s="58" t="s">
        <v>275</v>
      </c>
      <c r="J8" s="59" t="s">
        <v>324</v>
      </c>
      <c r="K8" s="58" t="s">
        <v>275</v>
      </c>
      <c r="L8" s="58" t="s">
        <v>325</v>
      </c>
      <c r="M8" s="58" t="s">
        <v>282</v>
      </c>
      <c r="N8" s="58" t="s">
        <v>326</v>
      </c>
      <c r="O8" s="58" t="s">
        <v>275</v>
      </c>
      <c r="P8" s="58" t="s">
        <v>327</v>
      </c>
      <c r="Q8" s="58" t="s">
        <v>275</v>
      </c>
      <c r="R8" s="58" t="s">
        <v>328</v>
      </c>
      <c r="S8" s="58" t="s">
        <v>285</v>
      </c>
      <c r="T8" s="47"/>
      <c r="U8" s="58" t="s">
        <v>275</v>
      </c>
      <c r="V8" s="58" t="s">
        <v>305</v>
      </c>
    </row>
    <row r="9">
      <c r="A9" s="45" t="s">
        <v>329</v>
      </c>
      <c r="B9" s="55" t="s">
        <v>330</v>
      </c>
      <c r="C9" s="60" t="s">
        <v>282</v>
      </c>
      <c r="D9" s="46"/>
      <c r="E9" s="57" t="s">
        <v>275</v>
      </c>
      <c r="F9" s="58" t="s">
        <v>331</v>
      </c>
      <c r="G9" s="58" t="s">
        <v>291</v>
      </c>
      <c r="H9" s="48"/>
      <c r="I9" s="58" t="s">
        <v>282</v>
      </c>
      <c r="J9" s="59" t="s">
        <v>332</v>
      </c>
      <c r="K9" s="58" t="s">
        <v>282</v>
      </c>
      <c r="L9" s="58" t="s">
        <v>333</v>
      </c>
      <c r="M9" s="58" t="s">
        <v>285</v>
      </c>
      <c r="N9" s="47"/>
      <c r="O9" s="58" t="s">
        <v>285</v>
      </c>
      <c r="P9" s="47"/>
      <c r="Q9" s="58" t="s">
        <v>293</v>
      </c>
      <c r="R9" s="47"/>
      <c r="S9" s="58" t="s">
        <v>285</v>
      </c>
      <c r="T9" s="47"/>
      <c r="U9" s="58" t="s">
        <v>285</v>
      </c>
      <c r="V9" s="47"/>
    </row>
    <row r="10">
      <c r="A10" s="45" t="s">
        <v>334</v>
      </c>
      <c r="B10" s="55" t="s">
        <v>335</v>
      </c>
      <c r="C10" s="60" t="s">
        <v>282</v>
      </c>
      <c r="D10" s="46" t="s">
        <v>336</v>
      </c>
      <c r="E10" s="57" t="s">
        <v>285</v>
      </c>
      <c r="F10" s="47"/>
      <c r="G10" s="58" t="s">
        <v>275</v>
      </c>
      <c r="H10" s="59" t="s">
        <v>337</v>
      </c>
      <c r="I10" s="58" t="s">
        <v>275</v>
      </c>
      <c r="J10" s="48"/>
      <c r="K10" s="58" t="s">
        <v>291</v>
      </c>
      <c r="L10" s="47"/>
      <c r="M10" s="58" t="s">
        <v>275</v>
      </c>
      <c r="N10" s="58" t="s">
        <v>338</v>
      </c>
      <c r="O10" s="58" t="s">
        <v>285</v>
      </c>
      <c r="P10" s="47"/>
      <c r="Q10" s="58" t="s">
        <v>293</v>
      </c>
      <c r="R10" s="47"/>
      <c r="S10" s="58" t="s">
        <v>275</v>
      </c>
      <c r="T10" s="58" t="s">
        <v>339</v>
      </c>
      <c r="U10" s="58" t="s">
        <v>285</v>
      </c>
      <c r="V10" s="47"/>
    </row>
    <row r="11">
      <c r="A11" s="45" t="s">
        <v>340</v>
      </c>
      <c r="B11" s="55" t="s">
        <v>341</v>
      </c>
      <c r="C11" s="60" t="s">
        <v>282</v>
      </c>
      <c r="D11" s="46" t="s">
        <v>342</v>
      </c>
      <c r="E11" s="57" t="s">
        <v>275</v>
      </c>
      <c r="F11" s="58" t="s">
        <v>343</v>
      </c>
      <c r="G11" s="58" t="s">
        <v>291</v>
      </c>
      <c r="H11" s="48"/>
      <c r="I11" s="58" t="s">
        <v>275</v>
      </c>
      <c r="J11" s="59" t="s">
        <v>344</v>
      </c>
      <c r="K11" s="58" t="s">
        <v>291</v>
      </c>
      <c r="L11" s="47"/>
      <c r="M11" s="58" t="s">
        <v>285</v>
      </c>
      <c r="N11" s="58"/>
      <c r="O11" s="58" t="s">
        <v>285</v>
      </c>
      <c r="P11" s="47"/>
      <c r="Q11" s="58" t="s">
        <v>275</v>
      </c>
      <c r="R11" s="58" t="s">
        <v>345</v>
      </c>
      <c r="S11" s="58" t="s">
        <v>275</v>
      </c>
      <c r="T11" s="58" t="s">
        <v>346</v>
      </c>
      <c r="U11" s="58" t="s">
        <v>285</v>
      </c>
      <c r="V11" s="47"/>
    </row>
    <row r="12">
      <c r="A12" s="49" t="s">
        <v>347</v>
      </c>
      <c r="B12" s="50" t="s">
        <v>348</v>
      </c>
      <c r="C12" s="63"/>
      <c r="D12" s="64"/>
      <c r="E12" s="65"/>
      <c r="F12" s="66"/>
      <c r="G12" s="66"/>
      <c r="H12" s="67"/>
      <c r="I12" s="66"/>
      <c r="J12" s="67"/>
      <c r="K12" s="66"/>
      <c r="L12" s="66"/>
      <c r="M12" s="66"/>
      <c r="N12" s="66"/>
      <c r="O12" s="66"/>
      <c r="P12" s="66"/>
      <c r="Q12" s="66"/>
      <c r="R12" s="66"/>
      <c r="S12" s="66"/>
      <c r="T12" s="66"/>
      <c r="U12" s="66"/>
      <c r="V12" s="66"/>
    </row>
    <row r="13">
      <c r="A13" s="61" t="s">
        <v>273</v>
      </c>
      <c r="B13" s="55" t="s">
        <v>312</v>
      </c>
      <c r="C13" s="56" t="s">
        <v>275</v>
      </c>
      <c r="D13" s="46" t="s">
        <v>296</v>
      </c>
      <c r="E13" s="57" t="s">
        <v>282</v>
      </c>
      <c r="F13" s="58" t="s">
        <v>297</v>
      </c>
      <c r="G13" s="58" t="s">
        <v>275</v>
      </c>
      <c r="H13" s="59" t="s">
        <v>298</v>
      </c>
      <c r="I13" s="58" t="s">
        <v>282</v>
      </c>
      <c r="J13" s="59" t="s">
        <v>299</v>
      </c>
      <c r="K13" s="58" t="s">
        <v>282</v>
      </c>
      <c r="L13" s="58" t="s">
        <v>300</v>
      </c>
      <c r="M13" s="58" t="s">
        <v>282</v>
      </c>
      <c r="N13" s="47"/>
      <c r="O13" s="58" t="s">
        <v>275</v>
      </c>
      <c r="P13" s="58" t="s">
        <v>302</v>
      </c>
      <c r="Q13" s="58" t="s">
        <v>349</v>
      </c>
      <c r="R13" s="58" t="s">
        <v>350</v>
      </c>
      <c r="S13" s="58" t="s">
        <v>275</v>
      </c>
      <c r="T13" s="58" t="s">
        <v>317</v>
      </c>
      <c r="U13" s="58" t="s">
        <v>275</v>
      </c>
      <c r="V13" s="58" t="s">
        <v>305</v>
      </c>
    </row>
    <row r="14">
      <c r="A14" s="49" t="s">
        <v>351</v>
      </c>
      <c r="B14" s="50" t="s">
        <v>352</v>
      </c>
      <c r="C14" s="63"/>
      <c r="D14" s="64"/>
      <c r="E14" s="65"/>
      <c r="F14" s="66"/>
      <c r="G14" s="66"/>
      <c r="H14" s="67"/>
      <c r="I14" s="66"/>
      <c r="J14" s="67"/>
      <c r="K14" s="66"/>
      <c r="L14" s="66"/>
      <c r="M14" s="66"/>
      <c r="N14" s="66"/>
      <c r="O14" s="66"/>
      <c r="P14" s="66"/>
      <c r="Q14" s="66"/>
      <c r="R14" s="66"/>
      <c r="S14" s="66"/>
      <c r="T14" s="66"/>
      <c r="U14" s="66"/>
      <c r="V14" s="66"/>
    </row>
    <row r="15">
      <c r="A15" s="45" t="s">
        <v>273</v>
      </c>
      <c r="B15" s="55" t="s">
        <v>353</v>
      </c>
      <c r="C15" s="68" t="s">
        <v>285</v>
      </c>
      <c r="D15" s="46" t="s">
        <v>354</v>
      </c>
      <c r="E15" s="57" t="s">
        <v>285</v>
      </c>
      <c r="F15" s="47"/>
      <c r="G15" s="58" t="s">
        <v>285</v>
      </c>
      <c r="H15" s="48"/>
      <c r="I15" s="58" t="s">
        <v>285</v>
      </c>
      <c r="J15" s="48"/>
      <c r="K15" s="58" t="s">
        <v>285</v>
      </c>
      <c r="L15" s="47"/>
      <c r="M15" s="58" t="s">
        <v>293</v>
      </c>
      <c r="N15" s="47"/>
      <c r="O15" s="58" t="s">
        <v>285</v>
      </c>
      <c r="P15" s="47"/>
      <c r="Q15" s="58" t="s">
        <v>275</v>
      </c>
      <c r="R15" s="58" t="s">
        <v>355</v>
      </c>
      <c r="S15" s="58" t="s">
        <v>285</v>
      </c>
      <c r="T15" s="47"/>
      <c r="U15" s="58" t="s">
        <v>285</v>
      </c>
      <c r="V15" s="47"/>
    </row>
    <row r="16">
      <c r="A16" s="49" t="s">
        <v>356</v>
      </c>
      <c r="B16" s="50" t="s">
        <v>357</v>
      </c>
      <c r="C16" s="63"/>
      <c r="D16" s="64"/>
      <c r="E16" s="65"/>
      <c r="F16" s="66"/>
      <c r="G16" s="66"/>
      <c r="H16" s="67"/>
      <c r="I16" s="66"/>
      <c r="J16" s="67"/>
      <c r="K16" s="66"/>
      <c r="L16" s="66"/>
      <c r="M16" s="66"/>
      <c r="N16" s="66"/>
      <c r="O16" s="66"/>
      <c r="P16" s="66"/>
      <c r="Q16" s="66"/>
      <c r="R16" s="66"/>
      <c r="S16" s="66"/>
      <c r="T16" s="66"/>
      <c r="U16" s="66"/>
      <c r="V16" s="66"/>
    </row>
    <row r="17">
      <c r="A17" s="45" t="s">
        <v>273</v>
      </c>
      <c r="B17" s="55" t="s">
        <v>358</v>
      </c>
      <c r="C17" s="68" t="s">
        <v>285</v>
      </c>
      <c r="D17" s="46"/>
      <c r="E17" s="57" t="s">
        <v>293</v>
      </c>
      <c r="F17" s="47"/>
      <c r="G17" s="58" t="s">
        <v>285</v>
      </c>
      <c r="H17" s="48"/>
      <c r="I17" s="58" t="s">
        <v>285</v>
      </c>
      <c r="J17" s="48"/>
      <c r="K17" s="58" t="s">
        <v>285</v>
      </c>
      <c r="L17" s="47"/>
      <c r="M17" s="58" t="s">
        <v>293</v>
      </c>
      <c r="N17" s="47"/>
      <c r="O17" s="58" t="s">
        <v>285</v>
      </c>
      <c r="P17" s="47"/>
      <c r="Q17" s="58" t="s">
        <v>275</v>
      </c>
      <c r="R17" s="58" t="s">
        <v>359</v>
      </c>
      <c r="S17" s="58" t="s">
        <v>285</v>
      </c>
      <c r="T17" s="47"/>
      <c r="U17" s="58" t="s">
        <v>285</v>
      </c>
      <c r="V17" s="47"/>
    </row>
    <row r="18">
      <c r="A18" s="49" t="s">
        <v>360</v>
      </c>
      <c r="B18" s="50" t="s">
        <v>361</v>
      </c>
      <c r="C18" s="63"/>
      <c r="D18" s="64"/>
      <c r="E18" s="65"/>
      <c r="F18" s="66"/>
      <c r="G18" s="66"/>
      <c r="H18" s="67"/>
      <c r="I18" s="66"/>
      <c r="J18" s="67"/>
      <c r="K18" s="66"/>
      <c r="L18" s="66"/>
      <c r="M18" s="66"/>
      <c r="N18" s="66"/>
      <c r="O18" s="66"/>
      <c r="P18" s="66"/>
      <c r="Q18" s="66"/>
      <c r="R18" s="66"/>
      <c r="S18" s="66"/>
      <c r="T18" s="66"/>
      <c r="U18" s="66"/>
      <c r="V18" s="66"/>
    </row>
    <row r="19">
      <c r="A19" s="45" t="s">
        <v>273</v>
      </c>
      <c r="B19" s="55" t="s">
        <v>362</v>
      </c>
      <c r="C19" s="56" t="s">
        <v>275</v>
      </c>
      <c r="D19" s="46" t="s">
        <v>363</v>
      </c>
      <c r="E19" s="57" t="s">
        <v>285</v>
      </c>
      <c r="F19" s="47"/>
      <c r="G19" s="58" t="s">
        <v>275</v>
      </c>
      <c r="H19" s="59" t="s">
        <v>364</v>
      </c>
      <c r="I19" s="58" t="s">
        <v>282</v>
      </c>
      <c r="J19" s="59" t="s">
        <v>365</v>
      </c>
      <c r="K19" s="58" t="s">
        <v>275</v>
      </c>
      <c r="L19" s="58" t="s">
        <v>366</v>
      </c>
      <c r="M19" s="58" t="s">
        <v>275</v>
      </c>
      <c r="N19" s="58" t="s">
        <v>367</v>
      </c>
      <c r="O19" s="58" t="s">
        <v>275</v>
      </c>
      <c r="P19" s="58" t="s">
        <v>368</v>
      </c>
      <c r="Q19" s="58" t="s">
        <v>293</v>
      </c>
      <c r="R19" s="47"/>
      <c r="S19" s="58" t="s">
        <v>275</v>
      </c>
      <c r="T19" s="58" t="s">
        <v>369</v>
      </c>
      <c r="U19" s="58" t="s">
        <v>282</v>
      </c>
      <c r="V19" s="58" t="s">
        <v>370</v>
      </c>
    </row>
    <row r="20">
      <c r="A20" s="45" t="s">
        <v>287</v>
      </c>
      <c r="B20" s="55" t="s">
        <v>371</v>
      </c>
      <c r="C20" s="68" t="s">
        <v>285</v>
      </c>
      <c r="D20" s="46" t="s">
        <v>372</v>
      </c>
      <c r="E20" s="57" t="s">
        <v>293</v>
      </c>
      <c r="F20" s="47"/>
      <c r="G20" s="58" t="s">
        <v>275</v>
      </c>
      <c r="H20" s="59" t="s">
        <v>373</v>
      </c>
      <c r="I20" s="58" t="s">
        <v>285</v>
      </c>
      <c r="J20" s="48"/>
      <c r="K20" s="58" t="s">
        <v>285</v>
      </c>
      <c r="L20" s="47"/>
      <c r="M20" s="58" t="s">
        <v>275</v>
      </c>
      <c r="N20" s="58" t="s">
        <v>374</v>
      </c>
      <c r="O20" s="58" t="s">
        <v>285</v>
      </c>
      <c r="P20" s="47"/>
      <c r="Q20" s="58" t="s">
        <v>293</v>
      </c>
      <c r="R20" s="47"/>
      <c r="S20" s="58" t="s">
        <v>285</v>
      </c>
      <c r="T20" s="47"/>
      <c r="U20" s="58" t="s">
        <v>285</v>
      </c>
      <c r="V20" s="47"/>
    </row>
    <row r="21">
      <c r="A21" s="49" t="s">
        <v>375</v>
      </c>
      <c r="B21" s="50" t="s">
        <v>376</v>
      </c>
      <c r="C21" s="63"/>
      <c r="D21" s="64"/>
      <c r="E21" s="65"/>
      <c r="F21" s="66"/>
      <c r="G21" s="66"/>
      <c r="H21" s="67"/>
      <c r="I21" s="66"/>
      <c r="J21" s="67"/>
      <c r="K21" s="66"/>
      <c r="L21" s="66"/>
      <c r="M21" s="66"/>
      <c r="N21" s="66"/>
      <c r="O21" s="66"/>
      <c r="P21" s="66"/>
      <c r="Q21" s="66"/>
      <c r="R21" s="66"/>
      <c r="S21" s="66"/>
      <c r="T21" s="66"/>
      <c r="U21" s="66"/>
      <c r="V21" s="66"/>
    </row>
    <row r="22">
      <c r="A22" s="45" t="s">
        <v>273</v>
      </c>
      <c r="B22" s="55" t="s">
        <v>377</v>
      </c>
      <c r="C22" s="68" t="s">
        <v>285</v>
      </c>
      <c r="D22" s="46"/>
      <c r="E22" s="57" t="s">
        <v>275</v>
      </c>
      <c r="F22" s="58" t="s">
        <v>378</v>
      </c>
      <c r="G22" s="58" t="s">
        <v>275</v>
      </c>
      <c r="H22" s="59" t="s">
        <v>379</v>
      </c>
      <c r="I22" s="58" t="s">
        <v>275</v>
      </c>
      <c r="J22" s="59" t="s">
        <v>380</v>
      </c>
      <c r="K22" s="58" t="s">
        <v>285</v>
      </c>
      <c r="L22" s="47"/>
      <c r="M22" s="58" t="s">
        <v>275</v>
      </c>
      <c r="N22" s="58" t="s">
        <v>381</v>
      </c>
      <c r="O22" s="58" t="s">
        <v>285</v>
      </c>
      <c r="P22" s="47"/>
      <c r="Q22" s="58" t="s">
        <v>293</v>
      </c>
      <c r="R22" s="47"/>
      <c r="S22" s="58" t="s">
        <v>285</v>
      </c>
      <c r="T22" s="47"/>
      <c r="U22" s="58" t="s">
        <v>285</v>
      </c>
      <c r="V22" s="47"/>
    </row>
    <row r="23">
      <c r="A23" s="49" t="s">
        <v>382</v>
      </c>
      <c r="B23" s="50" t="s">
        <v>383</v>
      </c>
      <c r="C23" s="63"/>
      <c r="D23" s="64"/>
      <c r="E23" s="65"/>
      <c r="F23" s="66"/>
      <c r="G23" s="66"/>
      <c r="H23" s="67"/>
      <c r="I23" s="66"/>
      <c r="J23" s="67"/>
      <c r="K23" s="66"/>
      <c r="L23" s="66"/>
      <c r="M23" s="66"/>
      <c r="N23" s="66"/>
      <c r="O23" s="66"/>
      <c r="P23" s="66"/>
      <c r="Q23" s="66"/>
      <c r="R23" s="66"/>
      <c r="S23" s="66"/>
      <c r="T23" s="66"/>
      <c r="U23" s="66"/>
      <c r="V23" s="66"/>
    </row>
    <row r="24">
      <c r="A24" s="45" t="s">
        <v>273</v>
      </c>
      <c r="B24" s="55" t="s">
        <v>384</v>
      </c>
      <c r="C24" s="68" t="s">
        <v>285</v>
      </c>
      <c r="D24" s="46"/>
      <c r="E24" s="57" t="s">
        <v>285</v>
      </c>
      <c r="F24" s="47"/>
      <c r="G24" s="58" t="s">
        <v>285</v>
      </c>
      <c r="H24" s="48"/>
      <c r="I24" s="58" t="s">
        <v>285</v>
      </c>
      <c r="J24" s="48"/>
      <c r="K24" s="58" t="s">
        <v>285</v>
      </c>
      <c r="L24" s="47"/>
      <c r="M24" s="58" t="s">
        <v>285</v>
      </c>
      <c r="N24" s="47"/>
      <c r="O24" s="58" t="s">
        <v>285</v>
      </c>
      <c r="P24" s="47"/>
      <c r="Q24" s="58" t="s">
        <v>293</v>
      </c>
      <c r="R24" s="47"/>
      <c r="S24" s="58" t="s">
        <v>285</v>
      </c>
      <c r="T24" s="47"/>
      <c r="U24" s="58" t="s">
        <v>285</v>
      </c>
      <c r="V24" s="47"/>
    </row>
    <row r="25">
      <c r="A25" s="45" t="s">
        <v>287</v>
      </c>
      <c r="B25" s="55" t="s">
        <v>385</v>
      </c>
      <c r="C25" s="69" t="s">
        <v>285</v>
      </c>
      <c r="D25" s="46"/>
      <c r="E25" s="57" t="s">
        <v>275</v>
      </c>
      <c r="F25" s="58" t="s">
        <v>386</v>
      </c>
      <c r="G25" s="3" t="s">
        <v>285</v>
      </c>
      <c r="H25" s="70"/>
      <c r="I25" s="58" t="s">
        <v>285</v>
      </c>
      <c r="J25" s="48"/>
      <c r="K25" s="58" t="s">
        <v>285</v>
      </c>
      <c r="L25" s="47"/>
      <c r="M25" s="58" t="s">
        <v>275</v>
      </c>
      <c r="N25" s="58" t="s">
        <v>387</v>
      </c>
      <c r="O25" s="58" t="s">
        <v>285</v>
      </c>
      <c r="P25" s="47"/>
      <c r="Q25" s="58" t="s">
        <v>275</v>
      </c>
      <c r="R25" s="58" t="s">
        <v>388</v>
      </c>
      <c r="S25" s="58" t="s">
        <v>285</v>
      </c>
      <c r="T25" s="47"/>
      <c r="U25" s="58" t="s">
        <v>285</v>
      </c>
      <c r="V25" s="47"/>
    </row>
    <row r="26">
      <c r="A26" s="45" t="s">
        <v>294</v>
      </c>
      <c r="B26" s="55" t="s">
        <v>389</v>
      </c>
      <c r="C26" s="56" t="s">
        <v>275</v>
      </c>
      <c r="D26" s="46" t="s">
        <v>390</v>
      </c>
      <c r="E26" s="57" t="s">
        <v>275</v>
      </c>
      <c r="F26" s="58" t="s">
        <v>391</v>
      </c>
      <c r="G26" s="58" t="s">
        <v>282</v>
      </c>
      <c r="H26" s="59" t="s">
        <v>392</v>
      </c>
      <c r="I26" s="58" t="s">
        <v>285</v>
      </c>
      <c r="J26" s="48"/>
      <c r="K26" s="58" t="s">
        <v>275</v>
      </c>
      <c r="L26" s="58" t="s">
        <v>393</v>
      </c>
      <c r="M26" s="58" t="s">
        <v>275</v>
      </c>
      <c r="N26" s="58" t="s">
        <v>394</v>
      </c>
      <c r="O26" s="58" t="s">
        <v>285</v>
      </c>
      <c r="P26" s="47"/>
      <c r="Q26" s="58" t="s">
        <v>275</v>
      </c>
      <c r="R26" s="58" t="s">
        <v>388</v>
      </c>
      <c r="S26" s="58" t="s">
        <v>285</v>
      </c>
      <c r="T26" s="47"/>
      <c r="U26" s="58" t="s">
        <v>275</v>
      </c>
      <c r="V26" s="58" t="s">
        <v>395</v>
      </c>
    </row>
    <row r="27">
      <c r="A27" s="45" t="s">
        <v>306</v>
      </c>
      <c r="B27" s="55" t="s">
        <v>396</v>
      </c>
      <c r="C27" s="56" t="s">
        <v>275</v>
      </c>
      <c r="D27" s="46" t="s">
        <v>397</v>
      </c>
      <c r="E27" s="57" t="s">
        <v>275</v>
      </c>
      <c r="F27" s="58" t="s">
        <v>398</v>
      </c>
      <c r="G27" s="58" t="s">
        <v>275</v>
      </c>
      <c r="H27" s="59" t="s">
        <v>399</v>
      </c>
      <c r="I27" s="58" t="s">
        <v>275</v>
      </c>
      <c r="J27" s="59" t="s">
        <v>400</v>
      </c>
      <c r="K27" s="58" t="s">
        <v>275</v>
      </c>
      <c r="L27" s="58" t="s">
        <v>401</v>
      </c>
      <c r="M27" s="58" t="s">
        <v>275</v>
      </c>
      <c r="N27" s="58" t="s">
        <v>402</v>
      </c>
      <c r="O27" s="58" t="s">
        <v>275</v>
      </c>
      <c r="P27" s="58" t="s">
        <v>403</v>
      </c>
      <c r="Q27" s="58" t="s">
        <v>275</v>
      </c>
      <c r="R27" s="58" t="s">
        <v>404</v>
      </c>
      <c r="S27" s="58" t="s">
        <v>275</v>
      </c>
      <c r="T27" s="58" t="s">
        <v>405</v>
      </c>
      <c r="U27" s="58" t="s">
        <v>275</v>
      </c>
      <c r="V27" s="58" t="s">
        <v>406</v>
      </c>
    </row>
    <row r="28">
      <c r="A28" s="45" t="s">
        <v>311</v>
      </c>
      <c r="B28" s="55" t="s">
        <v>407</v>
      </c>
      <c r="C28" s="56" t="s">
        <v>275</v>
      </c>
      <c r="D28" s="46" t="s">
        <v>408</v>
      </c>
      <c r="E28" s="57" t="s">
        <v>275</v>
      </c>
      <c r="F28" s="58" t="s">
        <v>409</v>
      </c>
      <c r="G28" s="58" t="s">
        <v>285</v>
      </c>
      <c r="H28" s="48"/>
      <c r="I28" s="58" t="s">
        <v>285</v>
      </c>
      <c r="J28" s="48"/>
      <c r="K28" s="58" t="s">
        <v>285</v>
      </c>
      <c r="L28" s="47"/>
      <c r="M28" s="58" t="s">
        <v>293</v>
      </c>
      <c r="N28" s="47"/>
      <c r="O28" s="58" t="s">
        <v>285</v>
      </c>
      <c r="P28" s="47"/>
      <c r="Q28" s="58" t="s">
        <v>293</v>
      </c>
      <c r="R28" s="47"/>
      <c r="S28" s="58" t="s">
        <v>285</v>
      </c>
      <c r="T28" s="47"/>
      <c r="U28" s="58" t="s">
        <v>285</v>
      </c>
      <c r="V28" s="47"/>
    </row>
    <row r="29" ht="26.25" customHeight="1">
      <c r="A29" s="45" t="s">
        <v>319</v>
      </c>
      <c r="B29" s="55" t="s">
        <v>410</v>
      </c>
      <c r="C29" s="60" t="s">
        <v>282</v>
      </c>
      <c r="D29" s="71" t="s">
        <v>411</v>
      </c>
      <c r="E29" s="57" t="s">
        <v>275</v>
      </c>
      <c r="F29" s="58" t="s">
        <v>398</v>
      </c>
      <c r="G29" s="58" t="s">
        <v>275</v>
      </c>
      <c r="H29" s="59" t="s">
        <v>412</v>
      </c>
      <c r="I29" s="58" t="s">
        <v>275</v>
      </c>
      <c r="J29" s="59" t="s">
        <v>400</v>
      </c>
      <c r="K29" s="58" t="s">
        <v>282</v>
      </c>
      <c r="L29" s="47"/>
      <c r="M29" s="58" t="s">
        <v>275</v>
      </c>
      <c r="N29" s="58" t="s">
        <v>413</v>
      </c>
      <c r="O29" s="58" t="s">
        <v>275</v>
      </c>
      <c r="P29" s="58" t="s">
        <v>403</v>
      </c>
      <c r="Q29" s="58" t="s">
        <v>275</v>
      </c>
      <c r="R29" s="58" t="s">
        <v>404</v>
      </c>
      <c r="S29" s="58" t="s">
        <v>275</v>
      </c>
      <c r="T29" s="58" t="s">
        <v>405</v>
      </c>
      <c r="U29" s="58" t="s">
        <v>275</v>
      </c>
      <c r="V29" s="58" t="s">
        <v>414</v>
      </c>
    </row>
    <row r="30">
      <c r="A30" s="45" t="s">
        <v>329</v>
      </c>
      <c r="B30" s="55" t="s">
        <v>415</v>
      </c>
      <c r="C30" s="56" t="s">
        <v>275</v>
      </c>
      <c r="D30" s="46" t="s">
        <v>416</v>
      </c>
      <c r="E30" s="57" t="s">
        <v>275</v>
      </c>
      <c r="F30" s="58" t="s">
        <v>417</v>
      </c>
      <c r="G30" s="58" t="s">
        <v>275</v>
      </c>
      <c r="H30" s="59" t="s">
        <v>418</v>
      </c>
      <c r="I30" s="58" t="s">
        <v>282</v>
      </c>
      <c r="J30" s="59" t="s">
        <v>419</v>
      </c>
      <c r="K30" s="58" t="s">
        <v>420</v>
      </c>
      <c r="L30" s="58" t="s">
        <v>421</v>
      </c>
      <c r="M30" s="58" t="s">
        <v>275</v>
      </c>
      <c r="N30" s="58" t="s">
        <v>413</v>
      </c>
      <c r="O30" s="58" t="s">
        <v>282</v>
      </c>
      <c r="P30" s="58" t="s">
        <v>422</v>
      </c>
      <c r="Q30" s="58" t="s">
        <v>275</v>
      </c>
      <c r="R30" s="58" t="s">
        <v>423</v>
      </c>
      <c r="S30" s="58" t="s">
        <v>275</v>
      </c>
      <c r="T30" s="58" t="s">
        <v>424</v>
      </c>
      <c r="U30" s="58" t="s">
        <v>282</v>
      </c>
      <c r="V30" s="58" t="s">
        <v>425</v>
      </c>
    </row>
    <row r="31">
      <c r="A31" s="45" t="s">
        <v>334</v>
      </c>
      <c r="B31" s="55" t="s">
        <v>426</v>
      </c>
      <c r="C31" s="69" t="s">
        <v>285</v>
      </c>
      <c r="D31" s="46"/>
      <c r="E31" s="57" t="s">
        <v>285</v>
      </c>
      <c r="F31" s="47"/>
      <c r="G31" s="58" t="s">
        <v>285</v>
      </c>
      <c r="H31" s="48"/>
      <c r="I31" s="58" t="s">
        <v>285</v>
      </c>
      <c r="J31" s="48"/>
      <c r="K31" s="58" t="s">
        <v>285</v>
      </c>
      <c r="L31" s="47"/>
      <c r="M31" s="58" t="s">
        <v>293</v>
      </c>
      <c r="N31" s="47"/>
      <c r="O31" s="58" t="s">
        <v>285</v>
      </c>
      <c r="P31" s="47"/>
      <c r="Q31" s="58" t="s">
        <v>293</v>
      </c>
      <c r="R31" s="47"/>
      <c r="S31" s="58" t="s">
        <v>285</v>
      </c>
      <c r="T31" s="58" t="s">
        <v>285</v>
      </c>
      <c r="U31" s="58" t="s">
        <v>285</v>
      </c>
      <c r="V31" s="47"/>
    </row>
    <row r="32">
      <c r="A32" s="72" t="s">
        <v>340</v>
      </c>
      <c r="B32" s="55" t="s">
        <v>427</v>
      </c>
      <c r="C32" s="60" t="s">
        <v>282</v>
      </c>
      <c r="D32" s="71" t="s">
        <v>428</v>
      </c>
      <c r="E32" s="57" t="s">
        <v>275</v>
      </c>
      <c r="F32" s="58" t="s">
        <v>429</v>
      </c>
      <c r="G32" s="58" t="s">
        <v>285</v>
      </c>
      <c r="H32" s="48"/>
      <c r="I32" s="58" t="s">
        <v>285</v>
      </c>
      <c r="J32" s="48"/>
      <c r="K32" s="58" t="s">
        <v>285</v>
      </c>
      <c r="L32" s="47"/>
      <c r="M32" s="58" t="s">
        <v>293</v>
      </c>
      <c r="N32" s="47"/>
      <c r="O32" s="58" t="s">
        <v>285</v>
      </c>
      <c r="P32" s="47"/>
      <c r="Q32" s="58" t="s">
        <v>282</v>
      </c>
      <c r="R32" s="58" t="s">
        <v>430</v>
      </c>
      <c r="S32" s="58" t="s">
        <v>285</v>
      </c>
      <c r="T32" s="47"/>
      <c r="U32" s="58" t="s">
        <v>285</v>
      </c>
      <c r="V32" s="47"/>
    </row>
    <row r="33">
      <c r="A33" s="44" t="s">
        <v>431</v>
      </c>
      <c r="C33" s="45"/>
      <c r="D33" s="46"/>
      <c r="E33" s="57"/>
      <c r="F33" s="47"/>
      <c r="G33" s="47"/>
      <c r="H33" s="48"/>
      <c r="I33" s="47"/>
      <c r="J33" s="48"/>
      <c r="K33" s="47"/>
      <c r="L33" s="47"/>
      <c r="M33" s="47"/>
      <c r="N33" s="47"/>
      <c r="O33" s="47"/>
      <c r="P33" s="47"/>
      <c r="Q33" s="47"/>
      <c r="R33" s="47"/>
      <c r="S33" s="47"/>
      <c r="T33" s="47"/>
      <c r="U33" s="47"/>
      <c r="V33" s="47"/>
    </row>
    <row r="34">
      <c r="A34" s="49" t="s">
        <v>432</v>
      </c>
      <c r="B34" s="50" t="s">
        <v>433</v>
      </c>
      <c r="C34" s="63"/>
      <c r="D34" s="64"/>
      <c r="E34" s="65"/>
      <c r="F34" s="66"/>
      <c r="G34" s="66"/>
      <c r="H34" s="67"/>
      <c r="I34" s="66"/>
      <c r="J34" s="67"/>
      <c r="K34" s="66"/>
      <c r="L34" s="66"/>
      <c r="M34" s="66"/>
      <c r="N34" s="66"/>
      <c r="O34" s="66"/>
      <c r="P34" s="66"/>
      <c r="Q34" s="66"/>
      <c r="R34" s="66"/>
      <c r="S34" s="66"/>
      <c r="T34" s="66"/>
      <c r="U34" s="66"/>
      <c r="V34" s="66"/>
    </row>
    <row r="35">
      <c r="A35" s="45" t="s">
        <v>273</v>
      </c>
      <c r="B35" s="55" t="s">
        <v>434</v>
      </c>
      <c r="C35" s="56" t="s">
        <v>275</v>
      </c>
      <c r="D35" s="46" t="s">
        <v>435</v>
      </c>
      <c r="E35" s="57" t="s">
        <v>275</v>
      </c>
      <c r="F35" s="58"/>
      <c r="G35" s="58" t="s">
        <v>275</v>
      </c>
      <c r="H35" s="59" t="s">
        <v>436</v>
      </c>
      <c r="I35" s="58" t="s">
        <v>275</v>
      </c>
      <c r="J35" s="48"/>
      <c r="K35" s="58" t="s">
        <v>275</v>
      </c>
      <c r="L35" s="47"/>
      <c r="M35" s="58" t="s">
        <v>275</v>
      </c>
      <c r="N35" s="47"/>
      <c r="O35" s="58" t="s">
        <v>275</v>
      </c>
      <c r="P35" s="47"/>
      <c r="Q35" s="58" t="s">
        <v>275</v>
      </c>
      <c r="R35" s="47"/>
      <c r="S35" s="58" t="s">
        <v>275</v>
      </c>
      <c r="T35" s="47"/>
      <c r="U35" s="58" t="s">
        <v>275</v>
      </c>
      <c r="V35" s="47"/>
    </row>
    <row r="36">
      <c r="A36" s="54" t="s">
        <v>287</v>
      </c>
      <c r="B36" s="55" t="s">
        <v>312</v>
      </c>
      <c r="C36" s="56" t="s">
        <v>275</v>
      </c>
      <c r="D36" s="46" t="s">
        <v>296</v>
      </c>
      <c r="E36" s="57" t="s">
        <v>282</v>
      </c>
      <c r="F36" s="58" t="s">
        <v>297</v>
      </c>
      <c r="G36" s="58" t="s">
        <v>275</v>
      </c>
      <c r="H36" s="59" t="s">
        <v>298</v>
      </c>
      <c r="I36" s="58" t="s">
        <v>282</v>
      </c>
      <c r="J36" s="59" t="s">
        <v>299</v>
      </c>
      <c r="K36" s="58" t="s">
        <v>282</v>
      </c>
      <c r="L36" s="58" t="s">
        <v>300</v>
      </c>
      <c r="M36" s="58" t="s">
        <v>420</v>
      </c>
      <c r="N36" s="58" t="s">
        <v>437</v>
      </c>
      <c r="O36" s="58" t="s">
        <v>275</v>
      </c>
      <c r="P36" s="58" t="s">
        <v>302</v>
      </c>
      <c r="Q36" s="58" t="s">
        <v>282</v>
      </c>
      <c r="R36" s="58" t="s">
        <v>316</v>
      </c>
      <c r="S36" s="58" t="s">
        <v>275</v>
      </c>
      <c r="T36" s="58" t="s">
        <v>317</v>
      </c>
      <c r="U36" s="58" t="s">
        <v>275</v>
      </c>
      <c r="V36" s="58" t="s">
        <v>305</v>
      </c>
    </row>
    <row r="37">
      <c r="A37" s="49" t="s">
        <v>438</v>
      </c>
      <c r="B37" s="50" t="s">
        <v>439</v>
      </c>
      <c r="C37" s="63"/>
      <c r="D37" s="64"/>
      <c r="E37" s="65"/>
      <c r="F37" s="66"/>
      <c r="G37" s="66"/>
      <c r="H37" s="67"/>
      <c r="I37" s="66"/>
      <c r="J37" s="67"/>
      <c r="K37" s="66"/>
      <c r="L37" s="66"/>
      <c r="M37" s="66"/>
      <c r="N37" s="66"/>
      <c r="O37" s="66"/>
      <c r="P37" s="66"/>
      <c r="Q37" s="66"/>
      <c r="R37" s="66"/>
      <c r="S37" s="66"/>
      <c r="T37" s="66"/>
      <c r="U37" s="66"/>
      <c r="V37" s="66"/>
    </row>
    <row r="38">
      <c r="A38" s="45" t="s">
        <v>273</v>
      </c>
      <c r="B38" s="55" t="s">
        <v>440</v>
      </c>
      <c r="C38" s="56" t="s">
        <v>275</v>
      </c>
      <c r="D38" s="46" t="s">
        <v>441</v>
      </c>
      <c r="E38" s="57" t="s">
        <v>275</v>
      </c>
      <c r="F38" s="58" t="s">
        <v>442</v>
      </c>
      <c r="G38" s="58" t="s">
        <v>285</v>
      </c>
      <c r="H38" s="48"/>
      <c r="I38" s="58" t="s">
        <v>285</v>
      </c>
      <c r="J38" s="48"/>
      <c r="K38" s="58" t="s">
        <v>285</v>
      </c>
      <c r="L38" s="47"/>
      <c r="M38" s="58" t="s">
        <v>293</v>
      </c>
      <c r="N38" s="47"/>
      <c r="O38" s="58" t="s">
        <v>285</v>
      </c>
      <c r="P38" s="47"/>
      <c r="Q38" s="58" t="s">
        <v>293</v>
      </c>
      <c r="R38" s="47"/>
      <c r="S38" s="58" t="s">
        <v>285</v>
      </c>
      <c r="T38" s="47"/>
      <c r="U38" s="58" t="s">
        <v>285</v>
      </c>
      <c r="V38" s="47"/>
    </row>
    <row r="39">
      <c r="A39" s="49" t="s">
        <v>443</v>
      </c>
      <c r="B39" s="50" t="s">
        <v>444</v>
      </c>
      <c r="C39" s="73"/>
      <c r="D39" s="64"/>
      <c r="E39" s="65"/>
      <c r="F39" s="66"/>
      <c r="G39" s="66"/>
      <c r="H39" s="67"/>
      <c r="I39" s="66"/>
      <c r="J39" s="67"/>
      <c r="K39" s="66"/>
      <c r="L39" s="66"/>
      <c r="M39" s="66"/>
      <c r="N39" s="66"/>
      <c r="O39" s="66"/>
      <c r="P39" s="66"/>
      <c r="Q39" s="66"/>
      <c r="R39" s="66"/>
      <c r="S39" s="66"/>
      <c r="T39" s="66"/>
      <c r="U39" s="66"/>
      <c r="V39" s="66"/>
    </row>
    <row r="40">
      <c r="A40" s="61" t="s">
        <v>273</v>
      </c>
      <c r="B40" s="55" t="s">
        <v>274</v>
      </c>
      <c r="C40" s="56" t="s">
        <v>275</v>
      </c>
      <c r="D40" s="46" t="s">
        <v>276</v>
      </c>
      <c r="E40" s="57" t="s">
        <v>275</v>
      </c>
      <c r="F40" s="58" t="s">
        <v>277</v>
      </c>
      <c r="G40" s="58" t="s">
        <v>275</v>
      </c>
      <c r="H40" s="59" t="s">
        <v>278</v>
      </c>
      <c r="I40" s="58" t="s">
        <v>275</v>
      </c>
      <c r="J40" s="59" t="s">
        <v>445</v>
      </c>
      <c r="K40" s="58" t="s">
        <v>275</v>
      </c>
      <c r="L40" s="58" t="s">
        <v>280</v>
      </c>
      <c r="M40" s="58" t="s">
        <v>275</v>
      </c>
      <c r="N40" s="58" t="s">
        <v>446</v>
      </c>
      <c r="O40" s="58" t="s">
        <v>282</v>
      </c>
      <c r="P40" s="58" t="s">
        <v>447</v>
      </c>
      <c r="Q40" s="58" t="s">
        <v>275</v>
      </c>
      <c r="R40" s="58" t="s">
        <v>448</v>
      </c>
      <c r="S40" s="58" t="s">
        <v>285</v>
      </c>
      <c r="T40" s="47"/>
      <c r="U40" s="58" t="s">
        <v>275</v>
      </c>
      <c r="V40" s="58" t="s">
        <v>286</v>
      </c>
    </row>
    <row r="41">
      <c r="A41" s="45" t="s">
        <v>287</v>
      </c>
      <c r="B41" s="55" t="s">
        <v>449</v>
      </c>
      <c r="C41" s="68" t="s">
        <v>285</v>
      </c>
      <c r="D41" s="46"/>
      <c r="E41" s="57" t="s">
        <v>275</v>
      </c>
      <c r="F41" s="58" t="s">
        <v>277</v>
      </c>
      <c r="G41" s="58" t="s">
        <v>282</v>
      </c>
      <c r="H41" s="59" t="s">
        <v>450</v>
      </c>
      <c r="I41" s="58" t="s">
        <v>282</v>
      </c>
      <c r="J41" s="48"/>
      <c r="K41" s="58" t="s">
        <v>285</v>
      </c>
      <c r="L41" s="47"/>
      <c r="M41" s="58" t="s">
        <v>282</v>
      </c>
      <c r="N41" s="58" t="s">
        <v>451</v>
      </c>
      <c r="O41" s="58" t="s">
        <v>285</v>
      </c>
      <c r="P41" s="47"/>
      <c r="Q41" s="58" t="s">
        <v>285</v>
      </c>
      <c r="R41" s="47"/>
      <c r="S41" s="58" t="s">
        <v>285</v>
      </c>
      <c r="T41" s="47"/>
      <c r="U41" s="58" t="s">
        <v>282</v>
      </c>
      <c r="V41" s="58" t="s">
        <v>452</v>
      </c>
    </row>
    <row r="42">
      <c r="A42" s="45" t="s">
        <v>294</v>
      </c>
      <c r="B42" s="55" t="s">
        <v>453</v>
      </c>
      <c r="C42" s="69" t="s">
        <v>275</v>
      </c>
      <c r="D42" s="71" t="s">
        <v>454</v>
      </c>
      <c r="E42" s="57" t="s">
        <v>285</v>
      </c>
      <c r="F42" s="47"/>
      <c r="G42" s="58" t="s">
        <v>285</v>
      </c>
      <c r="H42" s="48"/>
      <c r="I42" s="58" t="s">
        <v>282</v>
      </c>
      <c r="J42" s="59" t="s">
        <v>380</v>
      </c>
      <c r="K42" s="58" t="s">
        <v>285</v>
      </c>
      <c r="L42" s="47"/>
      <c r="M42" s="58" t="s">
        <v>275</v>
      </c>
      <c r="N42" s="58" t="s">
        <v>455</v>
      </c>
      <c r="O42" s="58" t="s">
        <v>282</v>
      </c>
      <c r="P42" s="58" t="s">
        <v>456</v>
      </c>
      <c r="Q42" s="58" t="s">
        <v>275</v>
      </c>
      <c r="R42" s="58" t="s">
        <v>457</v>
      </c>
      <c r="S42" s="58" t="s">
        <v>282</v>
      </c>
      <c r="T42" s="58" t="s">
        <v>458</v>
      </c>
      <c r="U42" s="58" t="s">
        <v>285</v>
      </c>
      <c r="V42" s="47"/>
    </row>
    <row r="43">
      <c r="A43" s="49" t="s">
        <v>459</v>
      </c>
      <c r="B43" s="50" t="s">
        <v>460</v>
      </c>
      <c r="C43" s="63"/>
      <c r="D43" s="64"/>
      <c r="E43" s="65"/>
      <c r="F43" s="66"/>
      <c r="G43" s="66"/>
      <c r="H43" s="67"/>
      <c r="I43" s="66"/>
      <c r="J43" s="67"/>
      <c r="K43" s="66"/>
      <c r="L43" s="66"/>
      <c r="M43" s="66"/>
      <c r="N43" s="66"/>
      <c r="O43" s="66"/>
      <c r="P43" s="66"/>
      <c r="Q43" s="66"/>
      <c r="R43" s="66"/>
      <c r="S43" s="66"/>
      <c r="T43" s="66"/>
      <c r="U43" s="66"/>
      <c r="V43" s="66"/>
    </row>
    <row r="44">
      <c r="A44" s="45" t="s">
        <v>273</v>
      </c>
      <c r="B44" s="55" t="s">
        <v>461</v>
      </c>
      <c r="C44" s="56" t="s">
        <v>275</v>
      </c>
      <c r="D44" s="46" t="s">
        <v>462</v>
      </c>
      <c r="E44" s="57" t="s">
        <v>293</v>
      </c>
      <c r="F44" s="47"/>
      <c r="G44" s="58" t="s">
        <v>285</v>
      </c>
      <c r="H44" s="48"/>
      <c r="I44" s="58" t="s">
        <v>285</v>
      </c>
      <c r="J44" s="48"/>
      <c r="K44" s="58" t="s">
        <v>282</v>
      </c>
      <c r="L44" s="58" t="s">
        <v>463</v>
      </c>
      <c r="M44" s="58" t="s">
        <v>293</v>
      </c>
      <c r="N44" s="47"/>
      <c r="O44" s="58" t="s">
        <v>285</v>
      </c>
      <c r="P44" s="47"/>
      <c r="Q44" s="58" t="s">
        <v>293</v>
      </c>
      <c r="R44" s="47"/>
      <c r="S44" s="58" t="s">
        <v>285</v>
      </c>
      <c r="T44" s="47"/>
      <c r="U44" s="58" t="s">
        <v>293</v>
      </c>
      <c r="V44" s="47"/>
    </row>
    <row r="45">
      <c r="A45" s="49" t="s">
        <v>464</v>
      </c>
      <c r="B45" s="50" t="s">
        <v>465</v>
      </c>
      <c r="C45" s="63"/>
      <c r="D45" s="64"/>
      <c r="E45" s="65"/>
      <c r="F45" s="66"/>
      <c r="G45" s="66"/>
      <c r="H45" s="67"/>
      <c r="I45" s="66"/>
      <c r="J45" s="67"/>
      <c r="K45" s="66"/>
      <c r="L45" s="66"/>
      <c r="M45" s="66"/>
      <c r="N45" s="66"/>
      <c r="O45" s="66"/>
      <c r="P45" s="66"/>
      <c r="Q45" s="66"/>
      <c r="R45" s="66"/>
      <c r="S45" s="66"/>
      <c r="T45" s="66"/>
      <c r="U45" s="66"/>
      <c r="V45" s="66"/>
    </row>
    <row r="46">
      <c r="A46" s="45" t="s">
        <v>287</v>
      </c>
      <c r="B46" s="55" t="s">
        <v>466</v>
      </c>
      <c r="C46" s="56" t="s">
        <v>275</v>
      </c>
      <c r="D46" s="46" t="s">
        <v>467</v>
      </c>
      <c r="E46" s="57" t="s">
        <v>275</v>
      </c>
      <c r="F46" s="58" t="s">
        <v>468</v>
      </c>
      <c r="G46" s="58" t="s">
        <v>275</v>
      </c>
      <c r="H46" s="59" t="s">
        <v>469</v>
      </c>
      <c r="I46" s="58" t="s">
        <v>282</v>
      </c>
      <c r="J46" s="59" t="s">
        <v>470</v>
      </c>
      <c r="K46" s="58" t="s">
        <v>282</v>
      </c>
      <c r="L46" s="58" t="s">
        <v>421</v>
      </c>
      <c r="M46" s="58" t="s">
        <v>293</v>
      </c>
      <c r="N46" s="47"/>
      <c r="O46" s="58" t="s">
        <v>275</v>
      </c>
      <c r="P46" s="58" t="s">
        <v>471</v>
      </c>
      <c r="Q46" s="58" t="s">
        <v>275</v>
      </c>
      <c r="R46" s="58" t="s">
        <v>472</v>
      </c>
      <c r="S46" s="58" t="s">
        <v>275</v>
      </c>
      <c r="T46" s="58" t="s">
        <v>473</v>
      </c>
      <c r="U46" s="58" t="s">
        <v>275</v>
      </c>
      <c r="V46" s="58" t="s">
        <v>474</v>
      </c>
    </row>
    <row r="47">
      <c r="A47" s="45" t="s">
        <v>294</v>
      </c>
      <c r="B47" s="55" t="s">
        <v>475</v>
      </c>
      <c r="C47" s="56" t="s">
        <v>275</v>
      </c>
      <c r="D47" s="46" t="s">
        <v>476</v>
      </c>
      <c r="E47" s="57" t="s">
        <v>293</v>
      </c>
      <c r="F47" s="47"/>
      <c r="G47" s="58" t="s">
        <v>285</v>
      </c>
      <c r="H47" s="48"/>
      <c r="I47" s="58" t="s">
        <v>285</v>
      </c>
      <c r="J47" s="59" t="s">
        <v>470</v>
      </c>
      <c r="K47" s="58" t="s">
        <v>282</v>
      </c>
      <c r="L47" s="58" t="s">
        <v>477</v>
      </c>
      <c r="M47" s="58" t="s">
        <v>282</v>
      </c>
      <c r="N47" s="58" t="s">
        <v>478</v>
      </c>
      <c r="O47" s="3" t="s">
        <v>293</v>
      </c>
      <c r="Q47" s="58" t="s">
        <v>293</v>
      </c>
      <c r="R47" s="47"/>
      <c r="S47" s="58" t="s">
        <v>275</v>
      </c>
      <c r="T47" s="58" t="s">
        <v>479</v>
      </c>
      <c r="U47" s="58" t="s">
        <v>293</v>
      </c>
      <c r="V47" s="47"/>
    </row>
    <row r="48">
      <c r="A48" s="49" t="s">
        <v>480</v>
      </c>
      <c r="B48" s="50" t="s">
        <v>481</v>
      </c>
      <c r="C48" s="63"/>
      <c r="D48" s="64"/>
      <c r="E48" s="65"/>
      <c r="F48" s="66"/>
      <c r="G48" s="66"/>
      <c r="H48" s="67"/>
      <c r="I48" s="66"/>
      <c r="J48" s="67"/>
      <c r="K48" s="66"/>
      <c r="L48" s="66"/>
      <c r="M48" s="66"/>
      <c r="N48" s="66"/>
      <c r="O48" s="66"/>
      <c r="P48" s="66"/>
      <c r="Q48" s="66"/>
      <c r="R48" s="66"/>
      <c r="S48" s="66"/>
      <c r="T48" s="66"/>
      <c r="U48" s="66"/>
      <c r="V48" s="66"/>
    </row>
    <row r="49">
      <c r="A49" s="61" t="s">
        <v>273</v>
      </c>
      <c r="B49" s="55" t="s">
        <v>482</v>
      </c>
      <c r="C49" s="56" t="s">
        <v>275</v>
      </c>
      <c r="D49" s="46" t="s">
        <v>483</v>
      </c>
      <c r="E49" s="57" t="s">
        <v>275</v>
      </c>
      <c r="F49" s="58" t="s">
        <v>484</v>
      </c>
      <c r="G49" s="58" t="s">
        <v>275</v>
      </c>
      <c r="H49" s="59" t="s">
        <v>485</v>
      </c>
      <c r="I49" s="58" t="s">
        <v>285</v>
      </c>
      <c r="J49" s="48"/>
      <c r="K49" s="58" t="s">
        <v>275</v>
      </c>
      <c r="L49" s="58" t="s">
        <v>486</v>
      </c>
      <c r="M49" s="58" t="s">
        <v>275</v>
      </c>
      <c r="N49" s="58" t="s">
        <v>394</v>
      </c>
      <c r="O49" s="58" t="s">
        <v>285</v>
      </c>
      <c r="P49" s="47"/>
      <c r="Q49" s="58" t="s">
        <v>275</v>
      </c>
      <c r="R49" s="58" t="s">
        <v>487</v>
      </c>
      <c r="S49" s="58" t="s">
        <v>285</v>
      </c>
      <c r="T49" s="47"/>
      <c r="U49" s="58" t="s">
        <v>275</v>
      </c>
      <c r="V49" s="58" t="s">
        <v>395</v>
      </c>
    </row>
    <row r="50">
      <c r="A50" s="60" t="s">
        <v>287</v>
      </c>
      <c r="B50" s="55" t="s">
        <v>488</v>
      </c>
      <c r="C50" s="69" t="s">
        <v>285</v>
      </c>
      <c r="D50" s="46"/>
      <c r="E50" s="57" t="s">
        <v>275</v>
      </c>
      <c r="F50" s="58" t="s">
        <v>489</v>
      </c>
      <c r="G50" s="58" t="s">
        <v>285</v>
      </c>
      <c r="H50" s="48"/>
      <c r="I50" s="58" t="s">
        <v>285</v>
      </c>
      <c r="J50" s="48"/>
      <c r="K50" s="58" t="s">
        <v>285</v>
      </c>
      <c r="L50" s="47"/>
      <c r="M50" s="58" t="s">
        <v>285</v>
      </c>
      <c r="N50" s="47"/>
      <c r="O50" s="58" t="s">
        <v>285</v>
      </c>
      <c r="P50" s="47"/>
      <c r="Q50" s="58" t="s">
        <v>282</v>
      </c>
      <c r="R50" s="58" t="s">
        <v>490</v>
      </c>
      <c r="S50" s="58" t="s">
        <v>285</v>
      </c>
      <c r="T50" s="47"/>
      <c r="U50" s="58" t="s">
        <v>285</v>
      </c>
      <c r="V50" s="47"/>
    </row>
    <row r="51">
      <c r="A51" s="45" t="s">
        <v>294</v>
      </c>
      <c r="B51" s="55" t="s">
        <v>491</v>
      </c>
      <c r="C51" s="56" t="s">
        <v>275</v>
      </c>
      <c r="D51" s="46" t="s">
        <v>492</v>
      </c>
      <c r="E51" s="57" t="s">
        <v>275</v>
      </c>
      <c r="F51" s="58" t="s">
        <v>493</v>
      </c>
      <c r="G51" s="58" t="s">
        <v>285</v>
      </c>
      <c r="H51" s="48"/>
      <c r="I51" s="58" t="s">
        <v>285</v>
      </c>
      <c r="J51" s="48"/>
      <c r="K51" s="58" t="s">
        <v>285</v>
      </c>
      <c r="L51" s="47"/>
      <c r="M51" s="58" t="s">
        <v>285</v>
      </c>
      <c r="N51" s="47"/>
      <c r="O51" s="58" t="s">
        <v>293</v>
      </c>
      <c r="P51" s="47"/>
      <c r="Q51" s="58" t="s">
        <v>285</v>
      </c>
      <c r="R51" s="47"/>
      <c r="S51" s="58" t="s">
        <v>285</v>
      </c>
      <c r="T51" s="47"/>
      <c r="U51" s="58" t="s">
        <v>285</v>
      </c>
      <c r="V51" s="47"/>
    </row>
    <row r="52">
      <c r="A52" s="45" t="s">
        <v>306</v>
      </c>
      <c r="B52" s="55" t="s">
        <v>494</v>
      </c>
      <c r="C52" s="60" t="s">
        <v>282</v>
      </c>
      <c r="D52" s="71" t="s">
        <v>495</v>
      </c>
      <c r="E52" s="57" t="s">
        <v>293</v>
      </c>
      <c r="F52" s="47"/>
      <c r="G52" s="58" t="s">
        <v>285</v>
      </c>
      <c r="H52" s="59"/>
      <c r="I52" s="58" t="s">
        <v>285</v>
      </c>
      <c r="J52" s="48"/>
      <c r="K52" s="58" t="s">
        <v>282</v>
      </c>
      <c r="L52" s="58" t="s">
        <v>333</v>
      </c>
      <c r="M52" s="58" t="s">
        <v>285</v>
      </c>
      <c r="N52" s="47"/>
      <c r="O52" s="58" t="s">
        <v>293</v>
      </c>
      <c r="P52" s="47"/>
      <c r="Q52" s="58" t="s">
        <v>285</v>
      </c>
      <c r="R52" s="47"/>
      <c r="S52" s="58" t="s">
        <v>285</v>
      </c>
      <c r="T52" s="47"/>
      <c r="U52" s="58" t="s">
        <v>285</v>
      </c>
      <c r="V52" s="47"/>
    </row>
    <row r="53">
      <c r="A53" s="45" t="s">
        <v>311</v>
      </c>
      <c r="B53" s="55" t="s">
        <v>496</v>
      </c>
      <c r="C53" s="74" t="s">
        <v>275</v>
      </c>
      <c r="D53" s="46" t="s">
        <v>483</v>
      </c>
      <c r="E53" s="57" t="s">
        <v>275</v>
      </c>
      <c r="F53" s="58" t="s">
        <v>497</v>
      </c>
      <c r="G53" s="58" t="s">
        <v>275</v>
      </c>
      <c r="H53" s="59" t="s">
        <v>485</v>
      </c>
      <c r="I53" s="58" t="s">
        <v>285</v>
      </c>
      <c r="J53" s="48"/>
      <c r="K53" s="58" t="s">
        <v>285</v>
      </c>
      <c r="L53" s="47"/>
      <c r="M53" s="58" t="s">
        <v>275</v>
      </c>
      <c r="N53" s="58" t="s">
        <v>498</v>
      </c>
      <c r="O53" s="58" t="s">
        <v>293</v>
      </c>
      <c r="P53" s="47"/>
      <c r="Q53" s="58" t="s">
        <v>275</v>
      </c>
      <c r="R53" s="58" t="s">
        <v>499</v>
      </c>
      <c r="S53" s="58" t="s">
        <v>285</v>
      </c>
      <c r="T53" s="47"/>
      <c r="U53" s="58" t="s">
        <v>275</v>
      </c>
      <c r="V53" s="58" t="s">
        <v>395</v>
      </c>
    </row>
    <row r="54">
      <c r="A54" s="49" t="s">
        <v>500</v>
      </c>
      <c r="B54" s="50" t="s">
        <v>501</v>
      </c>
      <c r="C54" s="63"/>
      <c r="D54" s="64"/>
      <c r="E54" s="65"/>
      <c r="F54" s="66"/>
      <c r="G54" s="66"/>
      <c r="H54" s="67"/>
      <c r="I54" s="66"/>
      <c r="J54" s="67"/>
      <c r="K54" s="66"/>
      <c r="L54" s="66"/>
      <c r="M54" s="66"/>
      <c r="N54" s="66"/>
      <c r="O54" s="66"/>
      <c r="P54" s="66"/>
      <c r="Q54" s="66"/>
      <c r="R54" s="66"/>
      <c r="S54" s="66"/>
      <c r="T54" s="66"/>
      <c r="U54" s="66"/>
      <c r="V54" s="66"/>
    </row>
    <row r="55">
      <c r="A55" s="45" t="s">
        <v>273</v>
      </c>
      <c r="B55" s="55" t="s">
        <v>502</v>
      </c>
      <c r="C55" s="60" t="s">
        <v>282</v>
      </c>
      <c r="D55" s="46" t="s">
        <v>503</v>
      </c>
      <c r="E55" s="57" t="s">
        <v>275</v>
      </c>
      <c r="F55" s="58" t="s">
        <v>504</v>
      </c>
      <c r="G55" s="58" t="s">
        <v>275</v>
      </c>
      <c r="H55" s="59" t="s">
        <v>505</v>
      </c>
      <c r="I55" s="58" t="s">
        <v>282</v>
      </c>
      <c r="J55" s="59" t="s">
        <v>506</v>
      </c>
      <c r="K55" s="58" t="s">
        <v>282</v>
      </c>
      <c r="L55" s="58" t="s">
        <v>477</v>
      </c>
      <c r="M55" s="58" t="s">
        <v>275</v>
      </c>
      <c r="N55" s="58" t="s">
        <v>507</v>
      </c>
      <c r="O55" s="58" t="s">
        <v>275</v>
      </c>
      <c r="P55" s="58" t="s">
        <v>508</v>
      </c>
      <c r="Q55" s="58" t="s">
        <v>275</v>
      </c>
      <c r="R55" s="58" t="s">
        <v>509</v>
      </c>
      <c r="S55" s="58" t="s">
        <v>275</v>
      </c>
      <c r="T55" s="58" t="s">
        <v>510</v>
      </c>
      <c r="U55" s="58" t="s">
        <v>275</v>
      </c>
      <c r="V55" s="58" t="s">
        <v>511</v>
      </c>
    </row>
    <row r="56">
      <c r="A56" s="49" t="s">
        <v>512</v>
      </c>
      <c r="B56" s="50" t="s">
        <v>513</v>
      </c>
      <c r="C56" s="63"/>
      <c r="D56" s="64"/>
      <c r="E56" s="65"/>
      <c r="F56" s="66"/>
      <c r="G56" s="66"/>
      <c r="H56" s="67"/>
      <c r="I56" s="66"/>
      <c r="J56" s="67"/>
      <c r="K56" s="66"/>
      <c r="L56" s="66"/>
      <c r="M56" s="66"/>
      <c r="N56" s="66"/>
      <c r="O56" s="66"/>
      <c r="P56" s="66"/>
      <c r="Q56" s="66"/>
      <c r="R56" s="66"/>
      <c r="S56" s="66"/>
      <c r="T56" s="66"/>
      <c r="U56" s="66"/>
      <c r="V56" s="66"/>
    </row>
    <row r="57">
      <c r="A57" s="45" t="s">
        <v>273</v>
      </c>
      <c r="B57" s="55" t="s">
        <v>514</v>
      </c>
      <c r="C57" s="56" t="s">
        <v>275</v>
      </c>
      <c r="D57" s="46" t="s">
        <v>515</v>
      </c>
      <c r="E57" s="57" t="s">
        <v>275</v>
      </c>
      <c r="F57" s="58" t="s">
        <v>516</v>
      </c>
      <c r="G57" s="58" t="s">
        <v>285</v>
      </c>
      <c r="H57" s="48"/>
      <c r="I57" s="58" t="s">
        <v>275</v>
      </c>
      <c r="J57" s="59" t="s">
        <v>517</v>
      </c>
      <c r="K57" s="58" t="s">
        <v>275</v>
      </c>
      <c r="L57" s="58" t="s">
        <v>518</v>
      </c>
      <c r="M57" s="58" t="s">
        <v>275</v>
      </c>
      <c r="N57" s="58" t="s">
        <v>519</v>
      </c>
      <c r="O57" s="58" t="s">
        <v>282</v>
      </c>
      <c r="P57" s="58" t="s">
        <v>520</v>
      </c>
      <c r="Q57" s="58" t="s">
        <v>293</v>
      </c>
      <c r="R57" s="47"/>
      <c r="S57" s="58" t="s">
        <v>275</v>
      </c>
      <c r="T57" s="58" t="s">
        <v>521</v>
      </c>
      <c r="U57" s="58" t="s">
        <v>275</v>
      </c>
      <c r="V57" s="58" t="s">
        <v>522</v>
      </c>
    </row>
    <row r="58">
      <c r="A58" s="45" t="s">
        <v>287</v>
      </c>
      <c r="B58" s="55" t="s">
        <v>523</v>
      </c>
      <c r="C58" s="68" t="s">
        <v>285</v>
      </c>
      <c r="D58" s="46"/>
      <c r="E58" s="57" t="s">
        <v>275</v>
      </c>
      <c r="F58" s="58" t="s">
        <v>524</v>
      </c>
      <c r="G58" s="58" t="s">
        <v>285</v>
      </c>
      <c r="H58" s="48"/>
      <c r="I58" s="58" t="s">
        <v>275</v>
      </c>
      <c r="J58" s="59" t="s">
        <v>525</v>
      </c>
      <c r="K58" s="58" t="s">
        <v>275</v>
      </c>
      <c r="L58" s="58" t="s">
        <v>526</v>
      </c>
      <c r="M58" s="58" t="s">
        <v>275</v>
      </c>
      <c r="N58" s="58" t="s">
        <v>527</v>
      </c>
      <c r="O58" s="58" t="s">
        <v>293</v>
      </c>
      <c r="P58" s="47"/>
      <c r="Q58" s="58" t="s">
        <v>293</v>
      </c>
      <c r="R58" s="47"/>
      <c r="S58" s="58" t="s">
        <v>285</v>
      </c>
      <c r="T58" s="47"/>
      <c r="U58" s="58" t="s">
        <v>285</v>
      </c>
      <c r="V58" s="47"/>
    </row>
    <row r="59">
      <c r="A59" s="49" t="s">
        <v>528</v>
      </c>
      <c r="B59" s="50" t="s">
        <v>529</v>
      </c>
      <c r="C59" s="63"/>
      <c r="D59" s="64"/>
      <c r="E59" s="65"/>
      <c r="F59" s="66"/>
      <c r="G59" s="66"/>
      <c r="H59" s="67"/>
      <c r="I59" s="66"/>
      <c r="J59" s="67"/>
      <c r="K59" s="66"/>
      <c r="L59" s="66"/>
      <c r="M59" s="66"/>
      <c r="N59" s="66"/>
      <c r="O59" s="66"/>
      <c r="P59" s="66"/>
      <c r="Q59" s="66"/>
      <c r="R59" s="66"/>
      <c r="S59" s="66"/>
      <c r="T59" s="66"/>
      <c r="U59" s="66"/>
      <c r="V59" s="66"/>
    </row>
    <row r="60">
      <c r="A60" s="45" t="s">
        <v>273</v>
      </c>
      <c r="B60" s="55" t="s">
        <v>530</v>
      </c>
      <c r="C60" s="60" t="s">
        <v>282</v>
      </c>
      <c r="D60" s="46" t="s">
        <v>531</v>
      </c>
      <c r="E60" s="57" t="s">
        <v>349</v>
      </c>
      <c r="F60" s="58" t="s">
        <v>497</v>
      </c>
      <c r="G60" s="58" t="s">
        <v>285</v>
      </c>
      <c r="H60" s="48"/>
      <c r="I60" s="58" t="s">
        <v>285</v>
      </c>
      <c r="J60" s="48"/>
      <c r="K60" s="58" t="s">
        <v>282</v>
      </c>
      <c r="L60" s="58" t="s">
        <v>532</v>
      </c>
      <c r="M60" s="58" t="s">
        <v>285</v>
      </c>
      <c r="N60" s="47"/>
      <c r="O60" s="58" t="s">
        <v>293</v>
      </c>
      <c r="P60" s="47"/>
      <c r="Q60" s="58" t="s">
        <v>293</v>
      </c>
      <c r="R60" s="47"/>
      <c r="S60" s="58" t="s">
        <v>285</v>
      </c>
      <c r="T60" s="47"/>
      <c r="U60" s="58" t="s">
        <v>285</v>
      </c>
      <c r="V60" s="47"/>
    </row>
    <row r="61">
      <c r="A61" s="45" t="s">
        <v>287</v>
      </c>
      <c r="B61" s="55" t="s">
        <v>533</v>
      </c>
      <c r="C61" s="60" t="s">
        <v>282</v>
      </c>
      <c r="D61" s="71" t="s">
        <v>495</v>
      </c>
      <c r="E61" s="57" t="s">
        <v>285</v>
      </c>
      <c r="F61" s="47"/>
      <c r="G61" s="58" t="s">
        <v>285</v>
      </c>
      <c r="H61" s="48"/>
      <c r="I61" s="58" t="s">
        <v>275</v>
      </c>
      <c r="J61" s="59" t="s">
        <v>534</v>
      </c>
      <c r="K61" s="58" t="s">
        <v>285</v>
      </c>
      <c r="L61" s="47"/>
      <c r="M61" s="58" t="s">
        <v>285</v>
      </c>
      <c r="N61" s="47"/>
      <c r="O61" s="58" t="s">
        <v>293</v>
      </c>
      <c r="P61" s="47"/>
      <c r="Q61" s="58" t="s">
        <v>293</v>
      </c>
      <c r="R61" s="47"/>
      <c r="S61" s="58" t="s">
        <v>285</v>
      </c>
      <c r="T61" s="47"/>
      <c r="U61" s="58" t="s">
        <v>285</v>
      </c>
      <c r="V61" s="47"/>
    </row>
    <row r="62">
      <c r="A62" s="45" t="s">
        <v>294</v>
      </c>
      <c r="B62" s="55" t="s">
        <v>535</v>
      </c>
      <c r="C62" s="56" t="s">
        <v>275</v>
      </c>
      <c r="D62" s="46" t="s">
        <v>536</v>
      </c>
      <c r="E62" s="57" t="s">
        <v>285</v>
      </c>
      <c r="F62" s="47"/>
      <c r="G62" s="58" t="s">
        <v>282</v>
      </c>
      <c r="H62" s="59" t="s">
        <v>537</v>
      </c>
      <c r="I62" s="58" t="s">
        <v>275</v>
      </c>
      <c r="J62" s="59" t="s">
        <v>538</v>
      </c>
      <c r="K62" s="58" t="s">
        <v>275</v>
      </c>
      <c r="L62" s="47"/>
      <c r="M62" s="58" t="s">
        <v>285</v>
      </c>
      <c r="N62" s="58" t="s">
        <v>539</v>
      </c>
      <c r="O62" s="58" t="s">
        <v>293</v>
      </c>
      <c r="P62" s="47"/>
      <c r="Q62" s="58" t="s">
        <v>275</v>
      </c>
      <c r="R62" s="58" t="s">
        <v>540</v>
      </c>
      <c r="S62" s="58" t="s">
        <v>285</v>
      </c>
      <c r="T62" s="47"/>
      <c r="U62" s="58" t="s">
        <v>285</v>
      </c>
      <c r="V62" s="47"/>
    </row>
    <row r="63">
      <c r="A63" s="60" t="s">
        <v>306</v>
      </c>
      <c r="B63" s="55" t="s">
        <v>426</v>
      </c>
      <c r="C63" s="57" t="s">
        <v>285</v>
      </c>
      <c r="D63" s="46"/>
      <c r="E63" s="57" t="s">
        <v>285</v>
      </c>
      <c r="F63" s="47"/>
      <c r="G63" s="58" t="s">
        <v>285</v>
      </c>
      <c r="H63" s="48"/>
      <c r="I63" s="58" t="s">
        <v>285</v>
      </c>
      <c r="J63" s="48"/>
      <c r="K63" s="58" t="s">
        <v>275</v>
      </c>
      <c r="L63" s="58" t="s">
        <v>541</v>
      </c>
      <c r="M63" s="58" t="s">
        <v>285</v>
      </c>
      <c r="N63" s="47"/>
      <c r="O63" s="58" t="s">
        <v>293</v>
      </c>
      <c r="P63" s="47"/>
      <c r="Q63" s="58" t="s">
        <v>293</v>
      </c>
      <c r="R63" s="47"/>
      <c r="S63" s="58" t="s">
        <v>285</v>
      </c>
      <c r="T63" s="47"/>
      <c r="U63" s="58" t="s">
        <v>285</v>
      </c>
      <c r="V63" s="47"/>
    </row>
    <row r="64">
      <c r="A64" s="45" t="s">
        <v>311</v>
      </c>
      <c r="B64" s="55" t="s">
        <v>542</v>
      </c>
      <c r="C64" s="57" t="s">
        <v>285</v>
      </c>
      <c r="D64" s="46"/>
      <c r="E64" s="57" t="s">
        <v>293</v>
      </c>
      <c r="F64" s="47"/>
      <c r="G64" s="58" t="s">
        <v>285</v>
      </c>
      <c r="H64" s="48"/>
      <c r="I64" s="58" t="s">
        <v>275</v>
      </c>
      <c r="J64" s="59" t="s">
        <v>470</v>
      </c>
      <c r="K64" s="58" t="s">
        <v>282</v>
      </c>
      <c r="L64" s="58" t="s">
        <v>543</v>
      </c>
      <c r="M64" s="58" t="s">
        <v>285</v>
      </c>
      <c r="N64" s="47"/>
      <c r="O64" s="58" t="s">
        <v>293</v>
      </c>
      <c r="P64" s="47"/>
      <c r="Q64" s="58" t="s">
        <v>275</v>
      </c>
      <c r="R64" s="58" t="s">
        <v>544</v>
      </c>
      <c r="S64" s="3" t="s">
        <v>275</v>
      </c>
      <c r="T64" s="58" t="s">
        <v>545</v>
      </c>
      <c r="U64" s="58" t="s">
        <v>285</v>
      </c>
      <c r="V64" s="47"/>
    </row>
    <row r="65">
      <c r="A65" s="44" t="s">
        <v>546</v>
      </c>
      <c r="C65" s="45"/>
      <c r="D65" s="46"/>
      <c r="E65" s="57"/>
      <c r="F65" s="47"/>
      <c r="G65" s="47"/>
      <c r="H65" s="48"/>
      <c r="I65" s="47"/>
      <c r="J65" s="48"/>
      <c r="K65" s="47"/>
      <c r="L65" s="47"/>
      <c r="M65" s="47"/>
      <c r="N65" s="47"/>
      <c r="O65" s="47"/>
      <c r="P65" s="47"/>
      <c r="Q65" s="47"/>
      <c r="R65" s="47"/>
      <c r="S65" s="47"/>
      <c r="T65" s="47"/>
      <c r="U65" s="47"/>
      <c r="V65" s="47"/>
    </row>
    <row r="66">
      <c r="A66" s="49" t="s">
        <v>547</v>
      </c>
      <c r="B66" s="50" t="s">
        <v>548</v>
      </c>
      <c r="C66" s="63"/>
      <c r="D66" s="64"/>
      <c r="E66" s="65"/>
      <c r="F66" s="66"/>
      <c r="G66" s="66"/>
      <c r="H66" s="67"/>
      <c r="I66" s="66"/>
      <c r="J66" s="67"/>
      <c r="K66" s="66"/>
      <c r="L66" s="66"/>
      <c r="M66" s="66"/>
      <c r="N66" s="66"/>
      <c r="O66" s="66"/>
      <c r="P66" s="66"/>
      <c r="Q66" s="66"/>
      <c r="R66" s="66"/>
      <c r="S66" s="66"/>
      <c r="T66" s="66"/>
      <c r="U66" s="66"/>
      <c r="V66" s="66"/>
    </row>
    <row r="67">
      <c r="A67" s="61" t="s">
        <v>273</v>
      </c>
      <c r="B67" s="55" t="s">
        <v>549</v>
      </c>
      <c r="C67" s="56" t="s">
        <v>275</v>
      </c>
      <c r="D67" s="46" t="s">
        <v>550</v>
      </c>
      <c r="E67" s="57" t="s">
        <v>275</v>
      </c>
      <c r="F67" s="58" t="s">
        <v>551</v>
      </c>
      <c r="G67" s="58" t="s">
        <v>275</v>
      </c>
      <c r="H67" s="48"/>
      <c r="I67" s="58" t="s">
        <v>275</v>
      </c>
      <c r="J67" s="59" t="s">
        <v>552</v>
      </c>
      <c r="K67" s="58" t="s">
        <v>275</v>
      </c>
      <c r="L67" s="58" t="s">
        <v>553</v>
      </c>
      <c r="M67" s="58" t="s">
        <v>275</v>
      </c>
      <c r="N67" s="47"/>
      <c r="O67" s="58" t="s">
        <v>293</v>
      </c>
      <c r="P67" s="47"/>
      <c r="Q67" s="58" t="s">
        <v>275</v>
      </c>
      <c r="R67" s="58" t="s">
        <v>554</v>
      </c>
      <c r="S67" s="58" t="s">
        <v>285</v>
      </c>
      <c r="T67" s="47"/>
      <c r="U67" s="58" t="s">
        <v>275</v>
      </c>
      <c r="V67" s="58" t="s">
        <v>555</v>
      </c>
    </row>
    <row r="68">
      <c r="A68" s="45" t="s">
        <v>287</v>
      </c>
      <c r="B68" s="55" t="s">
        <v>556</v>
      </c>
      <c r="C68" s="60" t="s">
        <v>282</v>
      </c>
      <c r="D68" s="71" t="s">
        <v>557</v>
      </c>
      <c r="E68" s="57" t="s">
        <v>282</v>
      </c>
      <c r="F68" s="58" t="s">
        <v>558</v>
      </c>
      <c r="G68" s="58" t="s">
        <v>282</v>
      </c>
      <c r="H68" s="71" t="s">
        <v>557</v>
      </c>
      <c r="I68" s="58" t="s">
        <v>282</v>
      </c>
      <c r="J68" s="59" t="s">
        <v>559</v>
      </c>
      <c r="K68" s="58" t="s">
        <v>282</v>
      </c>
      <c r="L68" s="58" t="s">
        <v>560</v>
      </c>
      <c r="M68" s="58" t="s">
        <v>275</v>
      </c>
      <c r="N68" s="58" t="s">
        <v>498</v>
      </c>
      <c r="O68" s="58" t="s">
        <v>282</v>
      </c>
      <c r="P68" s="58" t="s">
        <v>561</v>
      </c>
      <c r="Q68" s="58" t="s">
        <v>275</v>
      </c>
      <c r="R68" s="58" t="s">
        <v>562</v>
      </c>
      <c r="S68" s="58" t="s">
        <v>275</v>
      </c>
      <c r="T68" s="58" t="s">
        <v>563</v>
      </c>
      <c r="U68" s="58" t="s">
        <v>282</v>
      </c>
      <c r="V68" s="58" t="s">
        <v>564</v>
      </c>
    </row>
    <row r="69">
      <c r="A69" s="45" t="s">
        <v>294</v>
      </c>
      <c r="B69" s="55" t="s">
        <v>565</v>
      </c>
      <c r="C69" s="56" t="s">
        <v>275</v>
      </c>
      <c r="D69" s="46" t="s">
        <v>566</v>
      </c>
      <c r="E69" s="57" t="s">
        <v>275</v>
      </c>
      <c r="F69" s="58" t="s">
        <v>567</v>
      </c>
      <c r="G69" s="58" t="s">
        <v>275</v>
      </c>
      <c r="H69" s="59" t="s">
        <v>568</v>
      </c>
      <c r="I69" s="58" t="s">
        <v>275</v>
      </c>
      <c r="J69" s="59" t="s">
        <v>569</v>
      </c>
      <c r="K69" s="58" t="s">
        <v>275</v>
      </c>
      <c r="L69" s="58" t="s">
        <v>570</v>
      </c>
      <c r="M69" s="58" t="s">
        <v>275</v>
      </c>
      <c r="N69" s="47"/>
      <c r="O69" s="58" t="s">
        <v>275</v>
      </c>
      <c r="P69" s="47"/>
      <c r="Q69" s="58" t="s">
        <v>275</v>
      </c>
      <c r="R69" s="47"/>
      <c r="S69" s="58" t="s">
        <v>275</v>
      </c>
      <c r="T69" s="47"/>
      <c r="U69" s="58" t="s">
        <v>275</v>
      </c>
      <c r="V69" s="47"/>
    </row>
    <row r="70">
      <c r="A70" s="49" t="s">
        <v>571</v>
      </c>
      <c r="B70" s="50" t="s">
        <v>572</v>
      </c>
      <c r="C70" s="63"/>
      <c r="D70" s="64"/>
      <c r="E70" s="65"/>
      <c r="F70" s="66"/>
      <c r="G70" s="66"/>
      <c r="H70" s="67"/>
      <c r="I70" s="66"/>
      <c r="J70" s="67"/>
      <c r="K70" s="66"/>
      <c r="L70" s="66"/>
      <c r="M70" s="66"/>
      <c r="N70" s="66"/>
      <c r="O70" s="66"/>
      <c r="P70" s="66"/>
      <c r="Q70" s="66"/>
      <c r="R70" s="66"/>
      <c r="S70" s="66"/>
      <c r="T70" s="66"/>
      <c r="U70" s="66"/>
      <c r="V70" s="66"/>
    </row>
    <row r="71">
      <c r="A71" s="45" t="s">
        <v>273</v>
      </c>
      <c r="B71" s="55" t="s">
        <v>573</v>
      </c>
      <c r="C71" s="68" t="s">
        <v>293</v>
      </c>
      <c r="D71" s="46"/>
      <c r="E71" s="57" t="s">
        <v>293</v>
      </c>
      <c r="F71" s="47"/>
      <c r="G71" s="58" t="s">
        <v>285</v>
      </c>
      <c r="H71" s="48"/>
      <c r="I71" s="58" t="s">
        <v>285</v>
      </c>
      <c r="J71" s="48"/>
      <c r="K71" s="58" t="s">
        <v>285</v>
      </c>
      <c r="L71" s="47"/>
      <c r="M71" s="58" t="s">
        <v>293</v>
      </c>
      <c r="N71" s="47"/>
      <c r="O71" s="58" t="s">
        <v>275</v>
      </c>
      <c r="P71" s="58" t="s">
        <v>574</v>
      </c>
      <c r="Q71" s="58" t="s">
        <v>293</v>
      </c>
      <c r="R71" s="47"/>
      <c r="S71" s="58" t="s">
        <v>285</v>
      </c>
      <c r="T71" s="47"/>
      <c r="U71" s="58" t="s">
        <v>285</v>
      </c>
      <c r="V71" s="47"/>
    </row>
    <row r="72">
      <c r="A72" s="45" t="s">
        <v>287</v>
      </c>
      <c r="B72" s="55" t="s">
        <v>575</v>
      </c>
      <c r="C72" s="75" t="s">
        <v>576</v>
      </c>
      <c r="D72" s="46" t="s">
        <v>577</v>
      </c>
      <c r="E72" s="57" t="s">
        <v>578</v>
      </c>
      <c r="F72" s="47"/>
      <c r="G72" s="76" t="s">
        <v>578</v>
      </c>
      <c r="H72" s="59" t="s">
        <v>579</v>
      </c>
      <c r="I72" s="76" t="s">
        <v>578</v>
      </c>
      <c r="J72" s="59" t="s">
        <v>580</v>
      </c>
      <c r="K72" s="58" t="s">
        <v>578</v>
      </c>
      <c r="L72" s="58" t="s">
        <v>581</v>
      </c>
      <c r="M72" s="58" t="s">
        <v>578</v>
      </c>
      <c r="N72" s="58" t="s">
        <v>582</v>
      </c>
      <c r="O72" s="58" t="s">
        <v>578</v>
      </c>
      <c r="P72" s="58" t="s">
        <v>583</v>
      </c>
      <c r="Q72" s="58" t="s">
        <v>578</v>
      </c>
      <c r="R72" s="58" t="s">
        <v>584</v>
      </c>
      <c r="S72" s="58" t="s">
        <v>578</v>
      </c>
      <c r="T72" s="47"/>
      <c r="U72" s="58" t="s">
        <v>578</v>
      </c>
      <c r="V72" s="47"/>
    </row>
    <row r="73">
      <c r="A73" s="49" t="s">
        <v>585</v>
      </c>
      <c r="B73" s="50" t="s">
        <v>586</v>
      </c>
      <c r="C73" s="63"/>
      <c r="D73" s="64"/>
      <c r="E73" s="65" t="s">
        <v>232</v>
      </c>
      <c r="F73" s="66"/>
      <c r="G73" s="66"/>
      <c r="H73" s="67"/>
      <c r="I73" s="66"/>
      <c r="J73" s="67"/>
      <c r="K73" s="66"/>
      <c r="L73" s="66"/>
      <c r="M73" s="66"/>
      <c r="N73" s="66"/>
      <c r="O73" s="66"/>
      <c r="P73" s="66"/>
      <c r="Q73" s="66"/>
      <c r="R73" s="66"/>
      <c r="S73" s="66"/>
      <c r="T73" s="66"/>
      <c r="U73" s="66"/>
      <c r="V73" s="66"/>
    </row>
    <row r="74">
      <c r="A74" s="45" t="s">
        <v>273</v>
      </c>
      <c r="B74" s="55" t="s">
        <v>587</v>
      </c>
      <c r="C74" s="68" t="s">
        <v>293</v>
      </c>
      <c r="D74" s="46"/>
      <c r="E74" s="57" t="s">
        <v>293</v>
      </c>
      <c r="F74" s="47"/>
      <c r="G74" s="58" t="s">
        <v>275</v>
      </c>
      <c r="H74" s="59" t="s">
        <v>588</v>
      </c>
      <c r="I74" s="58" t="s">
        <v>275</v>
      </c>
      <c r="J74" s="59" t="s">
        <v>589</v>
      </c>
      <c r="K74" s="58" t="s">
        <v>285</v>
      </c>
      <c r="L74" s="58"/>
      <c r="M74" s="58" t="s">
        <v>293</v>
      </c>
      <c r="N74" s="47"/>
      <c r="O74" s="58" t="s">
        <v>293</v>
      </c>
      <c r="P74" s="47"/>
      <c r="Q74" s="58" t="s">
        <v>293</v>
      </c>
      <c r="R74" s="47"/>
      <c r="S74" s="58" t="s">
        <v>285</v>
      </c>
      <c r="T74" s="47"/>
      <c r="U74" s="58" t="s">
        <v>285</v>
      </c>
      <c r="V74" s="47"/>
    </row>
    <row r="75">
      <c r="A75" s="45" t="s">
        <v>294</v>
      </c>
      <c r="B75" s="55" t="s">
        <v>590</v>
      </c>
      <c r="C75" s="68" t="s">
        <v>293</v>
      </c>
      <c r="D75" s="46"/>
      <c r="E75" s="57" t="s">
        <v>293</v>
      </c>
      <c r="F75" s="47"/>
      <c r="G75" s="58" t="s">
        <v>285</v>
      </c>
      <c r="H75" s="48"/>
      <c r="I75" s="58" t="s">
        <v>285</v>
      </c>
      <c r="J75" s="48"/>
      <c r="K75" s="58" t="s">
        <v>285</v>
      </c>
      <c r="L75" s="47"/>
      <c r="M75" s="58" t="s">
        <v>293</v>
      </c>
      <c r="N75" s="47"/>
      <c r="O75" s="58" t="s">
        <v>293</v>
      </c>
      <c r="P75" s="47"/>
      <c r="Q75" s="58" t="s">
        <v>293</v>
      </c>
      <c r="R75" s="47"/>
      <c r="S75" s="58" t="s">
        <v>285</v>
      </c>
      <c r="T75" s="47"/>
      <c r="U75" s="58" t="s">
        <v>285</v>
      </c>
      <c r="V75" s="47"/>
    </row>
    <row r="76">
      <c r="A76" s="49" t="s">
        <v>591</v>
      </c>
      <c r="B76" s="50" t="s">
        <v>592</v>
      </c>
      <c r="C76" s="63"/>
      <c r="D76" s="64"/>
      <c r="E76" s="65"/>
      <c r="F76" s="66"/>
      <c r="G76" s="66"/>
      <c r="H76" s="67"/>
      <c r="I76" s="66"/>
      <c r="J76" s="67"/>
      <c r="K76" s="66"/>
      <c r="L76" s="66"/>
      <c r="M76" s="66"/>
      <c r="N76" s="66"/>
      <c r="O76" s="66"/>
      <c r="P76" s="66"/>
      <c r="Q76" s="66"/>
      <c r="R76" s="66"/>
      <c r="S76" s="66"/>
      <c r="T76" s="66"/>
      <c r="U76" s="66"/>
      <c r="V76" s="66"/>
    </row>
    <row r="77">
      <c r="A77" s="45" t="s">
        <v>273</v>
      </c>
      <c r="B77" s="55" t="s">
        <v>593</v>
      </c>
      <c r="C77" s="68" t="s">
        <v>293</v>
      </c>
      <c r="D77" s="46"/>
      <c r="E77" s="57" t="s">
        <v>293</v>
      </c>
      <c r="F77" s="47"/>
      <c r="G77" s="58" t="s">
        <v>275</v>
      </c>
      <c r="H77" s="59" t="s">
        <v>594</v>
      </c>
      <c r="I77" s="58" t="s">
        <v>285</v>
      </c>
      <c r="J77" s="48"/>
      <c r="K77" s="58" t="s">
        <v>275</v>
      </c>
      <c r="L77" s="58" t="s">
        <v>595</v>
      </c>
      <c r="M77" s="58" t="s">
        <v>293</v>
      </c>
      <c r="N77" s="47"/>
      <c r="O77" s="58" t="s">
        <v>275</v>
      </c>
      <c r="P77" s="58" t="s">
        <v>596</v>
      </c>
      <c r="Q77" s="58" t="s">
        <v>293</v>
      </c>
      <c r="R77" s="47"/>
      <c r="S77" s="58" t="s">
        <v>285</v>
      </c>
      <c r="T77" s="47"/>
      <c r="U77" s="58" t="s">
        <v>285</v>
      </c>
      <c r="V77" s="47"/>
    </row>
    <row r="78">
      <c r="A78" s="49" t="s">
        <v>597</v>
      </c>
      <c r="B78" s="50" t="s">
        <v>598</v>
      </c>
      <c r="C78" s="63"/>
      <c r="D78" s="64"/>
      <c r="E78" s="65"/>
      <c r="F78" s="66"/>
      <c r="G78" s="66"/>
      <c r="H78" s="67"/>
      <c r="I78" s="66"/>
      <c r="J78" s="67"/>
      <c r="K78" s="66"/>
      <c r="L78" s="66"/>
      <c r="M78" s="66"/>
      <c r="N78" s="66"/>
      <c r="O78" s="66"/>
      <c r="P78" s="66"/>
      <c r="Q78" s="66"/>
      <c r="R78" s="66"/>
      <c r="S78" s="66"/>
      <c r="T78" s="66"/>
      <c r="U78" s="66"/>
      <c r="V78" s="66"/>
    </row>
    <row r="79">
      <c r="A79" s="45" t="s">
        <v>273</v>
      </c>
      <c r="B79" s="62" t="s">
        <v>599</v>
      </c>
      <c r="C79" s="68" t="s">
        <v>293</v>
      </c>
      <c r="D79" s="46"/>
      <c r="E79" s="57" t="s">
        <v>275</v>
      </c>
      <c r="F79" s="58" t="s">
        <v>600</v>
      </c>
      <c r="G79" s="58" t="s">
        <v>275</v>
      </c>
      <c r="H79" s="59" t="s">
        <v>601</v>
      </c>
      <c r="I79" s="58" t="s">
        <v>275</v>
      </c>
      <c r="J79" s="59" t="s">
        <v>602</v>
      </c>
      <c r="K79" s="58" t="s">
        <v>275</v>
      </c>
      <c r="L79" s="58" t="s">
        <v>603</v>
      </c>
      <c r="M79" s="58" t="s">
        <v>275</v>
      </c>
      <c r="N79" s="58" t="s">
        <v>604</v>
      </c>
      <c r="O79" s="58" t="s">
        <v>275</v>
      </c>
      <c r="P79" s="58" t="s">
        <v>605</v>
      </c>
      <c r="Q79" s="58" t="s">
        <v>275</v>
      </c>
      <c r="R79" s="58" t="s">
        <v>606</v>
      </c>
      <c r="S79" s="58" t="s">
        <v>282</v>
      </c>
      <c r="T79" s="58" t="s">
        <v>607</v>
      </c>
      <c r="U79" s="58" t="s">
        <v>275</v>
      </c>
      <c r="V79" s="58" t="s">
        <v>608</v>
      </c>
    </row>
    <row r="80">
      <c r="A80" s="49" t="s">
        <v>609</v>
      </c>
      <c r="B80" s="50" t="s">
        <v>610</v>
      </c>
      <c r="C80" s="63"/>
      <c r="D80" s="64"/>
      <c r="E80" s="65"/>
      <c r="F80" s="66"/>
      <c r="G80" s="66"/>
      <c r="H80" s="67"/>
      <c r="I80" s="66"/>
      <c r="J80" s="67"/>
      <c r="K80" s="66"/>
      <c r="L80" s="66"/>
      <c r="M80" s="66"/>
      <c r="N80" s="66"/>
      <c r="O80" s="66"/>
      <c r="P80" s="66"/>
      <c r="Q80" s="66"/>
      <c r="R80" s="66"/>
      <c r="S80" s="66"/>
      <c r="T80" s="66"/>
      <c r="U80" s="66"/>
      <c r="V80" s="66"/>
    </row>
    <row r="81">
      <c r="A81" s="45" t="s">
        <v>273</v>
      </c>
      <c r="B81" s="55" t="s">
        <v>611</v>
      </c>
      <c r="C81" s="68" t="s">
        <v>285</v>
      </c>
      <c r="D81" s="46"/>
      <c r="E81" s="57" t="s">
        <v>293</v>
      </c>
      <c r="F81" s="47"/>
      <c r="G81" s="58" t="s">
        <v>285</v>
      </c>
      <c r="H81" s="59" t="s">
        <v>612</v>
      </c>
      <c r="I81" s="58" t="s">
        <v>275</v>
      </c>
      <c r="J81" s="59" t="s">
        <v>613</v>
      </c>
      <c r="K81" s="58" t="s">
        <v>578</v>
      </c>
      <c r="L81" s="58" t="s">
        <v>614</v>
      </c>
      <c r="M81" s="58" t="s">
        <v>275</v>
      </c>
      <c r="N81" s="58" t="s">
        <v>615</v>
      </c>
      <c r="O81" s="58" t="s">
        <v>275</v>
      </c>
      <c r="P81" s="58" t="s">
        <v>616</v>
      </c>
      <c r="Q81" s="58" t="s">
        <v>275</v>
      </c>
      <c r="R81" s="58" t="s">
        <v>617</v>
      </c>
      <c r="S81" s="58" t="s">
        <v>285</v>
      </c>
      <c r="T81" s="47"/>
      <c r="U81" s="58" t="s">
        <v>285</v>
      </c>
      <c r="V81" s="47"/>
    </row>
    <row r="82">
      <c r="A82" s="61" t="s">
        <v>287</v>
      </c>
      <c r="B82" s="55" t="s">
        <v>618</v>
      </c>
      <c r="C82" s="60" t="s">
        <v>282</v>
      </c>
      <c r="D82" s="46" t="s">
        <v>619</v>
      </c>
      <c r="E82" s="57" t="s">
        <v>275</v>
      </c>
      <c r="F82" s="58" t="s">
        <v>398</v>
      </c>
      <c r="G82" s="58" t="s">
        <v>275</v>
      </c>
      <c r="H82" s="59" t="s">
        <v>620</v>
      </c>
      <c r="I82" s="58" t="s">
        <v>282</v>
      </c>
      <c r="J82" s="59" t="s">
        <v>621</v>
      </c>
      <c r="K82" s="58" t="s">
        <v>275</v>
      </c>
      <c r="L82" s="58" t="s">
        <v>300</v>
      </c>
      <c r="M82" s="58" t="s">
        <v>275</v>
      </c>
      <c r="N82" s="58" t="s">
        <v>622</v>
      </c>
      <c r="O82" s="58" t="s">
        <v>275</v>
      </c>
      <c r="P82" s="58" t="s">
        <v>623</v>
      </c>
      <c r="Q82" s="58" t="s">
        <v>275</v>
      </c>
      <c r="R82" s="58" t="s">
        <v>624</v>
      </c>
      <c r="S82" s="58" t="s">
        <v>282</v>
      </c>
      <c r="T82" s="58" t="s">
        <v>625</v>
      </c>
      <c r="U82" s="58" t="s">
        <v>282</v>
      </c>
      <c r="V82" s="58" t="s">
        <v>626</v>
      </c>
    </row>
    <row r="83">
      <c r="A83" s="47"/>
      <c r="B83" s="47"/>
      <c r="C83" s="45">
        <f>COUNTIF(C3:C82,"Yes")</f>
        <v>25</v>
      </c>
      <c r="D83" s="46"/>
      <c r="E83" s="47"/>
      <c r="F83" s="47"/>
      <c r="G83" s="45">
        <f>COUNTIF(G3:G82,"Yes")</f>
        <v>25</v>
      </c>
      <c r="H83" s="48"/>
      <c r="I83" s="45">
        <f>COUNTIF(I3:I82,"Yes")</f>
        <v>20</v>
      </c>
      <c r="J83" s="48"/>
      <c r="K83" s="45">
        <f>COUNTIF(K3:K82,"Yes")</f>
        <v>20</v>
      </c>
      <c r="L83" s="47"/>
      <c r="M83" s="45">
        <f>COUNTIF(M3:M82,"Yes")</f>
        <v>25</v>
      </c>
      <c r="N83" s="47"/>
      <c r="O83" s="45">
        <f>COUNTIF(O3:O82,"Yes")</f>
        <v>17</v>
      </c>
      <c r="P83" s="47"/>
      <c r="Q83" s="45">
        <f>COUNTIF(Q3:Q82,"Yes")</f>
        <v>27</v>
      </c>
      <c r="R83" s="47"/>
      <c r="S83" s="45">
        <f>COUNTIF(S3:S82,"Yes")</f>
        <v>18</v>
      </c>
      <c r="T83" s="47"/>
      <c r="U83" s="47"/>
      <c r="V83" s="47"/>
    </row>
    <row r="84">
      <c r="A84" s="47"/>
      <c r="B84" s="47"/>
      <c r="C84" s="45">
        <f>COUNTIF(C3:C82,"No")</f>
        <v>13</v>
      </c>
      <c r="D84" s="46"/>
      <c r="E84" s="47"/>
      <c r="F84" s="47"/>
      <c r="G84" s="45">
        <f>COUNTIF(G3:G82,"No")</f>
        <v>4</v>
      </c>
      <c r="H84" s="48"/>
      <c r="I84" s="45">
        <f>COUNTIF(I3:I82,"No")</f>
        <v>12</v>
      </c>
      <c r="J84" s="48"/>
      <c r="K84" s="45">
        <f>COUNTIF(K3:K82,"No")</f>
        <v>13</v>
      </c>
      <c r="L84" s="47"/>
      <c r="M84" s="45">
        <f>COUNTIF(M3:M82,"No")</f>
        <v>5</v>
      </c>
      <c r="N84" s="47"/>
      <c r="O84" s="45">
        <f>COUNTIF(O3:O82,"No")</f>
        <v>6</v>
      </c>
      <c r="P84" s="47"/>
      <c r="Q84" s="45">
        <f>COUNTIF(Q3:Q82,"No")</f>
        <v>4</v>
      </c>
      <c r="R84" s="47"/>
      <c r="S84" s="45">
        <f>COUNTIF(S3:S82,"No")</f>
        <v>3</v>
      </c>
      <c r="T84" s="47"/>
      <c r="U84" s="47"/>
      <c r="V84" s="47"/>
    </row>
    <row r="85">
      <c r="A85" s="47"/>
      <c r="B85" s="47"/>
      <c r="C85" s="45">
        <f>COUNTIF(C3:C82,"Not Informed")</f>
        <v>18</v>
      </c>
      <c r="D85" s="46"/>
      <c r="E85" s="47"/>
      <c r="F85" s="47"/>
      <c r="G85" s="45">
        <f>COUNTIF(G3:G82,"Not Informed")</f>
        <v>27</v>
      </c>
      <c r="H85" s="48"/>
      <c r="I85" s="45">
        <f>COUNTIF(I3:I82,"Not Informed")</f>
        <v>24</v>
      </c>
      <c r="J85" s="48"/>
      <c r="K85" s="45">
        <f>COUNTIF(K3:K82,"Not Informed")</f>
        <v>21</v>
      </c>
      <c r="L85" s="47"/>
      <c r="M85" s="45">
        <f>COUNTIF(M3:M82,"Not Informed")</f>
        <v>25</v>
      </c>
      <c r="N85" s="47"/>
      <c r="O85" s="45">
        <f>COUNTIF(O3:O82,"Not Informed")</f>
        <v>33</v>
      </c>
      <c r="P85" s="47"/>
      <c r="Q85" s="45">
        <f>COUNTIF(Q3:Q82,"Not Informed")</f>
        <v>25</v>
      </c>
      <c r="R85" s="47"/>
      <c r="S85" s="45">
        <f>COUNTIF(S3:S82,"Not Informed")</f>
        <v>35</v>
      </c>
      <c r="T85" s="47"/>
      <c r="U85" s="47"/>
      <c r="V85" s="47"/>
    </row>
    <row r="86">
      <c r="A86" s="77"/>
      <c r="B86" s="77"/>
      <c r="C86" s="77"/>
      <c r="D86" s="77"/>
      <c r="E86" s="47"/>
      <c r="F86" s="47"/>
      <c r="G86" s="47"/>
      <c r="H86" s="48"/>
      <c r="I86" s="47"/>
      <c r="J86" s="48"/>
      <c r="K86" s="47"/>
      <c r="L86" s="47"/>
      <c r="M86" s="47"/>
      <c r="N86" s="47"/>
      <c r="O86" s="47"/>
      <c r="P86" s="47"/>
      <c r="Q86" s="47"/>
      <c r="R86" s="47"/>
      <c r="S86" s="47"/>
      <c r="T86" s="47"/>
      <c r="U86" s="47"/>
      <c r="V86" s="47"/>
    </row>
    <row r="87">
      <c r="A87" s="78" t="s">
        <v>627</v>
      </c>
      <c r="E87" s="47"/>
      <c r="F87" s="47"/>
      <c r="G87" s="47"/>
      <c r="H87" s="48"/>
      <c r="I87" s="47"/>
      <c r="J87" s="48"/>
      <c r="K87" s="47"/>
      <c r="L87" s="47"/>
      <c r="M87" s="47"/>
      <c r="N87" s="47"/>
      <c r="O87" s="47"/>
      <c r="P87" s="47"/>
      <c r="Q87" s="47"/>
      <c r="R87" s="47"/>
      <c r="S87" s="47"/>
      <c r="T87" s="47"/>
      <c r="U87" s="47"/>
      <c r="V87" s="47"/>
    </row>
    <row r="88">
      <c r="A88" s="45" t="s">
        <v>287</v>
      </c>
      <c r="B88" s="55" t="s">
        <v>628</v>
      </c>
      <c r="C88" s="79" t="s">
        <v>629</v>
      </c>
      <c r="E88" s="47"/>
      <c r="F88" s="47"/>
      <c r="G88" s="47"/>
      <c r="H88" s="48"/>
      <c r="I88" s="47"/>
      <c r="J88" s="48"/>
      <c r="K88" s="47"/>
      <c r="L88" s="47"/>
      <c r="M88" s="47"/>
      <c r="N88" s="47"/>
      <c r="O88" s="47"/>
      <c r="P88" s="47"/>
      <c r="Q88" s="47"/>
      <c r="R88" s="47"/>
      <c r="S88" s="47"/>
      <c r="T88" s="47"/>
      <c r="U88" s="47"/>
      <c r="V88" s="47"/>
    </row>
    <row r="89">
      <c r="A89" s="45" t="s">
        <v>273</v>
      </c>
      <c r="B89" s="55" t="s">
        <v>630</v>
      </c>
      <c r="C89" s="57" t="s">
        <v>631</v>
      </c>
      <c r="H89" s="59" t="s">
        <v>632</v>
      </c>
      <c r="I89" s="47"/>
      <c r="J89" s="48"/>
      <c r="K89" s="47"/>
      <c r="L89" s="47"/>
      <c r="M89" s="47"/>
      <c r="N89" s="47"/>
      <c r="O89" s="47"/>
      <c r="P89" s="47"/>
      <c r="Q89" s="47"/>
      <c r="R89" s="47"/>
      <c r="S89" s="47"/>
      <c r="T89" s="47"/>
      <c r="U89" s="47"/>
      <c r="V89" s="47"/>
    </row>
  </sheetData>
  <mergeCells count="6">
    <mergeCell ref="A1:B1"/>
    <mergeCell ref="A33:B33"/>
    <mergeCell ref="A65:B65"/>
    <mergeCell ref="A87:D87"/>
    <mergeCell ref="C88:D88"/>
    <mergeCell ref="C89:G89"/>
  </mergeCells>
  <conditionalFormatting sqref="G3:G82 E15 I15 E17 I17 E19:E20 E22 E24:E32 E35 E38 E40:E42 E44 E46:E47 E49:E53 E55 E57:E58 E60:E64 E67:E69 E71:E72 E74:E75 E77 E79 E81:E82 G86:G88">
    <cfRule type="cellIs" dxfId="0" priority="1" operator="equal">
      <formula>"Not Informed"</formula>
    </cfRule>
  </conditionalFormatting>
  <conditionalFormatting sqref="G3:G82 E15 I15 E17 I17 E19:E20 E22 E24:E32 E35 E38 E40:E42 E44 E46:E47 E49:E53 E55 E57:E58 E60:E64 E67:E69 E71:E72 E74:E75 E77 E79 E81:E82 G86:G88">
    <cfRule type="cellIs" dxfId="1" priority="2" operator="equal">
      <formula>"Yes"</formula>
    </cfRule>
  </conditionalFormatting>
  <conditionalFormatting sqref="G3:G82 E15 I15 E17 I17 E19:E20 E22 E24:E32 E35 E38 E40:E42 E44 E46:E47 E49:E53 E55 E57:E58 E60:E64 E67:E69 E71:E72 E74:E75 E77 E79 E81:E82 G86:G88">
    <cfRule type="cellIs" dxfId="2" priority="3" operator="equal">
      <formula>"No"</formula>
    </cfRule>
  </conditionalFormatting>
  <conditionalFormatting sqref="C3:C82 E3:E11 E13 E36 C88:C89">
    <cfRule type="cellIs" dxfId="1" priority="4" operator="equal">
      <formula>"Yes"</formula>
    </cfRule>
  </conditionalFormatting>
  <conditionalFormatting sqref="C3:C82 E3:E11 E13 E36 C88:C89">
    <cfRule type="cellIs" dxfId="2" priority="5" operator="equal">
      <formula>"No"</formula>
    </cfRule>
  </conditionalFormatting>
  <conditionalFormatting sqref="C3:C82 E3:E11 E13 E36 C88:C89">
    <cfRule type="cellIs" dxfId="0" priority="6" operator="equal">
      <formula>"Not informed"</formula>
    </cfRule>
  </conditionalFormatting>
  <conditionalFormatting sqref="K1:K82 L1:L89 M1:M82 N1:N89 O1:O82 P1:P89 Q1:Q82 R1:R89 S1:S82 T1:V89 I3:I82 K86:K89 M86:M89 O86:O89 Q86:Q89 S86:S89 I89">
    <cfRule type="cellIs" dxfId="1" priority="7" operator="equal">
      <formula>"Yes"</formula>
    </cfRule>
  </conditionalFormatting>
  <conditionalFormatting sqref="K1:K82 L1:L89 M1:M82 N1:N89 O1:O82 P1:P89 Q1:Q82 R1:R89 S1:S82 T1:V89 I3:I82 K86:K89 M86:M89 O86:O89 Q86:Q89 S86:S89 I89">
    <cfRule type="cellIs" dxfId="3" priority="8" operator="equal">
      <formula>"No"</formula>
    </cfRule>
  </conditionalFormatting>
  <conditionalFormatting sqref="K1:K82 L1:L89 M1:M82 N1:N89 O1:O82 P1:P89 Q1:Q82 R1:R89 S1:S82 T1:V89 I3:I82 K86:K89 M86:M89 O86:O89 Q86:Q89 S86:S89 I89">
    <cfRule type="cellIs" dxfId="4" priority="9" operator="equal">
      <formula>"Not informed"</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7.86"/>
    <col customWidth="1" min="4" max="4" width="14.14"/>
  </cols>
  <sheetData>
    <row r="1">
      <c r="A1" s="3"/>
      <c r="B1" s="80" t="s">
        <v>633</v>
      </c>
      <c r="C1" s="80" t="s">
        <v>634</v>
      </c>
      <c r="D1" s="80" t="s">
        <v>285</v>
      </c>
    </row>
    <row r="2">
      <c r="A2" s="81" t="s">
        <v>7</v>
      </c>
      <c r="B2" s="2">
        <f t="shared" ref="B2:B11" si="1">58 - (C2+D2)</f>
        <v>24</v>
      </c>
      <c r="C2" s="2">
        <v>20.0</v>
      </c>
      <c r="D2" s="2">
        <v>14.0</v>
      </c>
    </row>
    <row r="3">
      <c r="A3" s="81" t="s">
        <v>12</v>
      </c>
      <c r="B3" s="2">
        <f t="shared" si="1"/>
        <v>32</v>
      </c>
      <c r="C3" s="2">
        <v>19.0</v>
      </c>
      <c r="D3" s="2">
        <v>7.0</v>
      </c>
    </row>
    <row r="4">
      <c r="A4" s="81" t="s">
        <v>16</v>
      </c>
      <c r="B4" s="2">
        <f t="shared" si="1"/>
        <v>38</v>
      </c>
      <c r="C4" s="2">
        <v>11.0</v>
      </c>
      <c r="D4" s="2">
        <v>9.0</v>
      </c>
    </row>
    <row r="5">
      <c r="A5" s="81" t="s">
        <v>20</v>
      </c>
      <c r="B5" s="2">
        <f t="shared" si="1"/>
        <v>37</v>
      </c>
      <c r="C5" s="2">
        <v>15.0</v>
      </c>
      <c r="D5" s="2">
        <v>6.0</v>
      </c>
    </row>
    <row r="6">
      <c r="A6" s="81" t="s">
        <v>23</v>
      </c>
      <c r="B6" s="2">
        <f t="shared" si="1"/>
        <v>35</v>
      </c>
      <c r="C6" s="2">
        <v>18.0</v>
      </c>
      <c r="D6" s="2">
        <v>5.0</v>
      </c>
    </row>
    <row r="7">
      <c r="A7" s="81" t="s">
        <v>27</v>
      </c>
      <c r="B7" s="2">
        <f t="shared" si="1"/>
        <v>30</v>
      </c>
      <c r="C7" s="2">
        <v>26.0</v>
      </c>
      <c r="D7" s="2">
        <v>2.0</v>
      </c>
    </row>
    <row r="8">
      <c r="A8" s="81" t="s">
        <v>30</v>
      </c>
      <c r="B8" s="2">
        <f t="shared" si="1"/>
        <v>28</v>
      </c>
      <c r="C8" s="2">
        <v>21.0</v>
      </c>
      <c r="D8" s="2">
        <v>9.0</v>
      </c>
    </row>
    <row r="9">
      <c r="A9" s="81" t="s">
        <v>33</v>
      </c>
      <c r="B9" s="2">
        <f t="shared" si="1"/>
        <v>23</v>
      </c>
      <c r="C9" s="2">
        <v>26.0</v>
      </c>
      <c r="D9" s="2">
        <v>9.0</v>
      </c>
    </row>
    <row r="10">
      <c r="A10" s="81" t="s">
        <v>36</v>
      </c>
      <c r="B10" s="2">
        <f t="shared" si="1"/>
        <v>38</v>
      </c>
      <c r="C10" s="2">
        <v>17.0</v>
      </c>
      <c r="D10" s="2">
        <v>3.0</v>
      </c>
    </row>
    <row r="11">
      <c r="A11" s="81" t="s">
        <v>40</v>
      </c>
      <c r="B11" s="2">
        <f t="shared" si="1"/>
        <v>28</v>
      </c>
      <c r="C11" s="2">
        <v>28.0</v>
      </c>
      <c r="D11" s="2">
        <v>2.0</v>
      </c>
    </row>
    <row r="12">
      <c r="B12" s="7"/>
      <c r="C12" s="7"/>
      <c r="D12" s="7"/>
    </row>
    <row r="13">
      <c r="B13" s="7"/>
      <c r="C13" s="7"/>
      <c r="D13" s="7"/>
    </row>
    <row r="14">
      <c r="B14" s="7"/>
      <c r="C14" s="7"/>
      <c r="D14" s="7"/>
    </row>
    <row r="15">
      <c r="B15" s="7"/>
      <c r="C15" s="7"/>
      <c r="D15" s="7"/>
    </row>
    <row r="16">
      <c r="B16" s="7"/>
      <c r="C16" s="7"/>
      <c r="D16" s="7"/>
    </row>
    <row r="17">
      <c r="B17" s="7"/>
      <c r="C17" s="7"/>
      <c r="D17" s="7"/>
    </row>
    <row r="18">
      <c r="B18" s="7"/>
      <c r="C18" s="7"/>
      <c r="D18" s="7"/>
    </row>
    <row r="19">
      <c r="B19" s="7"/>
      <c r="C19" s="7"/>
      <c r="D19" s="7"/>
    </row>
    <row r="20">
      <c r="B20" s="7"/>
      <c r="C20" s="7"/>
      <c r="D20" s="7"/>
    </row>
    <row r="21">
      <c r="B21" s="7"/>
      <c r="C21" s="7"/>
      <c r="D21" s="7"/>
    </row>
    <row r="22">
      <c r="B22" s="7"/>
      <c r="C22" s="7"/>
      <c r="D22" s="7"/>
    </row>
    <row r="23">
      <c r="B23" s="7"/>
      <c r="C23" s="7"/>
      <c r="D23" s="7"/>
    </row>
    <row r="24">
      <c r="B24" s="7"/>
      <c r="C24" s="7"/>
      <c r="D24" s="7"/>
    </row>
    <row r="25">
      <c r="B25" s="7"/>
      <c r="C25" s="7"/>
      <c r="D25" s="7"/>
    </row>
    <row r="26">
      <c r="B26" s="7"/>
      <c r="C26" s="7"/>
      <c r="D26" s="7"/>
    </row>
    <row r="27">
      <c r="B27" s="7"/>
      <c r="C27" s="7"/>
      <c r="D27" s="7"/>
    </row>
    <row r="28">
      <c r="B28" s="7"/>
      <c r="C28" s="7"/>
      <c r="D28" s="7"/>
    </row>
    <row r="29">
      <c r="B29" s="7"/>
      <c r="C29" s="7"/>
      <c r="D29" s="7"/>
    </row>
    <row r="30">
      <c r="B30" s="7"/>
      <c r="C30" s="7"/>
      <c r="D30" s="7"/>
    </row>
    <row r="31">
      <c r="B31" s="7"/>
      <c r="C31" s="7"/>
      <c r="D31" s="7"/>
    </row>
    <row r="32">
      <c r="B32" s="7"/>
      <c r="C32" s="7"/>
      <c r="D32" s="7"/>
    </row>
    <row r="33">
      <c r="B33" s="7"/>
      <c r="C33" s="7"/>
      <c r="D33" s="7"/>
    </row>
    <row r="34">
      <c r="B34" s="7"/>
      <c r="C34" s="7"/>
      <c r="D34" s="7"/>
    </row>
    <row r="35">
      <c r="B35" s="7"/>
      <c r="C35" s="7"/>
      <c r="D35" s="7"/>
    </row>
    <row r="36">
      <c r="B36" s="7"/>
      <c r="C36" s="7"/>
      <c r="D36" s="7"/>
    </row>
    <row r="37">
      <c r="B37" s="7"/>
      <c r="C37" s="7"/>
      <c r="D37" s="7"/>
    </row>
    <row r="38">
      <c r="B38" s="7"/>
      <c r="C38" s="7"/>
      <c r="D38" s="7"/>
    </row>
    <row r="39">
      <c r="B39" s="7"/>
      <c r="C39" s="7"/>
      <c r="D39" s="7"/>
    </row>
    <row r="40">
      <c r="B40" s="7"/>
      <c r="C40" s="7"/>
      <c r="D40" s="7"/>
    </row>
    <row r="41">
      <c r="B41" s="7"/>
      <c r="C41" s="7"/>
      <c r="D41" s="7"/>
    </row>
    <row r="42">
      <c r="B42" s="7"/>
      <c r="C42" s="7"/>
      <c r="D42" s="7"/>
    </row>
    <row r="43">
      <c r="B43" s="7"/>
      <c r="C43" s="7"/>
      <c r="D43" s="7"/>
    </row>
    <row r="44">
      <c r="B44" s="7"/>
      <c r="C44" s="7"/>
      <c r="D44" s="7"/>
    </row>
    <row r="45">
      <c r="B45" s="7"/>
      <c r="C45" s="7"/>
      <c r="D45" s="7"/>
    </row>
    <row r="46">
      <c r="B46" s="7"/>
      <c r="C46" s="7"/>
      <c r="D46" s="7"/>
    </row>
    <row r="47">
      <c r="B47" s="7"/>
      <c r="C47" s="7"/>
      <c r="D47" s="7"/>
    </row>
    <row r="48">
      <c r="B48" s="7"/>
      <c r="C48" s="7"/>
      <c r="D48" s="7"/>
    </row>
    <row r="49">
      <c r="B49" s="7"/>
      <c r="C49" s="7"/>
      <c r="D49" s="7"/>
    </row>
    <row r="50">
      <c r="B50" s="7"/>
      <c r="C50" s="7"/>
      <c r="D50" s="7"/>
    </row>
    <row r="51">
      <c r="B51" s="7"/>
      <c r="C51" s="7"/>
      <c r="D51" s="7"/>
    </row>
    <row r="52">
      <c r="B52" s="7"/>
      <c r="C52" s="7"/>
      <c r="D52" s="7"/>
    </row>
    <row r="53">
      <c r="B53" s="7"/>
      <c r="C53" s="7"/>
      <c r="D53" s="7"/>
    </row>
    <row r="54">
      <c r="B54" s="7"/>
      <c r="C54" s="7"/>
      <c r="D54" s="7"/>
    </row>
    <row r="55">
      <c r="B55" s="7"/>
      <c r="C55" s="7"/>
      <c r="D55" s="7"/>
    </row>
    <row r="56">
      <c r="B56" s="7"/>
      <c r="C56" s="7"/>
      <c r="D56" s="7"/>
    </row>
    <row r="57">
      <c r="B57" s="7"/>
      <c r="C57" s="7"/>
      <c r="D57" s="7"/>
    </row>
    <row r="58">
      <c r="B58" s="7"/>
      <c r="C58" s="7"/>
      <c r="D58" s="7"/>
    </row>
    <row r="59">
      <c r="B59" s="7"/>
      <c r="C59" s="7"/>
      <c r="D59" s="7"/>
    </row>
    <row r="60">
      <c r="B60" s="7"/>
      <c r="C60" s="7"/>
      <c r="D60" s="7"/>
    </row>
    <row r="61">
      <c r="B61" s="7"/>
      <c r="C61" s="7"/>
      <c r="D61" s="7"/>
    </row>
    <row r="62">
      <c r="B62" s="7"/>
      <c r="C62" s="7"/>
      <c r="D62" s="7"/>
    </row>
    <row r="63">
      <c r="B63" s="7"/>
      <c r="C63" s="7"/>
      <c r="D63" s="7"/>
    </row>
    <row r="64">
      <c r="B64" s="7"/>
      <c r="C64" s="7"/>
      <c r="D64" s="7"/>
    </row>
    <row r="65">
      <c r="B65" s="7"/>
      <c r="C65" s="7"/>
      <c r="D65" s="7"/>
    </row>
    <row r="66">
      <c r="B66" s="7"/>
      <c r="C66" s="7"/>
      <c r="D66" s="7"/>
    </row>
    <row r="67">
      <c r="B67" s="7"/>
      <c r="C67" s="7"/>
      <c r="D67" s="7"/>
    </row>
    <row r="68">
      <c r="B68" s="7"/>
      <c r="C68" s="7"/>
      <c r="D68" s="7"/>
    </row>
    <row r="69">
      <c r="B69" s="7"/>
      <c r="C69" s="7"/>
      <c r="D69" s="7"/>
    </row>
    <row r="70">
      <c r="B70" s="7"/>
      <c r="C70" s="7"/>
      <c r="D70" s="7"/>
    </row>
    <row r="71">
      <c r="B71" s="7"/>
      <c r="C71" s="7"/>
      <c r="D71" s="7"/>
    </row>
    <row r="72">
      <c r="B72" s="7"/>
      <c r="C72" s="7"/>
      <c r="D72" s="7"/>
    </row>
    <row r="73">
      <c r="B73" s="7"/>
      <c r="C73" s="7"/>
      <c r="D73" s="7"/>
    </row>
    <row r="74">
      <c r="B74" s="7"/>
      <c r="C74" s="7"/>
      <c r="D74" s="7"/>
    </row>
    <row r="75">
      <c r="B75" s="7"/>
      <c r="C75" s="7"/>
      <c r="D75" s="7"/>
    </row>
    <row r="76">
      <c r="B76" s="7"/>
      <c r="C76" s="7"/>
      <c r="D76" s="7"/>
    </row>
    <row r="77">
      <c r="B77" s="7"/>
      <c r="C77" s="7"/>
      <c r="D77" s="7"/>
    </row>
    <row r="78">
      <c r="B78" s="7"/>
      <c r="C78" s="7"/>
      <c r="D78" s="7"/>
    </row>
    <row r="79">
      <c r="B79" s="7"/>
      <c r="C79" s="7"/>
      <c r="D79" s="7"/>
    </row>
    <row r="80">
      <c r="B80" s="7"/>
      <c r="C80" s="7"/>
      <c r="D80" s="7"/>
    </row>
    <row r="81">
      <c r="B81" s="7"/>
      <c r="C81" s="7"/>
      <c r="D81" s="7"/>
    </row>
    <row r="82">
      <c r="B82" s="7"/>
      <c r="C82" s="7"/>
      <c r="D82" s="7"/>
    </row>
    <row r="83">
      <c r="B83" s="7"/>
      <c r="C83" s="7"/>
      <c r="D83" s="7"/>
    </row>
    <row r="84">
      <c r="B84" s="7"/>
      <c r="C84" s="7"/>
      <c r="D84" s="7"/>
    </row>
    <row r="85">
      <c r="B85" s="7"/>
      <c r="C85" s="7"/>
      <c r="D85" s="7"/>
    </row>
    <row r="86">
      <c r="B86" s="7"/>
      <c r="C86" s="7"/>
      <c r="D86" s="7"/>
    </row>
    <row r="87">
      <c r="B87" s="7"/>
      <c r="C87" s="7"/>
      <c r="D87" s="7"/>
    </row>
    <row r="88">
      <c r="B88" s="7"/>
      <c r="C88" s="7"/>
      <c r="D88" s="7"/>
    </row>
    <row r="89">
      <c r="B89" s="7"/>
      <c r="C89" s="7"/>
      <c r="D89" s="7"/>
    </row>
    <row r="90">
      <c r="B90" s="7"/>
      <c r="C90" s="7"/>
      <c r="D90" s="7"/>
    </row>
    <row r="91">
      <c r="B91" s="7"/>
      <c r="C91" s="7"/>
      <c r="D91" s="7"/>
    </row>
    <row r="92">
      <c r="B92" s="7"/>
      <c r="C92" s="7"/>
      <c r="D92" s="7"/>
    </row>
    <row r="93">
      <c r="B93" s="7"/>
      <c r="C93" s="7"/>
      <c r="D93" s="7"/>
    </row>
    <row r="94">
      <c r="B94" s="7"/>
      <c r="C94" s="7"/>
      <c r="D94" s="7"/>
    </row>
    <row r="95">
      <c r="B95" s="7"/>
      <c r="C95" s="7"/>
      <c r="D95" s="7"/>
    </row>
    <row r="96">
      <c r="B96" s="7"/>
      <c r="C96" s="7"/>
      <c r="D96" s="7"/>
    </row>
    <row r="97">
      <c r="B97" s="7"/>
      <c r="C97" s="7"/>
      <c r="D97" s="7"/>
    </row>
    <row r="98">
      <c r="B98" s="7"/>
      <c r="C98" s="7"/>
      <c r="D98" s="7"/>
    </row>
    <row r="99">
      <c r="B99" s="7"/>
      <c r="C99" s="7"/>
      <c r="D99" s="7"/>
    </row>
    <row r="100">
      <c r="B100" s="7"/>
      <c r="C100" s="7"/>
      <c r="D100" s="7"/>
    </row>
    <row r="101">
      <c r="B101" s="7"/>
      <c r="C101" s="7"/>
      <c r="D101" s="7"/>
    </row>
    <row r="102">
      <c r="B102" s="7"/>
      <c r="C102" s="7"/>
      <c r="D102" s="7"/>
    </row>
    <row r="103">
      <c r="B103" s="7"/>
      <c r="C103" s="7"/>
      <c r="D103" s="7"/>
    </row>
    <row r="104">
      <c r="B104" s="7"/>
      <c r="C104" s="7"/>
      <c r="D104" s="7"/>
    </row>
    <row r="105">
      <c r="B105" s="7"/>
      <c r="C105" s="7"/>
      <c r="D105" s="7"/>
    </row>
    <row r="106">
      <c r="B106" s="7"/>
      <c r="C106" s="7"/>
      <c r="D106" s="7"/>
    </row>
    <row r="107">
      <c r="B107" s="7"/>
      <c r="C107" s="7"/>
      <c r="D107" s="7"/>
    </row>
    <row r="108">
      <c r="B108" s="7"/>
      <c r="C108" s="7"/>
      <c r="D108" s="7"/>
    </row>
    <row r="109">
      <c r="B109" s="7"/>
      <c r="C109" s="7"/>
      <c r="D109" s="7"/>
    </row>
    <row r="110">
      <c r="B110" s="7"/>
      <c r="C110" s="7"/>
      <c r="D110" s="7"/>
    </row>
    <row r="111">
      <c r="B111" s="7"/>
      <c r="C111" s="7"/>
      <c r="D111" s="7"/>
    </row>
    <row r="112">
      <c r="B112" s="7"/>
      <c r="C112" s="7"/>
      <c r="D112" s="7"/>
    </row>
    <row r="113">
      <c r="B113" s="7"/>
      <c r="C113" s="7"/>
      <c r="D113" s="7"/>
    </row>
    <row r="114">
      <c r="B114" s="7"/>
      <c r="C114" s="7"/>
      <c r="D114" s="7"/>
    </row>
    <row r="115">
      <c r="B115" s="7"/>
      <c r="C115" s="7"/>
      <c r="D115" s="7"/>
    </row>
    <row r="116">
      <c r="B116" s="7"/>
      <c r="C116" s="7"/>
      <c r="D116" s="7"/>
    </row>
    <row r="117">
      <c r="B117" s="7"/>
      <c r="C117" s="7"/>
      <c r="D117" s="7"/>
    </row>
    <row r="118">
      <c r="B118" s="7"/>
      <c r="C118" s="7"/>
      <c r="D118" s="7"/>
    </row>
    <row r="119">
      <c r="B119" s="7"/>
      <c r="C119" s="7"/>
      <c r="D119" s="7"/>
    </row>
    <row r="120">
      <c r="B120" s="7"/>
      <c r="C120" s="7"/>
      <c r="D120" s="7"/>
    </row>
    <row r="121">
      <c r="B121" s="7"/>
      <c r="C121" s="7"/>
      <c r="D121" s="7"/>
    </row>
    <row r="122">
      <c r="B122" s="7"/>
      <c r="C122" s="7"/>
      <c r="D122" s="7"/>
    </row>
    <row r="123">
      <c r="B123" s="7"/>
      <c r="C123" s="7"/>
      <c r="D123" s="7"/>
    </row>
    <row r="124">
      <c r="B124" s="7"/>
      <c r="C124" s="7"/>
      <c r="D124" s="7"/>
    </row>
    <row r="125">
      <c r="B125" s="7"/>
      <c r="C125" s="7"/>
      <c r="D125" s="7"/>
    </row>
    <row r="126">
      <c r="B126" s="7"/>
      <c r="C126" s="7"/>
      <c r="D126" s="7"/>
    </row>
    <row r="127">
      <c r="B127" s="7"/>
      <c r="C127" s="7"/>
      <c r="D127" s="7"/>
    </row>
    <row r="128">
      <c r="B128" s="7"/>
      <c r="C128" s="7"/>
      <c r="D128" s="7"/>
    </row>
    <row r="129">
      <c r="B129" s="7"/>
      <c r="C129" s="7"/>
      <c r="D129" s="7"/>
    </row>
    <row r="130">
      <c r="B130" s="7"/>
      <c r="C130" s="7"/>
      <c r="D130" s="7"/>
    </row>
    <row r="131">
      <c r="B131" s="7"/>
      <c r="C131" s="7"/>
      <c r="D131" s="7"/>
    </row>
    <row r="132">
      <c r="B132" s="7"/>
      <c r="C132" s="7"/>
      <c r="D132" s="7"/>
    </row>
    <row r="133">
      <c r="B133" s="7"/>
      <c r="C133" s="7"/>
      <c r="D133" s="7"/>
    </row>
    <row r="134">
      <c r="B134" s="7"/>
      <c r="C134" s="7"/>
      <c r="D134" s="7"/>
    </row>
    <row r="135">
      <c r="B135" s="7"/>
      <c r="C135" s="7"/>
      <c r="D135" s="7"/>
    </row>
    <row r="136">
      <c r="B136" s="7"/>
      <c r="C136" s="7"/>
      <c r="D136" s="7"/>
    </row>
    <row r="137">
      <c r="B137" s="7"/>
      <c r="C137" s="7"/>
      <c r="D137" s="7"/>
    </row>
    <row r="138">
      <c r="B138" s="7"/>
      <c r="C138" s="7"/>
      <c r="D138" s="7"/>
    </row>
    <row r="139">
      <c r="B139" s="7"/>
      <c r="C139" s="7"/>
      <c r="D139" s="7"/>
    </row>
    <row r="140">
      <c r="B140" s="7"/>
      <c r="C140" s="7"/>
      <c r="D140" s="7"/>
    </row>
    <row r="141">
      <c r="B141" s="7"/>
      <c r="C141" s="7"/>
      <c r="D141" s="7"/>
    </row>
    <row r="142">
      <c r="B142" s="7"/>
      <c r="C142" s="7"/>
      <c r="D142" s="7"/>
    </row>
    <row r="143">
      <c r="B143" s="7"/>
      <c r="C143" s="7"/>
      <c r="D143" s="7"/>
    </row>
    <row r="144">
      <c r="B144" s="7"/>
      <c r="C144" s="7"/>
      <c r="D144" s="7"/>
    </row>
    <row r="145">
      <c r="B145" s="7"/>
      <c r="C145" s="7"/>
      <c r="D145" s="7"/>
    </row>
    <row r="146">
      <c r="B146" s="7"/>
      <c r="C146" s="7"/>
      <c r="D146" s="7"/>
    </row>
    <row r="147">
      <c r="B147" s="7"/>
      <c r="C147" s="7"/>
      <c r="D147" s="7"/>
    </row>
    <row r="148">
      <c r="B148" s="7"/>
      <c r="C148" s="7"/>
      <c r="D148" s="7"/>
    </row>
    <row r="149">
      <c r="B149" s="7"/>
      <c r="C149" s="7"/>
      <c r="D149" s="7"/>
    </row>
    <row r="150">
      <c r="B150" s="7"/>
      <c r="C150" s="7"/>
      <c r="D150" s="7"/>
    </row>
    <row r="151">
      <c r="B151" s="7"/>
      <c r="C151" s="7"/>
      <c r="D151" s="7"/>
    </row>
    <row r="152">
      <c r="B152" s="7"/>
      <c r="C152" s="7"/>
      <c r="D152" s="7"/>
    </row>
    <row r="153">
      <c r="B153" s="7"/>
      <c r="C153" s="7"/>
      <c r="D153" s="7"/>
    </row>
    <row r="154">
      <c r="B154" s="7"/>
      <c r="C154" s="7"/>
      <c r="D154" s="7"/>
    </row>
    <row r="155">
      <c r="B155" s="7"/>
      <c r="C155" s="7"/>
      <c r="D155" s="7"/>
    </row>
    <row r="156">
      <c r="B156" s="7"/>
      <c r="C156" s="7"/>
      <c r="D156" s="7"/>
    </row>
    <row r="157">
      <c r="B157" s="7"/>
      <c r="C157" s="7"/>
      <c r="D157" s="7"/>
    </row>
    <row r="158">
      <c r="B158" s="7"/>
      <c r="C158" s="7"/>
      <c r="D158" s="7"/>
    </row>
    <row r="159">
      <c r="B159" s="7"/>
      <c r="C159" s="7"/>
      <c r="D159" s="7"/>
    </row>
    <row r="160">
      <c r="B160" s="7"/>
      <c r="C160" s="7"/>
      <c r="D160" s="7"/>
    </row>
    <row r="161">
      <c r="B161" s="7"/>
      <c r="C161" s="7"/>
      <c r="D161" s="7"/>
    </row>
    <row r="162">
      <c r="B162" s="7"/>
      <c r="C162" s="7"/>
      <c r="D162" s="7"/>
    </row>
    <row r="163">
      <c r="B163" s="7"/>
      <c r="C163" s="7"/>
      <c r="D163" s="7"/>
    </row>
    <row r="164">
      <c r="B164" s="7"/>
      <c r="C164" s="7"/>
      <c r="D164" s="7"/>
    </row>
    <row r="165">
      <c r="B165" s="7"/>
      <c r="C165" s="7"/>
      <c r="D165" s="7"/>
    </row>
    <row r="166">
      <c r="B166" s="7"/>
      <c r="C166" s="7"/>
      <c r="D166" s="7"/>
    </row>
    <row r="167">
      <c r="B167" s="7"/>
      <c r="C167" s="7"/>
      <c r="D167" s="7"/>
    </row>
    <row r="168">
      <c r="B168" s="7"/>
      <c r="C168" s="7"/>
      <c r="D168" s="7"/>
    </row>
    <row r="169">
      <c r="B169" s="7"/>
      <c r="C169" s="7"/>
      <c r="D169" s="7"/>
    </row>
    <row r="170">
      <c r="B170" s="7"/>
      <c r="C170" s="7"/>
      <c r="D170" s="7"/>
    </row>
    <row r="171">
      <c r="B171" s="7"/>
      <c r="C171" s="7"/>
      <c r="D171" s="7"/>
    </row>
    <row r="172">
      <c r="B172" s="7"/>
      <c r="C172" s="7"/>
      <c r="D172" s="7"/>
    </row>
    <row r="173">
      <c r="B173" s="7"/>
      <c r="C173" s="7"/>
      <c r="D173" s="7"/>
    </row>
    <row r="174">
      <c r="B174" s="7"/>
      <c r="C174" s="7"/>
      <c r="D174" s="7"/>
    </row>
    <row r="175">
      <c r="B175" s="7"/>
      <c r="C175" s="7"/>
      <c r="D175" s="7"/>
    </row>
    <row r="176">
      <c r="B176" s="7"/>
      <c r="C176" s="7"/>
      <c r="D176" s="7"/>
    </row>
    <row r="177">
      <c r="B177" s="7"/>
      <c r="C177" s="7"/>
      <c r="D177" s="7"/>
    </row>
    <row r="178">
      <c r="B178" s="7"/>
      <c r="C178" s="7"/>
      <c r="D178" s="7"/>
    </row>
    <row r="179">
      <c r="B179" s="7"/>
      <c r="C179" s="7"/>
      <c r="D179" s="7"/>
    </row>
    <row r="180">
      <c r="B180" s="7"/>
      <c r="C180" s="7"/>
      <c r="D180" s="7"/>
    </row>
    <row r="181">
      <c r="B181" s="7"/>
      <c r="C181" s="7"/>
      <c r="D181" s="7"/>
    </row>
    <row r="182">
      <c r="B182" s="7"/>
      <c r="C182" s="7"/>
      <c r="D182" s="7"/>
    </row>
    <row r="183">
      <c r="B183" s="7"/>
      <c r="C183" s="7"/>
      <c r="D183" s="7"/>
    </row>
    <row r="184">
      <c r="B184" s="7"/>
      <c r="C184" s="7"/>
      <c r="D184" s="7"/>
    </row>
    <row r="185">
      <c r="B185" s="7"/>
      <c r="C185" s="7"/>
      <c r="D185" s="7"/>
    </row>
    <row r="186">
      <c r="B186" s="7"/>
      <c r="C186" s="7"/>
      <c r="D186" s="7"/>
    </row>
    <row r="187">
      <c r="B187" s="7"/>
      <c r="C187" s="7"/>
      <c r="D187" s="7"/>
    </row>
    <row r="188">
      <c r="B188" s="7"/>
      <c r="C188" s="7"/>
      <c r="D188" s="7"/>
    </row>
    <row r="189">
      <c r="B189" s="7"/>
      <c r="C189" s="7"/>
      <c r="D189" s="7"/>
    </row>
    <row r="190">
      <c r="B190" s="7"/>
      <c r="C190" s="7"/>
      <c r="D190" s="7"/>
    </row>
    <row r="191">
      <c r="B191" s="7"/>
      <c r="C191" s="7"/>
      <c r="D191" s="7"/>
    </row>
    <row r="192">
      <c r="B192" s="7"/>
      <c r="C192" s="7"/>
      <c r="D192" s="7"/>
    </row>
    <row r="193">
      <c r="B193" s="7"/>
      <c r="C193" s="7"/>
      <c r="D193" s="7"/>
    </row>
    <row r="194">
      <c r="B194" s="7"/>
      <c r="C194" s="7"/>
      <c r="D194" s="7"/>
    </row>
    <row r="195">
      <c r="B195" s="7"/>
      <c r="C195" s="7"/>
      <c r="D195" s="7"/>
    </row>
    <row r="196">
      <c r="B196" s="7"/>
      <c r="C196" s="7"/>
      <c r="D196" s="7"/>
    </row>
    <row r="197">
      <c r="B197" s="7"/>
      <c r="C197" s="7"/>
      <c r="D197" s="7"/>
    </row>
    <row r="198">
      <c r="B198" s="7"/>
      <c r="C198" s="7"/>
      <c r="D198" s="7"/>
    </row>
    <row r="199">
      <c r="B199" s="7"/>
      <c r="C199" s="7"/>
      <c r="D199" s="7"/>
    </row>
    <row r="200">
      <c r="B200" s="7"/>
      <c r="C200" s="7"/>
      <c r="D200" s="7"/>
    </row>
    <row r="201">
      <c r="B201" s="7"/>
      <c r="C201" s="7"/>
      <c r="D201" s="7"/>
    </row>
    <row r="202">
      <c r="B202" s="7"/>
      <c r="C202" s="7"/>
      <c r="D202" s="7"/>
    </row>
    <row r="203">
      <c r="B203" s="7"/>
      <c r="C203" s="7"/>
      <c r="D203" s="7"/>
    </row>
    <row r="204">
      <c r="B204" s="7"/>
      <c r="C204" s="7"/>
      <c r="D204" s="7"/>
    </row>
    <row r="205">
      <c r="B205" s="7"/>
      <c r="C205" s="7"/>
      <c r="D205" s="7"/>
    </row>
    <row r="206">
      <c r="B206" s="7"/>
      <c r="C206" s="7"/>
      <c r="D206" s="7"/>
    </row>
    <row r="207">
      <c r="B207" s="7"/>
      <c r="C207" s="7"/>
      <c r="D207" s="7"/>
    </row>
    <row r="208">
      <c r="B208" s="7"/>
      <c r="C208" s="7"/>
      <c r="D208" s="7"/>
    </row>
    <row r="209">
      <c r="B209" s="7"/>
      <c r="C209" s="7"/>
      <c r="D209" s="7"/>
    </row>
    <row r="210">
      <c r="B210" s="7"/>
      <c r="C210" s="7"/>
      <c r="D210" s="7"/>
    </row>
    <row r="211">
      <c r="B211" s="7"/>
      <c r="C211" s="7"/>
      <c r="D211" s="7"/>
    </row>
    <row r="212">
      <c r="B212" s="7"/>
      <c r="C212" s="7"/>
      <c r="D212" s="7"/>
    </row>
    <row r="213">
      <c r="B213" s="7"/>
      <c r="C213" s="7"/>
      <c r="D213" s="7"/>
    </row>
    <row r="214">
      <c r="B214" s="7"/>
      <c r="C214" s="7"/>
      <c r="D214" s="7"/>
    </row>
    <row r="215">
      <c r="B215" s="7"/>
      <c r="C215" s="7"/>
      <c r="D215" s="7"/>
    </row>
    <row r="216">
      <c r="B216" s="7"/>
      <c r="C216" s="7"/>
      <c r="D216" s="7"/>
    </row>
    <row r="217">
      <c r="B217" s="7"/>
      <c r="C217" s="7"/>
      <c r="D217" s="7"/>
    </row>
    <row r="218">
      <c r="B218" s="7"/>
      <c r="C218" s="7"/>
      <c r="D218" s="7"/>
    </row>
    <row r="219">
      <c r="B219" s="7"/>
      <c r="C219" s="7"/>
      <c r="D219" s="7"/>
    </row>
    <row r="220">
      <c r="B220" s="7"/>
      <c r="C220" s="7"/>
      <c r="D220" s="7"/>
    </row>
    <row r="221">
      <c r="B221" s="7"/>
      <c r="C221" s="7"/>
      <c r="D221" s="7"/>
    </row>
    <row r="222">
      <c r="B222" s="7"/>
      <c r="C222" s="7"/>
      <c r="D222" s="7"/>
    </row>
    <row r="223">
      <c r="B223" s="7"/>
      <c r="C223" s="7"/>
      <c r="D223" s="7"/>
    </row>
    <row r="224">
      <c r="B224" s="7"/>
      <c r="C224" s="7"/>
      <c r="D224" s="7"/>
    </row>
    <row r="225">
      <c r="B225" s="7"/>
      <c r="C225" s="7"/>
      <c r="D225" s="7"/>
    </row>
    <row r="226">
      <c r="B226" s="7"/>
      <c r="C226" s="7"/>
      <c r="D226" s="7"/>
    </row>
    <row r="227">
      <c r="B227" s="7"/>
      <c r="C227" s="7"/>
      <c r="D227" s="7"/>
    </row>
    <row r="228">
      <c r="B228" s="7"/>
      <c r="C228" s="7"/>
      <c r="D228" s="7"/>
    </row>
    <row r="229">
      <c r="B229" s="7"/>
      <c r="C229" s="7"/>
      <c r="D229" s="7"/>
    </row>
    <row r="230">
      <c r="B230" s="7"/>
      <c r="C230" s="7"/>
      <c r="D230" s="7"/>
    </row>
    <row r="231">
      <c r="B231" s="7"/>
      <c r="C231" s="7"/>
      <c r="D231" s="7"/>
    </row>
    <row r="232">
      <c r="B232" s="7"/>
      <c r="C232" s="7"/>
      <c r="D232" s="7"/>
    </row>
    <row r="233">
      <c r="B233" s="7"/>
      <c r="C233" s="7"/>
      <c r="D233" s="7"/>
    </row>
    <row r="234">
      <c r="B234" s="7"/>
      <c r="C234" s="7"/>
      <c r="D234" s="7"/>
    </row>
    <row r="235">
      <c r="B235" s="7"/>
      <c r="C235" s="7"/>
      <c r="D235" s="7"/>
    </row>
    <row r="236">
      <c r="B236" s="7"/>
      <c r="C236" s="7"/>
      <c r="D236" s="7"/>
    </row>
    <row r="237">
      <c r="B237" s="7"/>
      <c r="C237" s="7"/>
      <c r="D237" s="7"/>
    </row>
    <row r="238">
      <c r="B238" s="7"/>
      <c r="C238" s="7"/>
      <c r="D238" s="7"/>
    </row>
    <row r="239">
      <c r="B239" s="7"/>
      <c r="C239" s="7"/>
      <c r="D239" s="7"/>
    </row>
    <row r="240">
      <c r="B240" s="7"/>
      <c r="C240" s="7"/>
      <c r="D240" s="7"/>
    </row>
    <row r="241">
      <c r="B241" s="7"/>
      <c r="C241" s="7"/>
      <c r="D241" s="7"/>
    </row>
    <row r="242">
      <c r="B242" s="7"/>
      <c r="C242" s="7"/>
      <c r="D242" s="7"/>
    </row>
    <row r="243">
      <c r="B243" s="7"/>
      <c r="C243" s="7"/>
      <c r="D243" s="7"/>
    </row>
    <row r="244">
      <c r="B244" s="7"/>
      <c r="C244" s="7"/>
      <c r="D244" s="7"/>
    </row>
    <row r="245">
      <c r="B245" s="7"/>
      <c r="C245" s="7"/>
      <c r="D245" s="7"/>
    </row>
    <row r="246">
      <c r="B246" s="7"/>
      <c r="C246" s="7"/>
      <c r="D246" s="7"/>
    </row>
    <row r="247">
      <c r="B247" s="7"/>
      <c r="C247" s="7"/>
      <c r="D247" s="7"/>
    </row>
    <row r="248">
      <c r="B248" s="7"/>
      <c r="C248" s="7"/>
      <c r="D248" s="7"/>
    </row>
    <row r="249">
      <c r="B249" s="7"/>
      <c r="C249" s="7"/>
      <c r="D249" s="7"/>
    </row>
    <row r="250">
      <c r="B250" s="7"/>
      <c r="C250" s="7"/>
      <c r="D250" s="7"/>
    </row>
    <row r="251">
      <c r="B251" s="7"/>
      <c r="C251" s="7"/>
      <c r="D251" s="7"/>
    </row>
    <row r="252">
      <c r="B252" s="7"/>
      <c r="C252" s="7"/>
      <c r="D252" s="7"/>
    </row>
    <row r="253">
      <c r="B253" s="7"/>
      <c r="C253" s="7"/>
      <c r="D253" s="7"/>
    </row>
    <row r="254">
      <c r="B254" s="7"/>
      <c r="C254" s="7"/>
      <c r="D254" s="7"/>
    </row>
    <row r="255">
      <c r="B255" s="7"/>
      <c r="C255" s="7"/>
      <c r="D255" s="7"/>
    </row>
    <row r="256">
      <c r="B256" s="7"/>
      <c r="C256" s="7"/>
      <c r="D256" s="7"/>
    </row>
    <row r="257">
      <c r="B257" s="7"/>
      <c r="C257" s="7"/>
      <c r="D257" s="7"/>
    </row>
    <row r="258">
      <c r="B258" s="7"/>
      <c r="C258" s="7"/>
      <c r="D258" s="7"/>
    </row>
    <row r="259">
      <c r="B259" s="7"/>
      <c r="C259" s="7"/>
      <c r="D259" s="7"/>
    </row>
    <row r="260">
      <c r="B260" s="7"/>
      <c r="C260" s="7"/>
      <c r="D260" s="7"/>
    </row>
    <row r="261">
      <c r="B261" s="7"/>
      <c r="C261" s="7"/>
      <c r="D261" s="7"/>
    </row>
    <row r="262">
      <c r="B262" s="7"/>
      <c r="C262" s="7"/>
      <c r="D262" s="7"/>
    </row>
    <row r="263">
      <c r="B263" s="7"/>
      <c r="C263" s="7"/>
      <c r="D263" s="7"/>
    </row>
    <row r="264">
      <c r="B264" s="7"/>
      <c r="C264" s="7"/>
      <c r="D264" s="7"/>
    </row>
    <row r="265">
      <c r="B265" s="7"/>
      <c r="C265" s="7"/>
      <c r="D265" s="7"/>
    </row>
    <row r="266">
      <c r="B266" s="7"/>
      <c r="C266" s="7"/>
      <c r="D266" s="7"/>
    </row>
    <row r="267">
      <c r="B267" s="7"/>
      <c r="C267" s="7"/>
      <c r="D267" s="7"/>
    </row>
    <row r="268">
      <c r="B268" s="7"/>
      <c r="C268" s="7"/>
      <c r="D268" s="7"/>
    </row>
    <row r="269">
      <c r="B269" s="7"/>
      <c r="C269" s="7"/>
      <c r="D269" s="7"/>
    </row>
    <row r="270">
      <c r="B270" s="7"/>
      <c r="C270" s="7"/>
      <c r="D270" s="7"/>
    </row>
    <row r="271">
      <c r="B271" s="7"/>
      <c r="C271" s="7"/>
      <c r="D271" s="7"/>
    </row>
    <row r="272">
      <c r="B272" s="7"/>
      <c r="C272" s="7"/>
      <c r="D272" s="7"/>
    </row>
    <row r="273">
      <c r="B273" s="7"/>
      <c r="C273" s="7"/>
      <c r="D273" s="7"/>
    </row>
    <row r="274">
      <c r="B274" s="7"/>
      <c r="C274" s="7"/>
      <c r="D274" s="7"/>
    </row>
    <row r="275">
      <c r="B275" s="7"/>
      <c r="C275" s="7"/>
      <c r="D275" s="7"/>
    </row>
    <row r="276">
      <c r="B276" s="7"/>
      <c r="C276" s="7"/>
      <c r="D276" s="7"/>
    </row>
    <row r="277">
      <c r="B277" s="7"/>
      <c r="C277" s="7"/>
      <c r="D277" s="7"/>
    </row>
    <row r="278">
      <c r="B278" s="7"/>
      <c r="C278" s="7"/>
      <c r="D278" s="7"/>
    </row>
    <row r="279">
      <c r="B279" s="7"/>
      <c r="C279" s="7"/>
      <c r="D279" s="7"/>
    </row>
    <row r="280">
      <c r="B280" s="7"/>
      <c r="C280" s="7"/>
      <c r="D280" s="7"/>
    </row>
    <row r="281">
      <c r="B281" s="7"/>
      <c r="C281" s="7"/>
      <c r="D281" s="7"/>
    </row>
    <row r="282">
      <c r="B282" s="7"/>
      <c r="C282" s="7"/>
      <c r="D282" s="7"/>
    </row>
    <row r="283">
      <c r="B283" s="7"/>
      <c r="C283" s="7"/>
      <c r="D283" s="7"/>
    </row>
    <row r="284">
      <c r="B284" s="7"/>
      <c r="C284" s="7"/>
      <c r="D284" s="7"/>
    </row>
    <row r="285">
      <c r="B285" s="7"/>
      <c r="C285" s="7"/>
      <c r="D285" s="7"/>
    </row>
    <row r="286">
      <c r="B286" s="7"/>
      <c r="C286" s="7"/>
      <c r="D286" s="7"/>
    </row>
    <row r="287">
      <c r="B287" s="7"/>
      <c r="C287" s="7"/>
      <c r="D287" s="7"/>
    </row>
    <row r="288">
      <c r="B288" s="7"/>
      <c r="C288" s="7"/>
      <c r="D288" s="7"/>
    </row>
    <row r="289">
      <c r="B289" s="7"/>
      <c r="C289" s="7"/>
      <c r="D289" s="7"/>
    </row>
    <row r="290">
      <c r="B290" s="7"/>
      <c r="C290" s="7"/>
      <c r="D290" s="7"/>
    </row>
    <row r="291">
      <c r="B291" s="7"/>
      <c r="C291" s="7"/>
      <c r="D291" s="7"/>
    </row>
    <row r="292">
      <c r="B292" s="7"/>
      <c r="C292" s="7"/>
      <c r="D292" s="7"/>
    </row>
    <row r="293">
      <c r="B293" s="7"/>
      <c r="C293" s="7"/>
      <c r="D293" s="7"/>
    </row>
    <row r="294">
      <c r="B294" s="7"/>
      <c r="C294" s="7"/>
      <c r="D294" s="7"/>
    </row>
    <row r="295">
      <c r="B295" s="7"/>
      <c r="C295" s="7"/>
      <c r="D295" s="7"/>
    </row>
    <row r="296">
      <c r="B296" s="7"/>
      <c r="C296" s="7"/>
      <c r="D296" s="7"/>
    </row>
    <row r="297">
      <c r="B297" s="7"/>
      <c r="C297" s="7"/>
      <c r="D297" s="7"/>
    </row>
    <row r="298">
      <c r="B298" s="7"/>
      <c r="C298" s="7"/>
      <c r="D298" s="7"/>
    </row>
    <row r="299">
      <c r="B299" s="7"/>
      <c r="C299" s="7"/>
      <c r="D299" s="7"/>
    </row>
    <row r="300">
      <c r="B300" s="7"/>
      <c r="C300" s="7"/>
      <c r="D300" s="7"/>
    </row>
    <row r="301">
      <c r="B301" s="7"/>
      <c r="C301" s="7"/>
      <c r="D301" s="7"/>
    </row>
    <row r="302">
      <c r="B302" s="7"/>
      <c r="C302" s="7"/>
      <c r="D302" s="7"/>
    </row>
    <row r="303">
      <c r="B303" s="7"/>
      <c r="C303" s="7"/>
      <c r="D303" s="7"/>
    </row>
    <row r="304">
      <c r="B304" s="7"/>
      <c r="C304" s="7"/>
      <c r="D304" s="7"/>
    </row>
    <row r="305">
      <c r="B305" s="7"/>
      <c r="C305" s="7"/>
      <c r="D305" s="7"/>
    </row>
    <row r="306">
      <c r="B306" s="7"/>
      <c r="C306" s="7"/>
      <c r="D306" s="7"/>
    </row>
    <row r="307">
      <c r="B307" s="7"/>
      <c r="C307" s="7"/>
      <c r="D307" s="7"/>
    </row>
    <row r="308">
      <c r="B308" s="7"/>
      <c r="C308" s="7"/>
      <c r="D308" s="7"/>
    </row>
    <row r="309">
      <c r="B309" s="7"/>
      <c r="C309" s="7"/>
      <c r="D309" s="7"/>
    </row>
    <row r="310">
      <c r="B310" s="7"/>
      <c r="C310" s="7"/>
      <c r="D310" s="7"/>
    </row>
    <row r="311">
      <c r="B311" s="7"/>
      <c r="C311" s="7"/>
      <c r="D311" s="7"/>
    </row>
    <row r="312">
      <c r="B312" s="7"/>
      <c r="C312" s="7"/>
      <c r="D312" s="7"/>
    </row>
    <row r="313">
      <c r="B313" s="7"/>
      <c r="C313" s="7"/>
      <c r="D313" s="7"/>
    </row>
    <row r="314">
      <c r="B314" s="7"/>
      <c r="C314" s="7"/>
      <c r="D314" s="7"/>
    </row>
    <row r="315">
      <c r="B315" s="7"/>
      <c r="C315" s="7"/>
      <c r="D315" s="7"/>
    </row>
    <row r="316">
      <c r="B316" s="7"/>
      <c r="C316" s="7"/>
      <c r="D316" s="7"/>
    </row>
    <row r="317">
      <c r="B317" s="7"/>
      <c r="C317" s="7"/>
      <c r="D317" s="7"/>
    </row>
    <row r="318">
      <c r="B318" s="7"/>
      <c r="C318" s="7"/>
      <c r="D318" s="7"/>
    </row>
    <row r="319">
      <c r="B319" s="7"/>
      <c r="C319" s="7"/>
      <c r="D319" s="7"/>
    </row>
    <row r="320">
      <c r="B320" s="7"/>
      <c r="C320" s="7"/>
      <c r="D320" s="7"/>
    </row>
    <row r="321">
      <c r="B321" s="7"/>
      <c r="C321" s="7"/>
      <c r="D321" s="7"/>
    </row>
    <row r="322">
      <c r="B322" s="7"/>
      <c r="C322" s="7"/>
      <c r="D322" s="7"/>
    </row>
    <row r="323">
      <c r="B323" s="7"/>
      <c r="C323" s="7"/>
      <c r="D323" s="7"/>
    </row>
    <row r="324">
      <c r="B324" s="7"/>
      <c r="C324" s="7"/>
      <c r="D324" s="7"/>
    </row>
    <row r="325">
      <c r="B325" s="7"/>
      <c r="C325" s="7"/>
      <c r="D325" s="7"/>
    </row>
    <row r="326">
      <c r="B326" s="7"/>
      <c r="C326" s="7"/>
      <c r="D326" s="7"/>
    </row>
    <row r="327">
      <c r="B327" s="7"/>
      <c r="C327" s="7"/>
      <c r="D327" s="7"/>
    </row>
    <row r="328">
      <c r="B328" s="7"/>
      <c r="C328" s="7"/>
      <c r="D328" s="7"/>
    </row>
    <row r="329">
      <c r="B329" s="7"/>
      <c r="C329" s="7"/>
      <c r="D329" s="7"/>
    </row>
    <row r="330">
      <c r="B330" s="7"/>
      <c r="C330" s="7"/>
      <c r="D330" s="7"/>
    </row>
    <row r="331">
      <c r="B331" s="7"/>
      <c r="C331" s="7"/>
      <c r="D331" s="7"/>
    </row>
    <row r="332">
      <c r="B332" s="7"/>
      <c r="C332" s="7"/>
      <c r="D332" s="7"/>
    </row>
    <row r="333">
      <c r="B333" s="7"/>
      <c r="C333" s="7"/>
      <c r="D333" s="7"/>
    </row>
    <row r="334">
      <c r="B334" s="7"/>
      <c r="C334" s="7"/>
      <c r="D334" s="7"/>
    </row>
    <row r="335">
      <c r="B335" s="7"/>
      <c r="C335" s="7"/>
      <c r="D335" s="7"/>
    </row>
    <row r="336">
      <c r="B336" s="7"/>
      <c r="C336" s="7"/>
      <c r="D336" s="7"/>
    </row>
    <row r="337">
      <c r="B337" s="7"/>
      <c r="C337" s="7"/>
      <c r="D337" s="7"/>
    </row>
    <row r="338">
      <c r="B338" s="7"/>
      <c r="C338" s="7"/>
      <c r="D338" s="7"/>
    </row>
    <row r="339">
      <c r="B339" s="7"/>
      <c r="C339" s="7"/>
      <c r="D339" s="7"/>
    </row>
    <row r="340">
      <c r="B340" s="7"/>
      <c r="C340" s="7"/>
      <c r="D340" s="7"/>
    </row>
    <row r="341">
      <c r="B341" s="7"/>
      <c r="C341" s="7"/>
      <c r="D341" s="7"/>
    </row>
    <row r="342">
      <c r="B342" s="7"/>
      <c r="C342" s="7"/>
      <c r="D342" s="7"/>
    </row>
    <row r="343">
      <c r="B343" s="7"/>
      <c r="C343" s="7"/>
      <c r="D343" s="7"/>
    </row>
    <row r="344">
      <c r="B344" s="7"/>
      <c r="C344" s="7"/>
      <c r="D344" s="7"/>
    </row>
    <row r="345">
      <c r="B345" s="7"/>
      <c r="C345" s="7"/>
      <c r="D345" s="7"/>
    </row>
    <row r="346">
      <c r="B346" s="7"/>
      <c r="C346" s="7"/>
      <c r="D346" s="7"/>
    </row>
    <row r="347">
      <c r="B347" s="7"/>
      <c r="C347" s="7"/>
      <c r="D347" s="7"/>
    </row>
    <row r="348">
      <c r="B348" s="7"/>
      <c r="C348" s="7"/>
      <c r="D348" s="7"/>
    </row>
    <row r="349">
      <c r="B349" s="7"/>
      <c r="C349" s="7"/>
      <c r="D349" s="7"/>
    </row>
    <row r="350">
      <c r="B350" s="7"/>
      <c r="C350" s="7"/>
      <c r="D350" s="7"/>
    </row>
    <row r="351">
      <c r="B351" s="7"/>
      <c r="C351" s="7"/>
      <c r="D351" s="7"/>
    </row>
    <row r="352">
      <c r="B352" s="7"/>
      <c r="C352" s="7"/>
      <c r="D352" s="7"/>
    </row>
    <row r="353">
      <c r="B353" s="7"/>
      <c r="C353" s="7"/>
      <c r="D353" s="7"/>
    </row>
    <row r="354">
      <c r="B354" s="7"/>
      <c r="C354" s="7"/>
      <c r="D354" s="7"/>
    </row>
    <row r="355">
      <c r="B355" s="7"/>
      <c r="C355" s="7"/>
      <c r="D355" s="7"/>
    </row>
    <row r="356">
      <c r="B356" s="7"/>
      <c r="C356" s="7"/>
      <c r="D356" s="7"/>
    </row>
    <row r="357">
      <c r="B357" s="7"/>
      <c r="C357" s="7"/>
      <c r="D357" s="7"/>
    </row>
    <row r="358">
      <c r="B358" s="7"/>
      <c r="C358" s="7"/>
      <c r="D358" s="7"/>
    </row>
    <row r="359">
      <c r="B359" s="7"/>
      <c r="C359" s="7"/>
      <c r="D359" s="7"/>
    </row>
    <row r="360">
      <c r="B360" s="7"/>
      <c r="C360" s="7"/>
      <c r="D360" s="7"/>
    </row>
    <row r="361">
      <c r="B361" s="7"/>
      <c r="C361" s="7"/>
      <c r="D361" s="7"/>
    </row>
    <row r="362">
      <c r="B362" s="7"/>
      <c r="C362" s="7"/>
      <c r="D362" s="7"/>
    </row>
    <row r="363">
      <c r="B363" s="7"/>
      <c r="C363" s="7"/>
      <c r="D363" s="7"/>
    </row>
    <row r="364">
      <c r="B364" s="7"/>
      <c r="C364" s="7"/>
      <c r="D364" s="7"/>
    </row>
    <row r="365">
      <c r="B365" s="7"/>
      <c r="C365" s="7"/>
      <c r="D365" s="7"/>
    </row>
    <row r="366">
      <c r="B366" s="7"/>
      <c r="C366" s="7"/>
      <c r="D366" s="7"/>
    </row>
    <row r="367">
      <c r="B367" s="7"/>
      <c r="C367" s="7"/>
      <c r="D367" s="7"/>
    </row>
    <row r="368">
      <c r="B368" s="7"/>
      <c r="C368" s="7"/>
      <c r="D368" s="7"/>
    </row>
    <row r="369">
      <c r="B369" s="7"/>
      <c r="C369" s="7"/>
      <c r="D369" s="7"/>
    </row>
    <row r="370">
      <c r="B370" s="7"/>
      <c r="C370" s="7"/>
      <c r="D370" s="7"/>
    </row>
    <row r="371">
      <c r="B371" s="7"/>
      <c r="C371" s="7"/>
      <c r="D371" s="7"/>
    </row>
    <row r="372">
      <c r="B372" s="7"/>
      <c r="C372" s="7"/>
      <c r="D372" s="7"/>
    </row>
    <row r="373">
      <c r="B373" s="7"/>
      <c r="C373" s="7"/>
      <c r="D373" s="7"/>
    </row>
    <row r="374">
      <c r="B374" s="7"/>
      <c r="C374" s="7"/>
      <c r="D374" s="7"/>
    </row>
    <row r="375">
      <c r="B375" s="7"/>
      <c r="C375" s="7"/>
      <c r="D375" s="7"/>
    </row>
    <row r="376">
      <c r="B376" s="7"/>
      <c r="C376" s="7"/>
      <c r="D376" s="7"/>
    </row>
    <row r="377">
      <c r="B377" s="7"/>
      <c r="C377" s="7"/>
      <c r="D377" s="7"/>
    </row>
    <row r="378">
      <c r="B378" s="7"/>
      <c r="C378" s="7"/>
      <c r="D378" s="7"/>
    </row>
    <row r="379">
      <c r="B379" s="7"/>
      <c r="C379" s="7"/>
      <c r="D379" s="7"/>
    </row>
    <row r="380">
      <c r="B380" s="7"/>
      <c r="C380" s="7"/>
      <c r="D380" s="7"/>
    </row>
    <row r="381">
      <c r="B381" s="7"/>
      <c r="C381" s="7"/>
      <c r="D381" s="7"/>
    </row>
    <row r="382">
      <c r="B382" s="7"/>
      <c r="C382" s="7"/>
      <c r="D382" s="7"/>
    </row>
    <row r="383">
      <c r="B383" s="7"/>
      <c r="C383" s="7"/>
      <c r="D383" s="7"/>
    </row>
    <row r="384">
      <c r="B384" s="7"/>
      <c r="C384" s="7"/>
      <c r="D384" s="7"/>
    </row>
    <row r="385">
      <c r="B385" s="7"/>
      <c r="C385" s="7"/>
      <c r="D385" s="7"/>
    </row>
    <row r="386">
      <c r="B386" s="7"/>
      <c r="C386" s="7"/>
      <c r="D386" s="7"/>
    </row>
    <row r="387">
      <c r="B387" s="7"/>
      <c r="C387" s="7"/>
      <c r="D387" s="7"/>
    </row>
    <row r="388">
      <c r="B388" s="7"/>
      <c r="C388" s="7"/>
      <c r="D388" s="7"/>
    </row>
    <row r="389">
      <c r="B389" s="7"/>
      <c r="C389" s="7"/>
      <c r="D389" s="7"/>
    </row>
    <row r="390">
      <c r="B390" s="7"/>
      <c r="C390" s="7"/>
      <c r="D390" s="7"/>
    </row>
    <row r="391">
      <c r="B391" s="7"/>
      <c r="C391" s="7"/>
      <c r="D391" s="7"/>
    </row>
    <row r="392">
      <c r="B392" s="7"/>
      <c r="C392" s="7"/>
      <c r="D392" s="7"/>
    </row>
    <row r="393">
      <c r="B393" s="7"/>
      <c r="C393" s="7"/>
      <c r="D393" s="7"/>
    </row>
    <row r="394">
      <c r="B394" s="7"/>
      <c r="C394" s="7"/>
      <c r="D394" s="7"/>
    </row>
    <row r="395">
      <c r="B395" s="7"/>
      <c r="C395" s="7"/>
      <c r="D395" s="7"/>
    </row>
    <row r="396">
      <c r="B396" s="7"/>
      <c r="C396" s="7"/>
      <c r="D396" s="7"/>
    </row>
    <row r="397">
      <c r="B397" s="7"/>
      <c r="C397" s="7"/>
      <c r="D397" s="7"/>
    </row>
    <row r="398">
      <c r="B398" s="7"/>
      <c r="C398" s="7"/>
      <c r="D398" s="7"/>
    </row>
    <row r="399">
      <c r="B399" s="7"/>
      <c r="C399" s="7"/>
      <c r="D399" s="7"/>
    </row>
    <row r="400">
      <c r="B400" s="7"/>
      <c r="C400" s="7"/>
      <c r="D400" s="7"/>
    </row>
    <row r="401">
      <c r="B401" s="7"/>
      <c r="C401" s="7"/>
      <c r="D401" s="7"/>
    </row>
    <row r="402">
      <c r="B402" s="7"/>
      <c r="C402" s="7"/>
      <c r="D402" s="7"/>
    </row>
    <row r="403">
      <c r="B403" s="7"/>
      <c r="C403" s="7"/>
      <c r="D403" s="7"/>
    </row>
    <row r="404">
      <c r="B404" s="7"/>
      <c r="C404" s="7"/>
      <c r="D404" s="7"/>
    </row>
    <row r="405">
      <c r="B405" s="7"/>
      <c r="C405" s="7"/>
      <c r="D405" s="7"/>
    </row>
    <row r="406">
      <c r="B406" s="7"/>
      <c r="C406" s="7"/>
      <c r="D406" s="7"/>
    </row>
    <row r="407">
      <c r="B407" s="7"/>
      <c r="C407" s="7"/>
      <c r="D407" s="7"/>
    </row>
    <row r="408">
      <c r="B408" s="7"/>
      <c r="C408" s="7"/>
      <c r="D408" s="7"/>
    </row>
    <row r="409">
      <c r="B409" s="7"/>
      <c r="C409" s="7"/>
      <c r="D409" s="7"/>
    </row>
    <row r="410">
      <c r="B410" s="7"/>
      <c r="C410" s="7"/>
      <c r="D410" s="7"/>
    </row>
    <row r="411">
      <c r="B411" s="7"/>
      <c r="C411" s="7"/>
      <c r="D411" s="7"/>
    </row>
    <row r="412">
      <c r="B412" s="7"/>
      <c r="C412" s="7"/>
      <c r="D412" s="7"/>
    </row>
    <row r="413">
      <c r="B413" s="7"/>
      <c r="C413" s="7"/>
      <c r="D413" s="7"/>
    </row>
    <row r="414">
      <c r="B414" s="7"/>
      <c r="C414" s="7"/>
      <c r="D414" s="7"/>
    </row>
    <row r="415">
      <c r="B415" s="7"/>
      <c r="C415" s="7"/>
      <c r="D415" s="7"/>
    </row>
    <row r="416">
      <c r="B416" s="7"/>
      <c r="C416" s="7"/>
      <c r="D416" s="7"/>
    </row>
    <row r="417">
      <c r="B417" s="7"/>
      <c r="C417" s="7"/>
      <c r="D417" s="7"/>
    </row>
    <row r="418">
      <c r="B418" s="7"/>
      <c r="C418" s="7"/>
      <c r="D418" s="7"/>
    </row>
    <row r="419">
      <c r="B419" s="7"/>
      <c r="C419" s="7"/>
      <c r="D419" s="7"/>
    </row>
    <row r="420">
      <c r="B420" s="7"/>
      <c r="C420" s="7"/>
      <c r="D420" s="7"/>
    </row>
    <row r="421">
      <c r="B421" s="7"/>
      <c r="C421" s="7"/>
      <c r="D421" s="7"/>
    </row>
    <row r="422">
      <c r="B422" s="7"/>
      <c r="C422" s="7"/>
      <c r="D422" s="7"/>
    </row>
    <row r="423">
      <c r="B423" s="7"/>
      <c r="C423" s="7"/>
      <c r="D423" s="7"/>
    </row>
    <row r="424">
      <c r="B424" s="7"/>
      <c r="C424" s="7"/>
      <c r="D424" s="7"/>
    </row>
    <row r="425">
      <c r="B425" s="7"/>
      <c r="C425" s="7"/>
      <c r="D425" s="7"/>
    </row>
    <row r="426">
      <c r="B426" s="7"/>
      <c r="C426" s="7"/>
      <c r="D426" s="7"/>
    </row>
    <row r="427">
      <c r="B427" s="7"/>
      <c r="C427" s="7"/>
      <c r="D427" s="7"/>
    </row>
    <row r="428">
      <c r="B428" s="7"/>
      <c r="C428" s="7"/>
      <c r="D428" s="7"/>
    </row>
    <row r="429">
      <c r="B429" s="7"/>
      <c r="C429" s="7"/>
      <c r="D429" s="7"/>
    </row>
    <row r="430">
      <c r="B430" s="7"/>
      <c r="C430" s="7"/>
      <c r="D430" s="7"/>
    </row>
    <row r="431">
      <c r="B431" s="7"/>
      <c r="C431" s="7"/>
      <c r="D431" s="7"/>
    </row>
    <row r="432">
      <c r="B432" s="7"/>
      <c r="C432" s="7"/>
      <c r="D432" s="7"/>
    </row>
    <row r="433">
      <c r="B433" s="7"/>
      <c r="C433" s="7"/>
      <c r="D433" s="7"/>
    </row>
    <row r="434">
      <c r="B434" s="7"/>
      <c r="C434" s="7"/>
      <c r="D434" s="7"/>
    </row>
    <row r="435">
      <c r="B435" s="7"/>
      <c r="C435" s="7"/>
      <c r="D435" s="7"/>
    </row>
    <row r="436">
      <c r="B436" s="7"/>
      <c r="C436" s="7"/>
      <c r="D436" s="7"/>
    </row>
    <row r="437">
      <c r="B437" s="7"/>
      <c r="C437" s="7"/>
      <c r="D437" s="7"/>
    </row>
    <row r="438">
      <c r="B438" s="7"/>
      <c r="C438" s="7"/>
      <c r="D438" s="7"/>
    </row>
    <row r="439">
      <c r="B439" s="7"/>
      <c r="C439" s="7"/>
      <c r="D439" s="7"/>
    </row>
    <row r="440">
      <c r="B440" s="7"/>
      <c r="C440" s="7"/>
      <c r="D440" s="7"/>
    </row>
    <row r="441">
      <c r="B441" s="7"/>
      <c r="C441" s="7"/>
      <c r="D441" s="7"/>
    </row>
    <row r="442">
      <c r="B442" s="7"/>
      <c r="C442" s="7"/>
      <c r="D442" s="7"/>
    </row>
    <row r="443">
      <c r="B443" s="7"/>
      <c r="C443" s="7"/>
      <c r="D443" s="7"/>
    </row>
    <row r="444">
      <c r="B444" s="7"/>
      <c r="C444" s="7"/>
      <c r="D444" s="7"/>
    </row>
    <row r="445">
      <c r="B445" s="7"/>
      <c r="C445" s="7"/>
      <c r="D445" s="7"/>
    </row>
    <row r="446">
      <c r="B446" s="7"/>
      <c r="C446" s="7"/>
      <c r="D446" s="7"/>
    </row>
    <row r="447">
      <c r="B447" s="7"/>
      <c r="C447" s="7"/>
      <c r="D447" s="7"/>
    </row>
    <row r="448">
      <c r="B448" s="7"/>
      <c r="C448" s="7"/>
      <c r="D448" s="7"/>
    </row>
    <row r="449">
      <c r="B449" s="7"/>
      <c r="C449" s="7"/>
      <c r="D449" s="7"/>
    </row>
    <row r="450">
      <c r="B450" s="7"/>
      <c r="C450" s="7"/>
      <c r="D450" s="7"/>
    </row>
    <row r="451">
      <c r="B451" s="7"/>
      <c r="C451" s="7"/>
      <c r="D451" s="7"/>
    </row>
    <row r="452">
      <c r="B452" s="7"/>
      <c r="C452" s="7"/>
      <c r="D452" s="7"/>
    </row>
    <row r="453">
      <c r="B453" s="7"/>
      <c r="C453" s="7"/>
      <c r="D453" s="7"/>
    </row>
    <row r="454">
      <c r="B454" s="7"/>
      <c r="C454" s="7"/>
      <c r="D454" s="7"/>
    </row>
    <row r="455">
      <c r="B455" s="7"/>
      <c r="C455" s="7"/>
      <c r="D455" s="7"/>
    </row>
    <row r="456">
      <c r="B456" s="7"/>
      <c r="C456" s="7"/>
      <c r="D456" s="7"/>
    </row>
    <row r="457">
      <c r="B457" s="7"/>
      <c r="C457" s="7"/>
      <c r="D457" s="7"/>
    </row>
    <row r="458">
      <c r="B458" s="7"/>
      <c r="C458" s="7"/>
      <c r="D458" s="7"/>
    </row>
    <row r="459">
      <c r="B459" s="7"/>
      <c r="C459" s="7"/>
      <c r="D459" s="7"/>
    </row>
    <row r="460">
      <c r="B460" s="7"/>
      <c r="C460" s="7"/>
      <c r="D460" s="7"/>
    </row>
    <row r="461">
      <c r="B461" s="7"/>
      <c r="C461" s="7"/>
      <c r="D461" s="7"/>
    </row>
    <row r="462">
      <c r="B462" s="7"/>
      <c r="C462" s="7"/>
      <c r="D462" s="7"/>
    </row>
    <row r="463">
      <c r="B463" s="7"/>
      <c r="C463" s="7"/>
      <c r="D463" s="7"/>
    </row>
    <row r="464">
      <c r="B464" s="7"/>
      <c r="C464" s="7"/>
      <c r="D464" s="7"/>
    </row>
    <row r="465">
      <c r="B465" s="7"/>
      <c r="C465" s="7"/>
      <c r="D465" s="7"/>
    </row>
    <row r="466">
      <c r="B466" s="7"/>
      <c r="C466" s="7"/>
      <c r="D466" s="7"/>
    </row>
    <row r="467">
      <c r="B467" s="7"/>
      <c r="C467" s="7"/>
      <c r="D467" s="7"/>
    </row>
    <row r="468">
      <c r="B468" s="7"/>
      <c r="C468" s="7"/>
      <c r="D468" s="7"/>
    </row>
    <row r="469">
      <c r="B469" s="7"/>
      <c r="C469" s="7"/>
      <c r="D469" s="7"/>
    </row>
    <row r="470">
      <c r="B470" s="7"/>
      <c r="C470" s="7"/>
      <c r="D470" s="7"/>
    </row>
    <row r="471">
      <c r="B471" s="7"/>
      <c r="C471" s="7"/>
      <c r="D471" s="7"/>
    </row>
    <row r="472">
      <c r="B472" s="7"/>
      <c r="C472" s="7"/>
      <c r="D472" s="7"/>
    </row>
    <row r="473">
      <c r="B473" s="7"/>
      <c r="C473" s="7"/>
      <c r="D473" s="7"/>
    </row>
    <row r="474">
      <c r="B474" s="7"/>
      <c r="C474" s="7"/>
      <c r="D474" s="7"/>
    </row>
    <row r="475">
      <c r="B475" s="7"/>
      <c r="C475" s="7"/>
      <c r="D475" s="7"/>
    </row>
    <row r="476">
      <c r="B476" s="7"/>
      <c r="C476" s="7"/>
      <c r="D476" s="7"/>
    </row>
    <row r="477">
      <c r="B477" s="7"/>
      <c r="C477" s="7"/>
      <c r="D477" s="7"/>
    </row>
    <row r="478">
      <c r="B478" s="7"/>
      <c r="C478" s="7"/>
      <c r="D478" s="7"/>
    </row>
    <row r="479">
      <c r="B479" s="7"/>
      <c r="C479" s="7"/>
      <c r="D479" s="7"/>
    </row>
    <row r="480">
      <c r="B480" s="7"/>
      <c r="C480" s="7"/>
      <c r="D480" s="7"/>
    </row>
    <row r="481">
      <c r="B481" s="7"/>
      <c r="C481" s="7"/>
      <c r="D481" s="7"/>
    </row>
    <row r="482">
      <c r="B482" s="7"/>
      <c r="C482" s="7"/>
      <c r="D482" s="7"/>
    </row>
    <row r="483">
      <c r="B483" s="7"/>
      <c r="C483" s="7"/>
      <c r="D483" s="7"/>
    </row>
    <row r="484">
      <c r="B484" s="7"/>
      <c r="C484" s="7"/>
      <c r="D484" s="7"/>
    </row>
    <row r="485">
      <c r="B485" s="7"/>
      <c r="C485" s="7"/>
      <c r="D485" s="7"/>
    </row>
    <row r="486">
      <c r="B486" s="7"/>
      <c r="C486" s="7"/>
      <c r="D486" s="7"/>
    </row>
    <row r="487">
      <c r="B487" s="7"/>
      <c r="C487" s="7"/>
      <c r="D487" s="7"/>
    </row>
    <row r="488">
      <c r="B488" s="7"/>
      <c r="C488" s="7"/>
      <c r="D488" s="7"/>
    </row>
    <row r="489">
      <c r="B489" s="7"/>
      <c r="C489" s="7"/>
      <c r="D489" s="7"/>
    </row>
    <row r="490">
      <c r="B490" s="7"/>
      <c r="C490" s="7"/>
      <c r="D490" s="7"/>
    </row>
    <row r="491">
      <c r="B491" s="7"/>
      <c r="C491" s="7"/>
      <c r="D491" s="7"/>
    </row>
    <row r="492">
      <c r="B492" s="7"/>
      <c r="C492" s="7"/>
      <c r="D492" s="7"/>
    </row>
    <row r="493">
      <c r="B493" s="7"/>
      <c r="C493" s="7"/>
      <c r="D493" s="7"/>
    </row>
    <row r="494">
      <c r="B494" s="7"/>
      <c r="C494" s="7"/>
      <c r="D494" s="7"/>
    </row>
    <row r="495">
      <c r="B495" s="7"/>
      <c r="C495" s="7"/>
      <c r="D495" s="7"/>
    </row>
    <row r="496">
      <c r="B496" s="7"/>
      <c r="C496" s="7"/>
      <c r="D496" s="7"/>
    </row>
    <row r="497">
      <c r="B497" s="7"/>
      <c r="C497" s="7"/>
      <c r="D497" s="7"/>
    </row>
    <row r="498">
      <c r="B498" s="7"/>
      <c r="C498" s="7"/>
      <c r="D498" s="7"/>
    </row>
    <row r="499">
      <c r="B499" s="7"/>
      <c r="C499" s="7"/>
      <c r="D499" s="7"/>
    </row>
    <row r="500">
      <c r="B500" s="7"/>
      <c r="C500" s="7"/>
      <c r="D500" s="7"/>
    </row>
    <row r="501">
      <c r="B501" s="7"/>
      <c r="C501" s="7"/>
      <c r="D501" s="7"/>
    </row>
    <row r="502">
      <c r="B502" s="7"/>
      <c r="C502" s="7"/>
      <c r="D502" s="7"/>
    </row>
    <row r="503">
      <c r="B503" s="7"/>
      <c r="C503" s="7"/>
      <c r="D503" s="7"/>
    </row>
    <row r="504">
      <c r="B504" s="7"/>
      <c r="C504" s="7"/>
      <c r="D504" s="7"/>
    </row>
    <row r="505">
      <c r="B505" s="7"/>
      <c r="C505" s="7"/>
      <c r="D505" s="7"/>
    </row>
    <row r="506">
      <c r="B506" s="7"/>
      <c r="C506" s="7"/>
      <c r="D506" s="7"/>
    </row>
    <row r="507">
      <c r="B507" s="7"/>
      <c r="C507" s="7"/>
      <c r="D507" s="7"/>
    </row>
    <row r="508">
      <c r="B508" s="7"/>
      <c r="C508" s="7"/>
      <c r="D508" s="7"/>
    </row>
    <row r="509">
      <c r="B509" s="7"/>
      <c r="C509" s="7"/>
      <c r="D509" s="7"/>
    </row>
    <row r="510">
      <c r="B510" s="7"/>
      <c r="C510" s="7"/>
      <c r="D510" s="7"/>
    </row>
    <row r="511">
      <c r="B511" s="7"/>
      <c r="C511" s="7"/>
      <c r="D511" s="7"/>
    </row>
    <row r="512">
      <c r="B512" s="7"/>
      <c r="C512" s="7"/>
      <c r="D512" s="7"/>
    </row>
    <row r="513">
      <c r="B513" s="7"/>
      <c r="C513" s="7"/>
      <c r="D513" s="7"/>
    </row>
    <row r="514">
      <c r="B514" s="7"/>
      <c r="C514" s="7"/>
      <c r="D514" s="7"/>
    </row>
    <row r="515">
      <c r="B515" s="7"/>
      <c r="C515" s="7"/>
      <c r="D515" s="7"/>
    </row>
    <row r="516">
      <c r="B516" s="7"/>
      <c r="C516" s="7"/>
      <c r="D516" s="7"/>
    </row>
    <row r="517">
      <c r="B517" s="7"/>
      <c r="C517" s="7"/>
      <c r="D517" s="7"/>
    </row>
    <row r="518">
      <c r="B518" s="7"/>
      <c r="C518" s="7"/>
      <c r="D518" s="7"/>
    </row>
    <row r="519">
      <c r="B519" s="7"/>
      <c r="C519" s="7"/>
      <c r="D519" s="7"/>
    </row>
    <row r="520">
      <c r="B520" s="7"/>
      <c r="C520" s="7"/>
      <c r="D520" s="7"/>
    </row>
    <row r="521">
      <c r="B521" s="7"/>
      <c r="C521" s="7"/>
      <c r="D521" s="7"/>
    </row>
    <row r="522">
      <c r="B522" s="7"/>
      <c r="C522" s="7"/>
      <c r="D522" s="7"/>
    </row>
    <row r="523">
      <c r="B523" s="7"/>
      <c r="C523" s="7"/>
      <c r="D523" s="7"/>
    </row>
    <row r="524">
      <c r="B524" s="7"/>
      <c r="C524" s="7"/>
      <c r="D524" s="7"/>
    </row>
    <row r="525">
      <c r="B525" s="7"/>
      <c r="C525" s="7"/>
      <c r="D525" s="7"/>
    </row>
    <row r="526">
      <c r="B526" s="7"/>
      <c r="C526" s="7"/>
      <c r="D526" s="7"/>
    </row>
    <row r="527">
      <c r="B527" s="7"/>
      <c r="C527" s="7"/>
      <c r="D527" s="7"/>
    </row>
    <row r="528">
      <c r="B528" s="7"/>
      <c r="C528" s="7"/>
      <c r="D528" s="7"/>
    </row>
    <row r="529">
      <c r="B529" s="7"/>
      <c r="C529" s="7"/>
      <c r="D529" s="7"/>
    </row>
    <row r="530">
      <c r="B530" s="7"/>
      <c r="C530" s="7"/>
      <c r="D530" s="7"/>
    </row>
    <row r="531">
      <c r="B531" s="7"/>
      <c r="C531" s="7"/>
      <c r="D531" s="7"/>
    </row>
    <row r="532">
      <c r="B532" s="7"/>
      <c r="C532" s="7"/>
      <c r="D532" s="7"/>
    </row>
    <row r="533">
      <c r="B533" s="7"/>
      <c r="C533" s="7"/>
      <c r="D533" s="7"/>
    </row>
    <row r="534">
      <c r="B534" s="7"/>
      <c r="C534" s="7"/>
      <c r="D534" s="7"/>
    </row>
    <row r="535">
      <c r="B535" s="7"/>
      <c r="C535" s="7"/>
      <c r="D535" s="7"/>
    </row>
    <row r="536">
      <c r="B536" s="7"/>
      <c r="C536" s="7"/>
      <c r="D536" s="7"/>
    </row>
    <row r="537">
      <c r="B537" s="7"/>
      <c r="C537" s="7"/>
      <c r="D537" s="7"/>
    </row>
    <row r="538">
      <c r="B538" s="7"/>
      <c r="C538" s="7"/>
      <c r="D538" s="7"/>
    </row>
    <row r="539">
      <c r="B539" s="7"/>
      <c r="C539" s="7"/>
      <c r="D539" s="7"/>
    </row>
    <row r="540">
      <c r="B540" s="7"/>
      <c r="C540" s="7"/>
      <c r="D540" s="7"/>
    </row>
    <row r="541">
      <c r="B541" s="7"/>
      <c r="C541" s="7"/>
      <c r="D541" s="7"/>
    </row>
    <row r="542">
      <c r="B542" s="7"/>
      <c r="C542" s="7"/>
      <c r="D542" s="7"/>
    </row>
    <row r="543">
      <c r="B543" s="7"/>
      <c r="C543" s="7"/>
      <c r="D543" s="7"/>
    </row>
    <row r="544">
      <c r="B544" s="7"/>
      <c r="C544" s="7"/>
      <c r="D544" s="7"/>
    </row>
    <row r="545">
      <c r="B545" s="7"/>
      <c r="C545" s="7"/>
      <c r="D545" s="7"/>
    </row>
    <row r="546">
      <c r="B546" s="7"/>
      <c r="C546" s="7"/>
      <c r="D546" s="7"/>
    </row>
    <row r="547">
      <c r="B547" s="7"/>
      <c r="C547" s="7"/>
      <c r="D547" s="7"/>
    </row>
    <row r="548">
      <c r="B548" s="7"/>
      <c r="C548" s="7"/>
      <c r="D548" s="7"/>
    </row>
    <row r="549">
      <c r="B549" s="7"/>
      <c r="C549" s="7"/>
      <c r="D549" s="7"/>
    </row>
    <row r="550">
      <c r="B550" s="7"/>
      <c r="C550" s="7"/>
      <c r="D550" s="7"/>
    </row>
    <row r="551">
      <c r="B551" s="7"/>
      <c r="C551" s="7"/>
      <c r="D551" s="7"/>
    </row>
    <row r="552">
      <c r="B552" s="7"/>
      <c r="C552" s="7"/>
      <c r="D552" s="7"/>
    </row>
    <row r="553">
      <c r="B553" s="7"/>
      <c r="C553" s="7"/>
      <c r="D553" s="7"/>
    </row>
    <row r="554">
      <c r="B554" s="7"/>
      <c r="C554" s="7"/>
      <c r="D554" s="7"/>
    </row>
    <row r="555">
      <c r="B555" s="7"/>
      <c r="C555" s="7"/>
      <c r="D555" s="7"/>
    </row>
    <row r="556">
      <c r="B556" s="7"/>
      <c r="C556" s="7"/>
      <c r="D556" s="7"/>
    </row>
    <row r="557">
      <c r="B557" s="7"/>
      <c r="C557" s="7"/>
      <c r="D557" s="7"/>
    </row>
    <row r="558">
      <c r="B558" s="7"/>
      <c r="C558" s="7"/>
      <c r="D558" s="7"/>
    </row>
    <row r="559">
      <c r="B559" s="7"/>
      <c r="C559" s="7"/>
      <c r="D559" s="7"/>
    </row>
    <row r="560">
      <c r="B560" s="7"/>
      <c r="C560" s="7"/>
      <c r="D560" s="7"/>
    </row>
    <row r="561">
      <c r="B561" s="7"/>
      <c r="C561" s="7"/>
      <c r="D561" s="7"/>
    </row>
    <row r="562">
      <c r="B562" s="7"/>
      <c r="C562" s="7"/>
      <c r="D562" s="7"/>
    </row>
    <row r="563">
      <c r="B563" s="7"/>
      <c r="C563" s="7"/>
      <c r="D563" s="7"/>
    </row>
    <row r="564">
      <c r="B564" s="7"/>
      <c r="C564" s="7"/>
      <c r="D564" s="7"/>
    </row>
    <row r="565">
      <c r="B565" s="7"/>
      <c r="C565" s="7"/>
      <c r="D565" s="7"/>
    </row>
    <row r="566">
      <c r="B566" s="7"/>
      <c r="C566" s="7"/>
      <c r="D566" s="7"/>
    </row>
    <row r="567">
      <c r="B567" s="7"/>
      <c r="C567" s="7"/>
      <c r="D567" s="7"/>
    </row>
    <row r="568">
      <c r="B568" s="7"/>
      <c r="C568" s="7"/>
      <c r="D568" s="7"/>
    </row>
    <row r="569">
      <c r="B569" s="7"/>
      <c r="C569" s="7"/>
      <c r="D569" s="7"/>
    </row>
    <row r="570">
      <c r="B570" s="7"/>
      <c r="C570" s="7"/>
      <c r="D570" s="7"/>
    </row>
    <row r="571">
      <c r="B571" s="7"/>
      <c r="C571" s="7"/>
      <c r="D571" s="7"/>
    </row>
    <row r="572">
      <c r="B572" s="7"/>
      <c r="C572" s="7"/>
      <c r="D572" s="7"/>
    </row>
    <row r="573">
      <c r="B573" s="7"/>
      <c r="C573" s="7"/>
      <c r="D573" s="7"/>
    </row>
    <row r="574">
      <c r="B574" s="7"/>
      <c r="C574" s="7"/>
      <c r="D574" s="7"/>
    </row>
    <row r="575">
      <c r="B575" s="7"/>
      <c r="C575" s="7"/>
      <c r="D575" s="7"/>
    </row>
    <row r="576">
      <c r="B576" s="7"/>
      <c r="C576" s="7"/>
      <c r="D576" s="7"/>
    </row>
    <row r="577">
      <c r="B577" s="7"/>
      <c r="C577" s="7"/>
      <c r="D577" s="7"/>
    </row>
    <row r="578">
      <c r="B578" s="7"/>
      <c r="C578" s="7"/>
      <c r="D578" s="7"/>
    </row>
    <row r="579">
      <c r="B579" s="7"/>
      <c r="C579" s="7"/>
      <c r="D579" s="7"/>
    </row>
    <row r="580">
      <c r="B580" s="7"/>
      <c r="C580" s="7"/>
      <c r="D580" s="7"/>
    </row>
    <row r="581">
      <c r="B581" s="7"/>
      <c r="C581" s="7"/>
      <c r="D581" s="7"/>
    </row>
    <row r="582">
      <c r="B582" s="7"/>
      <c r="C582" s="7"/>
      <c r="D582" s="7"/>
    </row>
    <row r="583">
      <c r="B583" s="7"/>
      <c r="C583" s="7"/>
      <c r="D583" s="7"/>
    </row>
    <row r="584">
      <c r="B584" s="7"/>
      <c r="C584" s="7"/>
      <c r="D584" s="7"/>
    </row>
    <row r="585">
      <c r="B585" s="7"/>
      <c r="C585" s="7"/>
      <c r="D585" s="7"/>
    </row>
    <row r="586">
      <c r="B586" s="7"/>
      <c r="C586" s="7"/>
      <c r="D586" s="7"/>
    </row>
    <row r="587">
      <c r="B587" s="7"/>
      <c r="C587" s="7"/>
      <c r="D587" s="7"/>
    </row>
    <row r="588">
      <c r="B588" s="7"/>
      <c r="C588" s="7"/>
      <c r="D588" s="7"/>
    </row>
    <row r="589">
      <c r="B589" s="7"/>
      <c r="C589" s="7"/>
      <c r="D589" s="7"/>
    </row>
    <row r="590">
      <c r="B590" s="7"/>
      <c r="C590" s="7"/>
      <c r="D590" s="7"/>
    </row>
    <row r="591">
      <c r="B591" s="7"/>
      <c r="C591" s="7"/>
      <c r="D591" s="7"/>
    </row>
    <row r="592">
      <c r="B592" s="7"/>
      <c r="C592" s="7"/>
      <c r="D592" s="7"/>
    </row>
    <row r="593">
      <c r="B593" s="7"/>
      <c r="C593" s="7"/>
      <c r="D593" s="7"/>
    </row>
    <row r="594">
      <c r="B594" s="7"/>
      <c r="C594" s="7"/>
      <c r="D594" s="7"/>
    </row>
    <row r="595">
      <c r="B595" s="7"/>
      <c r="C595" s="7"/>
      <c r="D595" s="7"/>
    </row>
    <row r="596">
      <c r="B596" s="7"/>
      <c r="C596" s="7"/>
      <c r="D596" s="7"/>
    </row>
    <row r="597">
      <c r="B597" s="7"/>
      <c r="C597" s="7"/>
      <c r="D597" s="7"/>
    </row>
    <row r="598">
      <c r="B598" s="7"/>
      <c r="C598" s="7"/>
      <c r="D598" s="7"/>
    </row>
    <row r="599">
      <c r="B599" s="7"/>
      <c r="C599" s="7"/>
      <c r="D599" s="7"/>
    </row>
    <row r="600">
      <c r="B600" s="7"/>
      <c r="C600" s="7"/>
      <c r="D600" s="7"/>
    </row>
    <row r="601">
      <c r="B601" s="7"/>
      <c r="C601" s="7"/>
      <c r="D601" s="7"/>
    </row>
    <row r="602">
      <c r="B602" s="7"/>
      <c r="C602" s="7"/>
      <c r="D602" s="7"/>
    </row>
    <row r="603">
      <c r="B603" s="7"/>
      <c r="C603" s="7"/>
      <c r="D603" s="7"/>
    </row>
    <row r="604">
      <c r="B604" s="7"/>
      <c r="C604" s="7"/>
      <c r="D604" s="7"/>
    </row>
    <row r="605">
      <c r="B605" s="7"/>
      <c r="C605" s="7"/>
      <c r="D605" s="7"/>
    </row>
    <row r="606">
      <c r="B606" s="7"/>
      <c r="C606" s="7"/>
      <c r="D606" s="7"/>
    </row>
    <row r="607">
      <c r="B607" s="7"/>
      <c r="C607" s="7"/>
      <c r="D607" s="7"/>
    </row>
    <row r="608">
      <c r="B608" s="7"/>
      <c r="C608" s="7"/>
      <c r="D608" s="7"/>
    </row>
    <row r="609">
      <c r="B609" s="7"/>
      <c r="C609" s="7"/>
      <c r="D609" s="7"/>
    </row>
    <row r="610">
      <c r="B610" s="7"/>
      <c r="C610" s="7"/>
      <c r="D610" s="7"/>
    </row>
    <row r="611">
      <c r="B611" s="7"/>
      <c r="C611" s="7"/>
      <c r="D611" s="7"/>
    </row>
    <row r="612">
      <c r="B612" s="7"/>
      <c r="C612" s="7"/>
      <c r="D612" s="7"/>
    </row>
    <row r="613">
      <c r="B613" s="7"/>
      <c r="C613" s="7"/>
      <c r="D613" s="7"/>
    </row>
    <row r="614">
      <c r="B614" s="7"/>
      <c r="C614" s="7"/>
      <c r="D614" s="7"/>
    </row>
    <row r="615">
      <c r="B615" s="7"/>
      <c r="C615" s="7"/>
      <c r="D615" s="7"/>
    </row>
    <row r="616">
      <c r="B616" s="7"/>
      <c r="C616" s="7"/>
      <c r="D616" s="7"/>
    </row>
    <row r="617">
      <c r="B617" s="7"/>
      <c r="C617" s="7"/>
      <c r="D617" s="7"/>
    </row>
    <row r="618">
      <c r="B618" s="7"/>
      <c r="C618" s="7"/>
      <c r="D618" s="7"/>
    </row>
    <row r="619">
      <c r="B619" s="7"/>
      <c r="C619" s="7"/>
      <c r="D619" s="7"/>
    </row>
    <row r="620">
      <c r="B620" s="7"/>
      <c r="C620" s="7"/>
      <c r="D620" s="7"/>
    </row>
    <row r="621">
      <c r="B621" s="7"/>
      <c r="C621" s="7"/>
      <c r="D621" s="7"/>
    </row>
    <row r="622">
      <c r="B622" s="7"/>
      <c r="C622" s="7"/>
      <c r="D622" s="7"/>
    </row>
    <row r="623">
      <c r="B623" s="7"/>
      <c r="C623" s="7"/>
      <c r="D623" s="7"/>
    </row>
    <row r="624">
      <c r="B624" s="7"/>
      <c r="C624" s="7"/>
      <c r="D624" s="7"/>
    </row>
    <row r="625">
      <c r="B625" s="7"/>
      <c r="C625" s="7"/>
      <c r="D625" s="7"/>
    </row>
    <row r="626">
      <c r="B626" s="7"/>
      <c r="C626" s="7"/>
      <c r="D626" s="7"/>
    </row>
    <row r="627">
      <c r="B627" s="7"/>
      <c r="C627" s="7"/>
      <c r="D627" s="7"/>
    </row>
    <row r="628">
      <c r="B628" s="7"/>
      <c r="C628" s="7"/>
      <c r="D628" s="7"/>
    </row>
    <row r="629">
      <c r="B629" s="7"/>
      <c r="C629" s="7"/>
      <c r="D629" s="7"/>
    </row>
    <row r="630">
      <c r="B630" s="7"/>
      <c r="C630" s="7"/>
      <c r="D630" s="7"/>
    </row>
    <row r="631">
      <c r="B631" s="7"/>
      <c r="C631" s="7"/>
      <c r="D631" s="7"/>
    </row>
    <row r="632">
      <c r="B632" s="7"/>
      <c r="C632" s="7"/>
      <c r="D632" s="7"/>
    </row>
    <row r="633">
      <c r="B633" s="7"/>
      <c r="C633" s="7"/>
      <c r="D633" s="7"/>
    </row>
    <row r="634">
      <c r="B634" s="7"/>
      <c r="C634" s="7"/>
      <c r="D634" s="7"/>
    </row>
    <row r="635">
      <c r="B635" s="7"/>
      <c r="C635" s="7"/>
      <c r="D635" s="7"/>
    </row>
    <row r="636">
      <c r="B636" s="7"/>
      <c r="C636" s="7"/>
      <c r="D636" s="7"/>
    </row>
    <row r="637">
      <c r="B637" s="7"/>
      <c r="C637" s="7"/>
      <c r="D637" s="7"/>
    </row>
    <row r="638">
      <c r="B638" s="7"/>
      <c r="C638" s="7"/>
      <c r="D638" s="7"/>
    </row>
    <row r="639">
      <c r="B639" s="7"/>
      <c r="C639" s="7"/>
      <c r="D639" s="7"/>
    </row>
    <row r="640">
      <c r="B640" s="7"/>
      <c r="C640" s="7"/>
      <c r="D640" s="7"/>
    </row>
    <row r="641">
      <c r="B641" s="7"/>
      <c r="C641" s="7"/>
      <c r="D641" s="7"/>
    </row>
    <row r="642">
      <c r="B642" s="7"/>
      <c r="C642" s="7"/>
      <c r="D642" s="7"/>
    </row>
    <row r="643">
      <c r="B643" s="7"/>
      <c r="C643" s="7"/>
      <c r="D643" s="7"/>
    </row>
    <row r="644">
      <c r="B644" s="7"/>
      <c r="C644" s="7"/>
      <c r="D644" s="7"/>
    </row>
    <row r="645">
      <c r="B645" s="7"/>
      <c r="C645" s="7"/>
      <c r="D645" s="7"/>
    </row>
    <row r="646">
      <c r="B646" s="7"/>
      <c r="C646" s="7"/>
      <c r="D646" s="7"/>
    </row>
    <row r="647">
      <c r="B647" s="7"/>
      <c r="C647" s="7"/>
      <c r="D647" s="7"/>
    </row>
    <row r="648">
      <c r="B648" s="7"/>
      <c r="C648" s="7"/>
      <c r="D648" s="7"/>
    </row>
    <row r="649">
      <c r="B649" s="7"/>
      <c r="C649" s="7"/>
      <c r="D649" s="7"/>
    </row>
    <row r="650">
      <c r="B650" s="7"/>
      <c r="C650" s="7"/>
      <c r="D650" s="7"/>
    </row>
    <row r="651">
      <c r="B651" s="7"/>
      <c r="C651" s="7"/>
      <c r="D651" s="7"/>
    </row>
    <row r="652">
      <c r="B652" s="7"/>
      <c r="C652" s="7"/>
      <c r="D652" s="7"/>
    </row>
    <row r="653">
      <c r="B653" s="7"/>
      <c r="C653" s="7"/>
      <c r="D653" s="7"/>
    </row>
    <row r="654">
      <c r="B654" s="7"/>
      <c r="C654" s="7"/>
      <c r="D654" s="7"/>
    </row>
    <row r="655">
      <c r="B655" s="7"/>
      <c r="C655" s="7"/>
      <c r="D655" s="7"/>
    </row>
    <row r="656">
      <c r="B656" s="7"/>
      <c r="C656" s="7"/>
      <c r="D656" s="7"/>
    </row>
    <row r="657">
      <c r="B657" s="7"/>
      <c r="C657" s="7"/>
      <c r="D657" s="7"/>
    </row>
    <row r="658">
      <c r="B658" s="7"/>
      <c r="C658" s="7"/>
      <c r="D658" s="7"/>
    </row>
    <row r="659">
      <c r="B659" s="7"/>
      <c r="C659" s="7"/>
      <c r="D659" s="7"/>
    </row>
    <row r="660">
      <c r="B660" s="7"/>
      <c r="C660" s="7"/>
      <c r="D660" s="7"/>
    </row>
    <row r="661">
      <c r="B661" s="7"/>
      <c r="C661" s="7"/>
      <c r="D661" s="7"/>
    </row>
    <row r="662">
      <c r="B662" s="7"/>
      <c r="C662" s="7"/>
      <c r="D662" s="7"/>
    </row>
    <row r="663">
      <c r="B663" s="7"/>
      <c r="C663" s="7"/>
      <c r="D663" s="7"/>
    </row>
    <row r="664">
      <c r="B664" s="7"/>
      <c r="C664" s="7"/>
      <c r="D664" s="7"/>
    </row>
    <row r="665">
      <c r="B665" s="7"/>
      <c r="C665" s="7"/>
      <c r="D665" s="7"/>
    </row>
    <row r="666">
      <c r="B666" s="7"/>
      <c r="C666" s="7"/>
      <c r="D666" s="7"/>
    </row>
    <row r="667">
      <c r="B667" s="7"/>
      <c r="C667" s="7"/>
      <c r="D667" s="7"/>
    </row>
    <row r="668">
      <c r="B668" s="7"/>
      <c r="C668" s="7"/>
      <c r="D668" s="7"/>
    </row>
    <row r="669">
      <c r="B669" s="7"/>
      <c r="C669" s="7"/>
      <c r="D669" s="7"/>
    </row>
    <row r="670">
      <c r="B670" s="7"/>
      <c r="C670" s="7"/>
      <c r="D670" s="7"/>
    </row>
    <row r="671">
      <c r="B671" s="7"/>
      <c r="C671" s="7"/>
      <c r="D671" s="7"/>
    </row>
    <row r="672">
      <c r="B672" s="7"/>
      <c r="C672" s="7"/>
      <c r="D672" s="7"/>
    </row>
    <row r="673">
      <c r="B673" s="7"/>
      <c r="C673" s="7"/>
      <c r="D673" s="7"/>
    </row>
    <row r="674">
      <c r="B674" s="7"/>
      <c r="C674" s="7"/>
      <c r="D674" s="7"/>
    </row>
    <row r="675">
      <c r="B675" s="7"/>
      <c r="C675" s="7"/>
      <c r="D675" s="7"/>
    </row>
    <row r="676">
      <c r="B676" s="7"/>
      <c r="C676" s="7"/>
      <c r="D676" s="7"/>
    </row>
    <row r="677">
      <c r="B677" s="7"/>
      <c r="C677" s="7"/>
      <c r="D677" s="7"/>
    </row>
    <row r="678">
      <c r="B678" s="7"/>
      <c r="C678" s="7"/>
      <c r="D678" s="7"/>
    </row>
    <row r="679">
      <c r="B679" s="7"/>
      <c r="C679" s="7"/>
      <c r="D679" s="7"/>
    </row>
    <row r="680">
      <c r="B680" s="7"/>
      <c r="C680" s="7"/>
      <c r="D680" s="7"/>
    </row>
    <row r="681">
      <c r="B681" s="7"/>
      <c r="C681" s="7"/>
      <c r="D681" s="7"/>
    </row>
    <row r="682">
      <c r="B682" s="7"/>
      <c r="C682" s="7"/>
      <c r="D682" s="7"/>
    </row>
    <row r="683">
      <c r="B683" s="7"/>
      <c r="C683" s="7"/>
      <c r="D683" s="7"/>
    </row>
    <row r="684">
      <c r="B684" s="7"/>
      <c r="C684" s="7"/>
      <c r="D684" s="7"/>
    </row>
    <row r="685">
      <c r="B685" s="7"/>
      <c r="C685" s="7"/>
      <c r="D685" s="7"/>
    </row>
    <row r="686">
      <c r="B686" s="7"/>
      <c r="C686" s="7"/>
      <c r="D686" s="7"/>
    </row>
    <row r="687">
      <c r="B687" s="7"/>
      <c r="C687" s="7"/>
      <c r="D687" s="7"/>
    </row>
    <row r="688">
      <c r="B688" s="7"/>
      <c r="C688" s="7"/>
      <c r="D688" s="7"/>
    </row>
    <row r="689">
      <c r="B689" s="7"/>
      <c r="C689" s="7"/>
      <c r="D689" s="7"/>
    </row>
    <row r="690">
      <c r="B690" s="7"/>
      <c r="C690" s="7"/>
      <c r="D690" s="7"/>
    </row>
    <row r="691">
      <c r="B691" s="7"/>
      <c r="C691" s="7"/>
      <c r="D691" s="7"/>
    </row>
    <row r="692">
      <c r="B692" s="7"/>
      <c r="C692" s="7"/>
      <c r="D692" s="7"/>
    </row>
    <row r="693">
      <c r="B693" s="7"/>
      <c r="C693" s="7"/>
      <c r="D693" s="7"/>
    </row>
    <row r="694">
      <c r="B694" s="7"/>
      <c r="C694" s="7"/>
      <c r="D694" s="7"/>
    </row>
    <row r="695">
      <c r="B695" s="7"/>
      <c r="C695" s="7"/>
      <c r="D695" s="7"/>
    </row>
    <row r="696">
      <c r="B696" s="7"/>
      <c r="C696" s="7"/>
      <c r="D696" s="7"/>
    </row>
    <row r="697">
      <c r="B697" s="7"/>
      <c r="C697" s="7"/>
      <c r="D697" s="7"/>
    </row>
    <row r="698">
      <c r="B698" s="7"/>
      <c r="C698" s="7"/>
      <c r="D698" s="7"/>
    </row>
    <row r="699">
      <c r="B699" s="7"/>
      <c r="C699" s="7"/>
      <c r="D699" s="7"/>
    </row>
    <row r="700">
      <c r="B700" s="7"/>
      <c r="C700" s="7"/>
      <c r="D700" s="7"/>
    </row>
    <row r="701">
      <c r="B701" s="7"/>
      <c r="C701" s="7"/>
      <c r="D701" s="7"/>
    </row>
    <row r="702">
      <c r="B702" s="7"/>
      <c r="C702" s="7"/>
      <c r="D702" s="7"/>
    </row>
    <row r="703">
      <c r="B703" s="7"/>
      <c r="C703" s="7"/>
      <c r="D703" s="7"/>
    </row>
    <row r="704">
      <c r="B704" s="7"/>
      <c r="C704" s="7"/>
      <c r="D704" s="7"/>
    </row>
    <row r="705">
      <c r="B705" s="7"/>
      <c r="C705" s="7"/>
      <c r="D705" s="7"/>
    </row>
    <row r="706">
      <c r="B706" s="7"/>
      <c r="C706" s="7"/>
      <c r="D706" s="7"/>
    </row>
    <row r="707">
      <c r="B707" s="7"/>
      <c r="C707" s="7"/>
      <c r="D707" s="7"/>
    </row>
    <row r="708">
      <c r="B708" s="7"/>
      <c r="C708" s="7"/>
      <c r="D708" s="7"/>
    </row>
    <row r="709">
      <c r="B709" s="7"/>
      <c r="C709" s="7"/>
      <c r="D709" s="7"/>
    </row>
    <row r="710">
      <c r="B710" s="7"/>
      <c r="C710" s="7"/>
      <c r="D710" s="7"/>
    </row>
    <row r="711">
      <c r="B711" s="7"/>
      <c r="C711" s="7"/>
      <c r="D711" s="7"/>
    </row>
    <row r="712">
      <c r="B712" s="7"/>
      <c r="C712" s="7"/>
      <c r="D712" s="7"/>
    </row>
    <row r="713">
      <c r="B713" s="7"/>
      <c r="C713" s="7"/>
      <c r="D713" s="7"/>
    </row>
    <row r="714">
      <c r="B714" s="7"/>
      <c r="C714" s="7"/>
      <c r="D714" s="7"/>
    </row>
    <row r="715">
      <c r="B715" s="7"/>
      <c r="C715" s="7"/>
      <c r="D715" s="7"/>
    </row>
    <row r="716">
      <c r="B716" s="7"/>
      <c r="C716" s="7"/>
      <c r="D716" s="7"/>
    </row>
    <row r="717">
      <c r="B717" s="7"/>
      <c r="C717" s="7"/>
      <c r="D717" s="7"/>
    </row>
    <row r="718">
      <c r="B718" s="7"/>
      <c r="C718" s="7"/>
      <c r="D718" s="7"/>
    </row>
    <row r="719">
      <c r="B719" s="7"/>
      <c r="C719" s="7"/>
      <c r="D719" s="7"/>
    </row>
    <row r="720">
      <c r="B720" s="7"/>
      <c r="C720" s="7"/>
      <c r="D720" s="7"/>
    </row>
    <row r="721">
      <c r="B721" s="7"/>
      <c r="C721" s="7"/>
      <c r="D721" s="7"/>
    </row>
    <row r="722">
      <c r="B722" s="7"/>
      <c r="C722" s="7"/>
      <c r="D722" s="7"/>
    </row>
    <row r="723">
      <c r="B723" s="7"/>
      <c r="C723" s="7"/>
      <c r="D723" s="7"/>
    </row>
    <row r="724">
      <c r="B724" s="7"/>
      <c r="C724" s="7"/>
      <c r="D724" s="7"/>
    </row>
    <row r="725">
      <c r="B725" s="7"/>
      <c r="C725" s="7"/>
      <c r="D725" s="7"/>
    </row>
    <row r="726">
      <c r="B726" s="7"/>
      <c r="C726" s="7"/>
      <c r="D726" s="7"/>
    </row>
    <row r="727">
      <c r="B727" s="7"/>
      <c r="C727" s="7"/>
      <c r="D727" s="7"/>
    </row>
    <row r="728">
      <c r="B728" s="7"/>
      <c r="C728" s="7"/>
      <c r="D728" s="7"/>
    </row>
    <row r="729">
      <c r="B729" s="7"/>
      <c r="C729" s="7"/>
      <c r="D729" s="7"/>
    </row>
    <row r="730">
      <c r="B730" s="7"/>
      <c r="C730" s="7"/>
      <c r="D730" s="7"/>
    </row>
    <row r="731">
      <c r="B731" s="7"/>
      <c r="C731" s="7"/>
      <c r="D731" s="7"/>
    </row>
    <row r="732">
      <c r="B732" s="7"/>
      <c r="C732" s="7"/>
      <c r="D732" s="7"/>
    </row>
    <row r="733">
      <c r="B733" s="7"/>
      <c r="C733" s="7"/>
      <c r="D733" s="7"/>
    </row>
    <row r="734">
      <c r="B734" s="7"/>
      <c r="C734" s="7"/>
      <c r="D734" s="7"/>
    </row>
    <row r="735">
      <c r="B735" s="7"/>
      <c r="C735" s="7"/>
      <c r="D735" s="7"/>
    </row>
    <row r="736">
      <c r="B736" s="7"/>
      <c r="C736" s="7"/>
      <c r="D736" s="7"/>
    </row>
    <row r="737">
      <c r="B737" s="7"/>
      <c r="C737" s="7"/>
      <c r="D737" s="7"/>
    </row>
    <row r="738">
      <c r="B738" s="7"/>
      <c r="C738" s="7"/>
      <c r="D738" s="7"/>
    </row>
    <row r="739">
      <c r="B739" s="7"/>
      <c r="C739" s="7"/>
      <c r="D739" s="7"/>
    </row>
    <row r="740">
      <c r="B740" s="7"/>
      <c r="C740" s="7"/>
      <c r="D740" s="7"/>
    </row>
    <row r="741">
      <c r="B741" s="7"/>
      <c r="C741" s="7"/>
      <c r="D741" s="7"/>
    </row>
    <row r="742">
      <c r="B742" s="7"/>
      <c r="C742" s="7"/>
      <c r="D742" s="7"/>
    </row>
    <row r="743">
      <c r="B743" s="7"/>
      <c r="C743" s="7"/>
      <c r="D743" s="7"/>
    </row>
    <row r="744">
      <c r="B744" s="7"/>
      <c r="C744" s="7"/>
      <c r="D744" s="7"/>
    </row>
    <row r="745">
      <c r="B745" s="7"/>
      <c r="C745" s="7"/>
      <c r="D745" s="7"/>
    </row>
    <row r="746">
      <c r="B746" s="7"/>
      <c r="C746" s="7"/>
      <c r="D746" s="7"/>
    </row>
    <row r="747">
      <c r="B747" s="7"/>
      <c r="C747" s="7"/>
      <c r="D747" s="7"/>
    </row>
    <row r="748">
      <c r="B748" s="7"/>
      <c r="C748" s="7"/>
      <c r="D748" s="7"/>
    </row>
    <row r="749">
      <c r="B749" s="7"/>
      <c r="C749" s="7"/>
      <c r="D749" s="7"/>
    </row>
    <row r="750">
      <c r="B750" s="7"/>
      <c r="C750" s="7"/>
      <c r="D750" s="7"/>
    </row>
    <row r="751">
      <c r="B751" s="7"/>
      <c r="C751" s="7"/>
      <c r="D751" s="7"/>
    </row>
    <row r="752">
      <c r="B752" s="7"/>
      <c r="C752" s="7"/>
      <c r="D752" s="7"/>
    </row>
    <row r="753">
      <c r="B753" s="7"/>
      <c r="C753" s="7"/>
      <c r="D753" s="7"/>
    </row>
    <row r="754">
      <c r="B754" s="7"/>
      <c r="C754" s="7"/>
      <c r="D754" s="7"/>
    </row>
    <row r="755">
      <c r="B755" s="7"/>
      <c r="C755" s="7"/>
      <c r="D755" s="7"/>
    </row>
    <row r="756">
      <c r="B756" s="7"/>
      <c r="C756" s="7"/>
      <c r="D756" s="7"/>
    </row>
    <row r="757">
      <c r="B757" s="7"/>
      <c r="C757" s="7"/>
      <c r="D757" s="7"/>
    </row>
    <row r="758">
      <c r="B758" s="7"/>
      <c r="C758" s="7"/>
      <c r="D758" s="7"/>
    </row>
    <row r="759">
      <c r="B759" s="7"/>
      <c r="C759" s="7"/>
      <c r="D759" s="7"/>
    </row>
    <row r="760">
      <c r="B760" s="7"/>
      <c r="C760" s="7"/>
      <c r="D760" s="7"/>
    </row>
    <row r="761">
      <c r="B761" s="7"/>
      <c r="C761" s="7"/>
      <c r="D761" s="7"/>
    </row>
    <row r="762">
      <c r="B762" s="7"/>
      <c r="C762" s="7"/>
      <c r="D762" s="7"/>
    </row>
    <row r="763">
      <c r="B763" s="7"/>
      <c r="C763" s="7"/>
      <c r="D763" s="7"/>
    </row>
    <row r="764">
      <c r="B764" s="7"/>
      <c r="C764" s="7"/>
      <c r="D764" s="7"/>
    </row>
    <row r="765">
      <c r="B765" s="7"/>
      <c r="C765" s="7"/>
      <c r="D765" s="7"/>
    </row>
    <row r="766">
      <c r="B766" s="7"/>
      <c r="C766" s="7"/>
      <c r="D766" s="7"/>
    </row>
    <row r="767">
      <c r="B767" s="7"/>
      <c r="C767" s="7"/>
      <c r="D767" s="7"/>
    </row>
    <row r="768">
      <c r="B768" s="7"/>
      <c r="C768" s="7"/>
      <c r="D768" s="7"/>
    </row>
    <row r="769">
      <c r="B769" s="7"/>
      <c r="C769" s="7"/>
      <c r="D769" s="7"/>
    </row>
    <row r="770">
      <c r="B770" s="7"/>
      <c r="C770" s="7"/>
      <c r="D770" s="7"/>
    </row>
    <row r="771">
      <c r="B771" s="7"/>
      <c r="C771" s="7"/>
      <c r="D771" s="7"/>
    </row>
    <row r="772">
      <c r="B772" s="7"/>
      <c r="C772" s="7"/>
      <c r="D772" s="7"/>
    </row>
    <row r="773">
      <c r="B773" s="7"/>
      <c r="C773" s="7"/>
      <c r="D773" s="7"/>
    </row>
    <row r="774">
      <c r="B774" s="7"/>
      <c r="C774" s="7"/>
      <c r="D774" s="7"/>
    </row>
    <row r="775">
      <c r="B775" s="7"/>
      <c r="C775" s="7"/>
      <c r="D775" s="7"/>
    </row>
    <row r="776">
      <c r="B776" s="7"/>
      <c r="C776" s="7"/>
      <c r="D776" s="7"/>
    </row>
    <row r="777">
      <c r="B777" s="7"/>
      <c r="C777" s="7"/>
      <c r="D777" s="7"/>
    </row>
    <row r="778">
      <c r="B778" s="7"/>
      <c r="C778" s="7"/>
      <c r="D778" s="7"/>
    </row>
    <row r="779">
      <c r="B779" s="7"/>
      <c r="C779" s="7"/>
      <c r="D779" s="7"/>
    </row>
    <row r="780">
      <c r="B780" s="7"/>
      <c r="C780" s="7"/>
      <c r="D780" s="7"/>
    </row>
    <row r="781">
      <c r="B781" s="7"/>
      <c r="C781" s="7"/>
      <c r="D781" s="7"/>
    </row>
    <row r="782">
      <c r="B782" s="7"/>
      <c r="C782" s="7"/>
      <c r="D782" s="7"/>
    </row>
    <row r="783">
      <c r="B783" s="7"/>
      <c r="C783" s="7"/>
      <c r="D783" s="7"/>
    </row>
    <row r="784">
      <c r="B784" s="7"/>
      <c r="C784" s="7"/>
      <c r="D784" s="7"/>
    </row>
    <row r="785">
      <c r="B785" s="7"/>
      <c r="C785" s="7"/>
      <c r="D785" s="7"/>
    </row>
    <row r="786">
      <c r="B786" s="7"/>
      <c r="C786" s="7"/>
      <c r="D786" s="7"/>
    </row>
    <row r="787">
      <c r="B787" s="7"/>
      <c r="C787" s="7"/>
      <c r="D787" s="7"/>
    </row>
    <row r="788">
      <c r="B788" s="7"/>
      <c r="C788" s="7"/>
      <c r="D788" s="7"/>
    </row>
    <row r="789">
      <c r="B789" s="7"/>
      <c r="C789" s="7"/>
      <c r="D789" s="7"/>
    </row>
    <row r="790">
      <c r="B790" s="7"/>
      <c r="C790" s="7"/>
      <c r="D790" s="7"/>
    </row>
    <row r="791">
      <c r="B791" s="7"/>
      <c r="C791" s="7"/>
      <c r="D791" s="7"/>
    </row>
    <row r="792">
      <c r="B792" s="7"/>
      <c r="C792" s="7"/>
      <c r="D792" s="7"/>
    </row>
    <row r="793">
      <c r="B793" s="7"/>
      <c r="C793" s="7"/>
      <c r="D793" s="7"/>
    </row>
    <row r="794">
      <c r="B794" s="7"/>
      <c r="C794" s="7"/>
      <c r="D794" s="7"/>
    </row>
    <row r="795">
      <c r="B795" s="7"/>
      <c r="C795" s="7"/>
      <c r="D795" s="7"/>
    </row>
    <row r="796">
      <c r="B796" s="7"/>
      <c r="C796" s="7"/>
      <c r="D796" s="7"/>
    </row>
    <row r="797">
      <c r="B797" s="7"/>
      <c r="C797" s="7"/>
      <c r="D797" s="7"/>
    </row>
    <row r="798">
      <c r="B798" s="7"/>
      <c r="C798" s="7"/>
      <c r="D798" s="7"/>
    </row>
    <row r="799">
      <c r="B799" s="7"/>
      <c r="C799" s="7"/>
      <c r="D799" s="7"/>
    </row>
    <row r="800">
      <c r="B800" s="7"/>
      <c r="C800" s="7"/>
      <c r="D800" s="7"/>
    </row>
    <row r="801">
      <c r="B801" s="7"/>
      <c r="C801" s="7"/>
      <c r="D801" s="7"/>
    </row>
    <row r="802">
      <c r="B802" s="7"/>
      <c r="C802" s="7"/>
      <c r="D802" s="7"/>
    </row>
    <row r="803">
      <c r="B803" s="7"/>
      <c r="C803" s="7"/>
      <c r="D803" s="7"/>
    </row>
    <row r="804">
      <c r="B804" s="7"/>
      <c r="C804" s="7"/>
      <c r="D804" s="7"/>
    </row>
    <row r="805">
      <c r="B805" s="7"/>
      <c r="C805" s="7"/>
      <c r="D805" s="7"/>
    </row>
    <row r="806">
      <c r="B806" s="7"/>
      <c r="C806" s="7"/>
      <c r="D806" s="7"/>
    </row>
    <row r="807">
      <c r="B807" s="7"/>
      <c r="C807" s="7"/>
      <c r="D807" s="7"/>
    </row>
    <row r="808">
      <c r="B808" s="7"/>
      <c r="C808" s="7"/>
      <c r="D808" s="7"/>
    </row>
    <row r="809">
      <c r="B809" s="7"/>
      <c r="C809" s="7"/>
      <c r="D809" s="7"/>
    </row>
    <row r="810">
      <c r="B810" s="7"/>
      <c r="C810" s="7"/>
      <c r="D810" s="7"/>
    </row>
    <row r="811">
      <c r="B811" s="7"/>
      <c r="C811" s="7"/>
      <c r="D811" s="7"/>
    </row>
    <row r="812">
      <c r="B812" s="7"/>
      <c r="C812" s="7"/>
      <c r="D812" s="7"/>
    </row>
    <row r="813">
      <c r="B813" s="7"/>
      <c r="C813" s="7"/>
      <c r="D813" s="7"/>
    </row>
    <row r="814">
      <c r="B814" s="7"/>
      <c r="C814" s="7"/>
      <c r="D814" s="7"/>
    </row>
    <row r="815">
      <c r="B815" s="7"/>
      <c r="C815" s="7"/>
      <c r="D815" s="7"/>
    </row>
    <row r="816">
      <c r="B816" s="7"/>
      <c r="C816" s="7"/>
      <c r="D816" s="7"/>
    </row>
    <row r="817">
      <c r="B817" s="7"/>
      <c r="C817" s="7"/>
      <c r="D817" s="7"/>
    </row>
    <row r="818">
      <c r="B818" s="7"/>
      <c r="C818" s="7"/>
      <c r="D818" s="7"/>
    </row>
    <row r="819">
      <c r="B819" s="7"/>
      <c r="C819" s="7"/>
      <c r="D819" s="7"/>
    </row>
    <row r="820">
      <c r="B820" s="7"/>
      <c r="C820" s="7"/>
      <c r="D820" s="7"/>
    </row>
    <row r="821">
      <c r="B821" s="7"/>
      <c r="C821" s="7"/>
      <c r="D821" s="7"/>
    </row>
    <row r="822">
      <c r="B822" s="7"/>
      <c r="C822" s="7"/>
      <c r="D822" s="7"/>
    </row>
    <row r="823">
      <c r="B823" s="7"/>
      <c r="C823" s="7"/>
      <c r="D823" s="7"/>
    </row>
    <row r="824">
      <c r="B824" s="7"/>
      <c r="C824" s="7"/>
      <c r="D824" s="7"/>
    </row>
    <row r="825">
      <c r="B825" s="7"/>
      <c r="C825" s="7"/>
      <c r="D825" s="7"/>
    </row>
    <row r="826">
      <c r="B826" s="7"/>
      <c r="C826" s="7"/>
      <c r="D826" s="7"/>
    </row>
    <row r="827">
      <c r="B827" s="7"/>
      <c r="C827" s="7"/>
      <c r="D827" s="7"/>
    </row>
    <row r="828">
      <c r="B828" s="7"/>
      <c r="C828" s="7"/>
      <c r="D828" s="7"/>
    </row>
    <row r="829">
      <c r="B829" s="7"/>
      <c r="C829" s="7"/>
      <c r="D829" s="7"/>
    </row>
    <row r="830">
      <c r="B830" s="7"/>
      <c r="C830" s="7"/>
      <c r="D830" s="7"/>
    </row>
    <row r="831">
      <c r="B831" s="7"/>
      <c r="C831" s="7"/>
      <c r="D831" s="7"/>
    </row>
    <row r="832">
      <c r="B832" s="7"/>
      <c r="C832" s="7"/>
      <c r="D832" s="7"/>
    </row>
    <row r="833">
      <c r="B833" s="7"/>
      <c r="C833" s="7"/>
      <c r="D833" s="7"/>
    </row>
    <row r="834">
      <c r="B834" s="7"/>
      <c r="C834" s="7"/>
      <c r="D834" s="7"/>
    </row>
    <row r="835">
      <c r="B835" s="7"/>
      <c r="C835" s="7"/>
      <c r="D835" s="7"/>
    </row>
    <row r="836">
      <c r="B836" s="7"/>
      <c r="C836" s="7"/>
      <c r="D836" s="7"/>
    </row>
    <row r="837">
      <c r="B837" s="7"/>
      <c r="C837" s="7"/>
      <c r="D837" s="7"/>
    </row>
    <row r="838">
      <c r="B838" s="7"/>
      <c r="C838" s="7"/>
      <c r="D838" s="7"/>
    </row>
    <row r="839">
      <c r="B839" s="7"/>
      <c r="C839" s="7"/>
      <c r="D839" s="7"/>
    </row>
    <row r="840">
      <c r="B840" s="7"/>
      <c r="C840" s="7"/>
      <c r="D840" s="7"/>
    </row>
    <row r="841">
      <c r="B841" s="7"/>
      <c r="C841" s="7"/>
      <c r="D841" s="7"/>
    </row>
    <row r="842">
      <c r="B842" s="7"/>
      <c r="C842" s="7"/>
      <c r="D842" s="7"/>
    </row>
    <row r="843">
      <c r="B843" s="7"/>
      <c r="C843" s="7"/>
      <c r="D843" s="7"/>
    </row>
    <row r="844">
      <c r="B844" s="7"/>
      <c r="C844" s="7"/>
      <c r="D844" s="7"/>
    </row>
    <row r="845">
      <c r="B845" s="7"/>
      <c r="C845" s="7"/>
      <c r="D845" s="7"/>
    </row>
    <row r="846">
      <c r="B846" s="7"/>
      <c r="C846" s="7"/>
      <c r="D846" s="7"/>
    </row>
    <row r="847">
      <c r="B847" s="7"/>
      <c r="C847" s="7"/>
      <c r="D847" s="7"/>
    </row>
    <row r="848">
      <c r="B848" s="7"/>
      <c r="C848" s="7"/>
      <c r="D848" s="7"/>
    </row>
    <row r="849">
      <c r="B849" s="7"/>
      <c r="C849" s="7"/>
      <c r="D849" s="7"/>
    </row>
    <row r="850">
      <c r="B850" s="7"/>
      <c r="C850" s="7"/>
      <c r="D850" s="7"/>
    </row>
    <row r="851">
      <c r="B851" s="7"/>
      <c r="C851" s="7"/>
      <c r="D851" s="7"/>
    </row>
    <row r="852">
      <c r="B852" s="7"/>
      <c r="C852" s="7"/>
      <c r="D852" s="7"/>
    </row>
    <row r="853">
      <c r="B853" s="7"/>
      <c r="C853" s="7"/>
      <c r="D853" s="7"/>
    </row>
    <row r="854">
      <c r="B854" s="7"/>
      <c r="C854" s="7"/>
      <c r="D854" s="7"/>
    </row>
    <row r="855">
      <c r="B855" s="7"/>
      <c r="C855" s="7"/>
      <c r="D855" s="7"/>
    </row>
    <row r="856">
      <c r="B856" s="7"/>
      <c r="C856" s="7"/>
      <c r="D856" s="7"/>
    </row>
    <row r="857">
      <c r="B857" s="7"/>
      <c r="C857" s="7"/>
      <c r="D857" s="7"/>
    </row>
    <row r="858">
      <c r="B858" s="7"/>
      <c r="C858" s="7"/>
      <c r="D858" s="7"/>
    </row>
    <row r="859">
      <c r="B859" s="7"/>
      <c r="C859" s="7"/>
      <c r="D859" s="7"/>
    </row>
    <row r="860">
      <c r="B860" s="7"/>
      <c r="C860" s="7"/>
      <c r="D860" s="7"/>
    </row>
    <row r="861">
      <c r="B861" s="7"/>
      <c r="C861" s="7"/>
      <c r="D861" s="7"/>
    </row>
    <row r="862">
      <c r="B862" s="7"/>
      <c r="C862" s="7"/>
      <c r="D862" s="7"/>
    </row>
    <row r="863">
      <c r="B863" s="7"/>
      <c r="C863" s="7"/>
      <c r="D863" s="7"/>
    </row>
    <row r="864">
      <c r="B864" s="7"/>
      <c r="C864" s="7"/>
      <c r="D864" s="7"/>
    </row>
    <row r="865">
      <c r="B865" s="7"/>
      <c r="C865" s="7"/>
      <c r="D865" s="7"/>
    </row>
    <row r="866">
      <c r="B866" s="7"/>
      <c r="C866" s="7"/>
      <c r="D866" s="7"/>
    </row>
    <row r="867">
      <c r="B867" s="7"/>
      <c r="C867" s="7"/>
      <c r="D867" s="7"/>
    </row>
    <row r="868">
      <c r="B868" s="7"/>
      <c r="C868" s="7"/>
      <c r="D868" s="7"/>
    </row>
    <row r="869">
      <c r="B869" s="7"/>
      <c r="C869" s="7"/>
      <c r="D869" s="7"/>
    </row>
    <row r="870">
      <c r="B870" s="7"/>
      <c r="C870" s="7"/>
      <c r="D870" s="7"/>
    </row>
    <row r="871">
      <c r="B871" s="7"/>
      <c r="C871" s="7"/>
      <c r="D871" s="7"/>
    </row>
    <row r="872">
      <c r="B872" s="7"/>
      <c r="C872" s="7"/>
      <c r="D872" s="7"/>
    </row>
    <row r="873">
      <c r="B873" s="7"/>
      <c r="C873" s="7"/>
      <c r="D873" s="7"/>
    </row>
    <row r="874">
      <c r="B874" s="7"/>
      <c r="C874" s="7"/>
      <c r="D874" s="7"/>
    </row>
    <row r="875">
      <c r="B875" s="7"/>
      <c r="C875" s="7"/>
      <c r="D875" s="7"/>
    </row>
    <row r="876">
      <c r="B876" s="7"/>
      <c r="C876" s="7"/>
      <c r="D876" s="7"/>
    </row>
    <row r="877">
      <c r="B877" s="7"/>
      <c r="C877" s="7"/>
      <c r="D877" s="7"/>
    </row>
    <row r="878">
      <c r="B878" s="7"/>
      <c r="C878" s="7"/>
      <c r="D878" s="7"/>
    </row>
    <row r="879">
      <c r="B879" s="7"/>
      <c r="C879" s="7"/>
      <c r="D879" s="7"/>
    </row>
    <row r="880">
      <c r="B880" s="7"/>
      <c r="C880" s="7"/>
      <c r="D880" s="7"/>
    </row>
    <row r="881">
      <c r="B881" s="7"/>
      <c r="C881" s="7"/>
      <c r="D881" s="7"/>
    </row>
    <row r="882">
      <c r="B882" s="7"/>
      <c r="C882" s="7"/>
      <c r="D882" s="7"/>
    </row>
    <row r="883">
      <c r="B883" s="7"/>
      <c r="C883" s="7"/>
      <c r="D883" s="7"/>
    </row>
    <row r="884">
      <c r="B884" s="7"/>
      <c r="C884" s="7"/>
      <c r="D884" s="7"/>
    </row>
    <row r="885">
      <c r="B885" s="7"/>
      <c r="C885" s="7"/>
      <c r="D885" s="7"/>
    </row>
    <row r="886">
      <c r="B886" s="7"/>
      <c r="C886" s="7"/>
      <c r="D886" s="7"/>
    </row>
    <row r="887">
      <c r="B887" s="7"/>
      <c r="C887" s="7"/>
      <c r="D887" s="7"/>
    </row>
    <row r="888">
      <c r="B888" s="7"/>
      <c r="C888" s="7"/>
      <c r="D888" s="7"/>
    </row>
    <row r="889">
      <c r="B889" s="7"/>
      <c r="C889" s="7"/>
      <c r="D889" s="7"/>
    </row>
    <row r="890">
      <c r="B890" s="7"/>
      <c r="C890" s="7"/>
      <c r="D890" s="7"/>
    </row>
    <row r="891">
      <c r="B891" s="7"/>
      <c r="C891" s="7"/>
      <c r="D891" s="7"/>
    </row>
    <row r="892">
      <c r="B892" s="7"/>
      <c r="C892" s="7"/>
      <c r="D892" s="7"/>
    </row>
    <row r="893">
      <c r="B893" s="7"/>
      <c r="C893" s="7"/>
      <c r="D893" s="7"/>
    </row>
    <row r="894">
      <c r="B894" s="7"/>
      <c r="C894" s="7"/>
      <c r="D894" s="7"/>
    </row>
    <row r="895">
      <c r="B895" s="7"/>
      <c r="C895" s="7"/>
      <c r="D895" s="7"/>
    </row>
    <row r="896">
      <c r="B896" s="7"/>
      <c r="C896" s="7"/>
      <c r="D896" s="7"/>
    </row>
    <row r="897">
      <c r="B897" s="7"/>
      <c r="C897" s="7"/>
      <c r="D897" s="7"/>
    </row>
    <row r="898">
      <c r="B898" s="7"/>
      <c r="C898" s="7"/>
      <c r="D898" s="7"/>
    </row>
    <row r="899">
      <c r="B899" s="7"/>
      <c r="C899" s="7"/>
      <c r="D899" s="7"/>
    </row>
    <row r="900">
      <c r="B900" s="7"/>
      <c r="C900" s="7"/>
      <c r="D900" s="7"/>
    </row>
    <row r="901">
      <c r="B901" s="7"/>
      <c r="C901" s="7"/>
      <c r="D901" s="7"/>
    </row>
    <row r="902">
      <c r="B902" s="7"/>
      <c r="C902" s="7"/>
      <c r="D902" s="7"/>
    </row>
    <row r="903">
      <c r="B903" s="7"/>
      <c r="C903" s="7"/>
      <c r="D903" s="7"/>
    </row>
    <row r="904">
      <c r="B904" s="7"/>
      <c r="C904" s="7"/>
      <c r="D904" s="7"/>
    </row>
    <row r="905">
      <c r="B905" s="7"/>
      <c r="C905" s="7"/>
      <c r="D905" s="7"/>
    </row>
    <row r="906">
      <c r="B906" s="7"/>
      <c r="C906" s="7"/>
      <c r="D906" s="7"/>
    </row>
    <row r="907">
      <c r="B907" s="7"/>
      <c r="C907" s="7"/>
      <c r="D907" s="7"/>
    </row>
    <row r="908">
      <c r="B908" s="7"/>
      <c r="C908" s="7"/>
      <c r="D908" s="7"/>
    </row>
    <row r="909">
      <c r="B909" s="7"/>
      <c r="C909" s="7"/>
      <c r="D909" s="7"/>
    </row>
    <row r="910">
      <c r="B910" s="7"/>
      <c r="C910" s="7"/>
      <c r="D910" s="7"/>
    </row>
    <row r="911">
      <c r="B911" s="7"/>
      <c r="C911" s="7"/>
      <c r="D911" s="7"/>
    </row>
    <row r="912">
      <c r="B912" s="7"/>
      <c r="C912" s="7"/>
      <c r="D912" s="7"/>
    </row>
    <row r="913">
      <c r="B913" s="7"/>
      <c r="C913" s="7"/>
      <c r="D913" s="7"/>
    </row>
    <row r="914">
      <c r="B914" s="7"/>
      <c r="C914" s="7"/>
      <c r="D914" s="7"/>
    </row>
    <row r="915">
      <c r="B915" s="7"/>
      <c r="C915" s="7"/>
      <c r="D915" s="7"/>
    </row>
    <row r="916">
      <c r="B916" s="7"/>
      <c r="C916" s="7"/>
      <c r="D916" s="7"/>
    </row>
    <row r="917">
      <c r="B917" s="7"/>
      <c r="C917" s="7"/>
      <c r="D917" s="7"/>
    </row>
    <row r="918">
      <c r="B918" s="7"/>
      <c r="C918" s="7"/>
      <c r="D918" s="7"/>
    </row>
    <row r="919">
      <c r="B919" s="7"/>
      <c r="C919" s="7"/>
      <c r="D919" s="7"/>
    </row>
    <row r="920">
      <c r="B920" s="7"/>
      <c r="C920" s="7"/>
      <c r="D920" s="7"/>
    </row>
    <row r="921">
      <c r="B921" s="7"/>
      <c r="C921" s="7"/>
      <c r="D921" s="7"/>
    </row>
    <row r="922">
      <c r="B922" s="7"/>
      <c r="C922" s="7"/>
      <c r="D922" s="7"/>
    </row>
    <row r="923">
      <c r="B923" s="7"/>
      <c r="C923" s="7"/>
      <c r="D923" s="7"/>
    </row>
    <row r="924">
      <c r="B924" s="7"/>
      <c r="C924" s="7"/>
      <c r="D924" s="7"/>
    </row>
    <row r="925">
      <c r="B925" s="7"/>
      <c r="C925" s="7"/>
      <c r="D925" s="7"/>
    </row>
    <row r="926">
      <c r="B926" s="7"/>
      <c r="C926" s="7"/>
      <c r="D926" s="7"/>
    </row>
    <row r="927">
      <c r="B927" s="7"/>
      <c r="C927" s="7"/>
      <c r="D927" s="7"/>
    </row>
    <row r="928">
      <c r="B928" s="7"/>
      <c r="C928" s="7"/>
      <c r="D928" s="7"/>
    </row>
    <row r="929">
      <c r="B929" s="7"/>
      <c r="C929" s="7"/>
      <c r="D929" s="7"/>
    </row>
    <row r="930">
      <c r="B930" s="7"/>
      <c r="C930" s="7"/>
      <c r="D930" s="7"/>
    </row>
    <row r="931">
      <c r="B931" s="7"/>
      <c r="C931" s="7"/>
      <c r="D931" s="7"/>
    </row>
    <row r="932">
      <c r="B932" s="7"/>
      <c r="C932" s="7"/>
      <c r="D932" s="7"/>
    </row>
    <row r="933">
      <c r="B933" s="7"/>
      <c r="C933" s="7"/>
      <c r="D933" s="7"/>
    </row>
    <row r="934">
      <c r="B934" s="7"/>
      <c r="C934" s="7"/>
      <c r="D934" s="7"/>
    </row>
    <row r="935">
      <c r="B935" s="7"/>
      <c r="C935" s="7"/>
      <c r="D935" s="7"/>
    </row>
    <row r="936">
      <c r="B936" s="7"/>
      <c r="C936" s="7"/>
      <c r="D936" s="7"/>
    </row>
    <row r="937">
      <c r="B937" s="7"/>
      <c r="C937" s="7"/>
      <c r="D937" s="7"/>
    </row>
    <row r="938">
      <c r="B938" s="7"/>
      <c r="C938" s="7"/>
      <c r="D938" s="7"/>
    </row>
    <row r="939">
      <c r="B939" s="7"/>
      <c r="C939" s="7"/>
      <c r="D939" s="7"/>
    </row>
    <row r="940">
      <c r="B940" s="7"/>
      <c r="C940" s="7"/>
      <c r="D940" s="7"/>
    </row>
    <row r="941">
      <c r="B941" s="7"/>
      <c r="C941" s="7"/>
      <c r="D941" s="7"/>
    </row>
    <row r="942">
      <c r="B942" s="7"/>
      <c r="C942" s="7"/>
      <c r="D942" s="7"/>
    </row>
    <row r="943">
      <c r="B943" s="7"/>
      <c r="C943" s="7"/>
      <c r="D943" s="7"/>
    </row>
    <row r="944">
      <c r="B944" s="7"/>
      <c r="C944" s="7"/>
      <c r="D944" s="7"/>
    </row>
    <row r="945">
      <c r="B945" s="7"/>
      <c r="C945" s="7"/>
      <c r="D945" s="7"/>
    </row>
    <row r="946">
      <c r="B946" s="7"/>
      <c r="C946" s="7"/>
      <c r="D946" s="7"/>
    </row>
    <row r="947">
      <c r="B947" s="7"/>
      <c r="C947" s="7"/>
      <c r="D947" s="7"/>
    </row>
    <row r="948">
      <c r="B948" s="7"/>
      <c r="C948" s="7"/>
      <c r="D948" s="7"/>
    </row>
    <row r="949">
      <c r="B949" s="7"/>
      <c r="C949" s="7"/>
      <c r="D949" s="7"/>
    </row>
    <row r="950">
      <c r="B950" s="7"/>
      <c r="C950" s="7"/>
      <c r="D950" s="7"/>
    </row>
    <row r="951">
      <c r="B951" s="7"/>
      <c r="C951" s="7"/>
      <c r="D951" s="7"/>
    </row>
    <row r="952">
      <c r="B952" s="7"/>
      <c r="C952" s="7"/>
      <c r="D952" s="7"/>
    </row>
    <row r="953">
      <c r="B953" s="7"/>
      <c r="C953" s="7"/>
      <c r="D953" s="7"/>
    </row>
    <row r="954">
      <c r="B954" s="7"/>
      <c r="C954" s="7"/>
      <c r="D954" s="7"/>
    </row>
    <row r="955">
      <c r="B955" s="7"/>
      <c r="C955" s="7"/>
      <c r="D955" s="7"/>
    </row>
    <row r="956">
      <c r="B956" s="7"/>
      <c r="C956" s="7"/>
      <c r="D956" s="7"/>
    </row>
    <row r="957">
      <c r="B957" s="7"/>
      <c r="C957" s="7"/>
      <c r="D957" s="7"/>
    </row>
    <row r="958">
      <c r="B958" s="7"/>
      <c r="C958" s="7"/>
      <c r="D958" s="7"/>
    </row>
    <row r="959">
      <c r="B959" s="7"/>
      <c r="C959" s="7"/>
      <c r="D959" s="7"/>
    </row>
    <row r="960">
      <c r="B960" s="7"/>
      <c r="C960" s="7"/>
      <c r="D960" s="7"/>
    </row>
    <row r="961">
      <c r="B961" s="7"/>
      <c r="C961" s="7"/>
      <c r="D961" s="7"/>
    </row>
    <row r="962">
      <c r="B962" s="7"/>
      <c r="C962" s="7"/>
      <c r="D962" s="7"/>
    </row>
    <row r="963">
      <c r="B963" s="7"/>
      <c r="C963" s="7"/>
      <c r="D963" s="7"/>
    </row>
    <row r="964">
      <c r="B964" s="7"/>
      <c r="C964" s="7"/>
      <c r="D964" s="7"/>
    </row>
    <row r="965">
      <c r="B965" s="7"/>
      <c r="C965" s="7"/>
      <c r="D965" s="7"/>
    </row>
    <row r="966">
      <c r="B966" s="7"/>
      <c r="C966" s="7"/>
      <c r="D966" s="7"/>
    </row>
    <row r="967">
      <c r="B967" s="7"/>
      <c r="C967" s="7"/>
      <c r="D967" s="7"/>
    </row>
    <row r="968">
      <c r="B968" s="7"/>
      <c r="C968" s="7"/>
      <c r="D968" s="7"/>
    </row>
    <row r="969">
      <c r="B969" s="7"/>
      <c r="C969" s="7"/>
      <c r="D969" s="7"/>
    </row>
    <row r="970">
      <c r="B970" s="7"/>
      <c r="C970" s="7"/>
      <c r="D970" s="7"/>
    </row>
    <row r="971">
      <c r="B971" s="7"/>
      <c r="C971" s="7"/>
      <c r="D971" s="7"/>
    </row>
    <row r="972">
      <c r="B972" s="7"/>
      <c r="C972" s="7"/>
      <c r="D972" s="7"/>
    </row>
    <row r="973">
      <c r="B973" s="7"/>
      <c r="C973" s="7"/>
      <c r="D973" s="7"/>
    </row>
    <row r="974">
      <c r="B974" s="7"/>
      <c r="C974" s="7"/>
      <c r="D974" s="7"/>
    </row>
    <row r="975">
      <c r="B975" s="7"/>
      <c r="C975" s="7"/>
      <c r="D975" s="7"/>
    </row>
    <row r="976">
      <c r="B976" s="7"/>
      <c r="C976" s="7"/>
      <c r="D976" s="7"/>
    </row>
    <row r="977">
      <c r="B977" s="7"/>
      <c r="C977" s="7"/>
      <c r="D977" s="7"/>
    </row>
    <row r="978">
      <c r="B978" s="7"/>
      <c r="C978" s="7"/>
      <c r="D978" s="7"/>
    </row>
    <row r="979">
      <c r="B979" s="7"/>
      <c r="C979" s="7"/>
      <c r="D979" s="7"/>
    </row>
    <row r="980">
      <c r="B980" s="7"/>
      <c r="C980" s="7"/>
      <c r="D980" s="7"/>
    </row>
    <row r="981">
      <c r="B981" s="7"/>
      <c r="C981" s="7"/>
      <c r="D981" s="7"/>
    </row>
    <row r="982">
      <c r="B982" s="7"/>
      <c r="C982" s="7"/>
      <c r="D982" s="7"/>
    </row>
    <row r="983">
      <c r="B983" s="7"/>
      <c r="C983" s="7"/>
      <c r="D983" s="7"/>
    </row>
    <row r="984">
      <c r="B984" s="7"/>
      <c r="C984" s="7"/>
      <c r="D984" s="7"/>
    </row>
    <row r="985">
      <c r="B985" s="7"/>
      <c r="C985" s="7"/>
      <c r="D985" s="7"/>
    </row>
    <row r="986">
      <c r="B986" s="7"/>
      <c r="C986" s="7"/>
      <c r="D986" s="7"/>
    </row>
    <row r="987">
      <c r="B987" s="7"/>
      <c r="C987" s="7"/>
      <c r="D987" s="7"/>
    </row>
    <row r="988">
      <c r="B988" s="7"/>
      <c r="C988" s="7"/>
      <c r="D988" s="7"/>
    </row>
    <row r="989">
      <c r="B989" s="7"/>
      <c r="C989" s="7"/>
      <c r="D989" s="7"/>
    </row>
    <row r="990">
      <c r="B990" s="7"/>
      <c r="C990" s="7"/>
      <c r="D990" s="7"/>
    </row>
    <row r="991">
      <c r="B991" s="7"/>
      <c r="C991" s="7"/>
      <c r="D991" s="7"/>
    </row>
    <row r="992">
      <c r="B992" s="7"/>
      <c r="C992" s="7"/>
      <c r="D992" s="7"/>
    </row>
    <row r="993">
      <c r="B993" s="7"/>
      <c r="C993" s="7"/>
      <c r="D993" s="7"/>
    </row>
    <row r="994">
      <c r="B994" s="7"/>
      <c r="C994" s="7"/>
      <c r="D994" s="7"/>
    </row>
    <row r="995">
      <c r="B995" s="7"/>
      <c r="C995" s="7"/>
      <c r="D995" s="7"/>
    </row>
    <row r="996">
      <c r="B996" s="7"/>
      <c r="C996" s="7"/>
      <c r="D996" s="7"/>
    </row>
    <row r="997">
      <c r="B997" s="7"/>
      <c r="C997" s="7"/>
      <c r="D997" s="7"/>
    </row>
    <row r="998">
      <c r="B998" s="7"/>
      <c r="C998" s="7"/>
      <c r="D998" s="7"/>
    </row>
    <row r="999">
      <c r="B999" s="7"/>
      <c r="C999" s="7"/>
      <c r="D999" s="7"/>
    </row>
    <row r="1000">
      <c r="B1000" s="7"/>
      <c r="C1000" s="7"/>
      <c r="D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0.0"/>
    <col customWidth="1" min="4" max="4" width="13.29"/>
    <col customWidth="1" min="5" max="5" width="53.14"/>
    <col customWidth="1" min="6" max="7" width="32.71"/>
  </cols>
  <sheetData>
    <row r="1">
      <c r="A1" s="82" t="s">
        <v>635</v>
      </c>
      <c r="B1" s="83" t="s">
        <v>636</v>
      </c>
      <c r="C1" s="84" t="s">
        <v>637</v>
      </c>
      <c r="D1" s="84" t="s">
        <v>638</v>
      </c>
      <c r="E1" s="84" t="s">
        <v>639</v>
      </c>
      <c r="F1" s="84" t="s">
        <v>640</v>
      </c>
      <c r="G1" s="85" t="s">
        <v>641</v>
      </c>
    </row>
    <row r="2">
      <c r="A2" s="86" t="s">
        <v>7</v>
      </c>
      <c r="B2" s="87" t="s">
        <v>642</v>
      </c>
      <c r="C2" s="88" t="s">
        <v>643</v>
      </c>
      <c r="D2" s="89" t="s">
        <v>644</v>
      </c>
      <c r="E2" s="89" t="s">
        <v>645</v>
      </c>
      <c r="F2" s="90" t="s">
        <v>646</v>
      </c>
      <c r="G2" s="91" t="s">
        <v>647</v>
      </c>
    </row>
    <row r="3">
      <c r="A3" s="20"/>
      <c r="B3" s="92" t="s">
        <v>648</v>
      </c>
      <c r="C3" s="88" t="s">
        <v>643</v>
      </c>
      <c r="D3" s="89" t="s">
        <v>644</v>
      </c>
      <c r="E3" s="93" t="s">
        <v>645</v>
      </c>
      <c r="F3" s="94" t="s">
        <v>649</v>
      </c>
      <c r="G3" s="20"/>
    </row>
    <row r="4">
      <c r="A4" s="20"/>
      <c r="B4" s="92" t="s">
        <v>650</v>
      </c>
      <c r="C4" s="88" t="s">
        <v>643</v>
      </c>
      <c r="D4" s="89" t="s">
        <v>644</v>
      </c>
      <c r="E4" s="89" t="s">
        <v>651</v>
      </c>
      <c r="F4" s="95" t="s">
        <v>652</v>
      </c>
      <c r="G4" s="20"/>
    </row>
    <row r="5">
      <c r="A5" s="20"/>
      <c r="B5" s="92" t="s">
        <v>653</v>
      </c>
      <c r="C5" s="88" t="s">
        <v>643</v>
      </c>
      <c r="D5" s="89" t="s">
        <v>644</v>
      </c>
      <c r="E5" s="93" t="s">
        <v>654</v>
      </c>
      <c r="F5" s="94" t="s">
        <v>655</v>
      </c>
      <c r="G5" s="20"/>
    </row>
    <row r="6">
      <c r="A6" s="33"/>
      <c r="B6" s="92" t="s">
        <v>656</v>
      </c>
      <c r="C6" s="88" t="s">
        <v>643</v>
      </c>
      <c r="D6" s="93" t="s">
        <v>657</v>
      </c>
      <c r="E6" s="93" t="s">
        <v>658</v>
      </c>
      <c r="F6" s="94" t="s">
        <v>659</v>
      </c>
      <c r="G6" s="33"/>
    </row>
    <row r="7">
      <c r="A7" s="96" t="s">
        <v>12</v>
      </c>
      <c r="B7" s="92" t="s">
        <v>660</v>
      </c>
      <c r="C7" s="88" t="s">
        <v>661</v>
      </c>
      <c r="D7" s="89" t="s">
        <v>662</v>
      </c>
      <c r="E7" s="89" t="s">
        <v>663</v>
      </c>
      <c r="F7" s="95" t="s">
        <v>664</v>
      </c>
      <c r="G7" s="91" t="s">
        <v>665</v>
      </c>
    </row>
    <row r="8">
      <c r="A8" s="20"/>
      <c r="B8" s="92" t="s">
        <v>666</v>
      </c>
      <c r="C8" s="88" t="s">
        <v>643</v>
      </c>
      <c r="D8" s="89" t="s">
        <v>644</v>
      </c>
      <c r="E8" s="89" t="s">
        <v>667</v>
      </c>
      <c r="F8" s="95" t="s">
        <v>668</v>
      </c>
      <c r="G8" s="20"/>
    </row>
    <row r="9">
      <c r="A9" s="20"/>
      <c r="B9" s="92" t="s">
        <v>669</v>
      </c>
      <c r="C9" s="88" t="s">
        <v>643</v>
      </c>
      <c r="D9" s="89" t="s">
        <v>644</v>
      </c>
      <c r="E9" s="89" t="s">
        <v>670</v>
      </c>
      <c r="F9" s="95" t="s">
        <v>671</v>
      </c>
      <c r="G9" s="20"/>
    </row>
    <row r="10">
      <c r="A10" s="33"/>
      <c r="B10" s="92" t="s">
        <v>672</v>
      </c>
      <c r="C10" s="88" t="s">
        <v>643</v>
      </c>
      <c r="D10" s="89" t="s">
        <v>644</v>
      </c>
      <c r="E10" s="93" t="s">
        <v>667</v>
      </c>
      <c r="F10" s="94" t="s">
        <v>673</v>
      </c>
      <c r="G10" s="33"/>
    </row>
    <row r="11">
      <c r="A11" s="96" t="s">
        <v>16</v>
      </c>
      <c r="B11" s="92" t="s">
        <v>674</v>
      </c>
      <c r="C11" s="88" t="s">
        <v>643</v>
      </c>
      <c r="D11" s="89" t="s">
        <v>644</v>
      </c>
      <c r="E11" s="89" t="s">
        <v>675</v>
      </c>
      <c r="F11" s="95" t="s">
        <v>676</v>
      </c>
      <c r="G11" s="91" t="s">
        <v>677</v>
      </c>
    </row>
    <row r="12">
      <c r="A12" s="20"/>
      <c r="B12" s="92" t="s">
        <v>678</v>
      </c>
      <c r="C12" s="88" t="s">
        <v>643</v>
      </c>
      <c r="D12" s="89" t="s">
        <v>644</v>
      </c>
      <c r="E12" s="89" t="s">
        <v>675</v>
      </c>
      <c r="F12" s="95" t="s">
        <v>679</v>
      </c>
      <c r="G12" s="20"/>
    </row>
    <row r="13">
      <c r="A13" s="20"/>
      <c r="B13" s="92" t="s">
        <v>680</v>
      </c>
      <c r="C13" s="88" t="s">
        <v>643</v>
      </c>
      <c r="D13" s="89" t="s">
        <v>644</v>
      </c>
      <c r="E13" s="89" t="s">
        <v>675</v>
      </c>
      <c r="F13" s="95" t="s">
        <v>681</v>
      </c>
      <c r="G13" s="20"/>
    </row>
    <row r="14">
      <c r="A14" s="33"/>
      <c r="B14" s="92" t="s">
        <v>682</v>
      </c>
      <c r="C14" s="88" t="s">
        <v>643</v>
      </c>
      <c r="D14" s="89" t="s">
        <v>644</v>
      </c>
      <c r="E14" s="93" t="s">
        <v>683</v>
      </c>
      <c r="F14" s="94" t="s">
        <v>684</v>
      </c>
      <c r="G14" s="33"/>
    </row>
    <row r="15">
      <c r="A15" s="96" t="s">
        <v>20</v>
      </c>
      <c r="B15" s="92" t="s">
        <v>685</v>
      </c>
      <c r="C15" s="97" t="s">
        <v>643</v>
      </c>
      <c r="D15" s="89" t="s">
        <v>644</v>
      </c>
      <c r="E15" s="93" t="s">
        <v>686</v>
      </c>
      <c r="F15" s="94" t="s">
        <v>687</v>
      </c>
      <c r="G15" s="98" t="s">
        <v>688</v>
      </c>
    </row>
    <row r="16">
      <c r="A16" s="20"/>
      <c r="B16" s="92" t="s">
        <v>689</v>
      </c>
      <c r="C16" s="97" t="s">
        <v>643</v>
      </c>
      <c r="D16" s="89" t="s">
        <v>644</v>
      </c>
      <c r="E16" s="93" t="s">
        <v>690</v>
      </c>
      <c r="F16" s="94" t="s">
        <v>691</v>
      </c>
      <c r="G16" s="20"/>
    </row>
    <row r="17">
      <c r="A17" s="20"/>
      <c r="B17" s="92" t="s">
        <v>692</v>
      </c>
      <c r="C17" s="97" t="s">
        <v>643</v>
      </c>
      <c r="D17" s="89" t="s">
        <v>644</v>
      </c>
      <c r="E17" s="93" t="s">
        <v>693</v>
      </c>
      <c r="F17" s="94" t="s">
        <v>694</v>
      </c>
      <c r="G17" s="20"/>
    </row>
    <row r="18">
      <c r="A18" s="33"/>
      <c r="B18" s="92" t="s">
        <v>695</v>
      </c>
      <c r="C18" s="97" t="s">
        <v>643</v>
      </c>
      <c r="D18" s="89" t="s">
        <v>644</v>
      </c>
      <c r="E18" s="93" t="s">
        <v>686</v>
      </c>
      <c r="F18" s="94" t="s">
        <v>696</v>
      </c>
      <c r="G18" s="33"/>
    </row>
    <row r="19">
      <c r="A19" s="96" t="s">
        <v>23</v>
      </c>
      <c r="B19" s="99" t="s">
        <v>697</v>
      </c>
      <c r="C19" s="100" t="s">
        <v>643</v>
      </c>
      <c r="D19" s="89" t="s">
        <v>644</v>
      </c>
      <c r="E19" s="101" t="s">
        <v>698</v>
      </c>
      <c r="F19" s="102" t="s">
        <v>699</v>
      </c>
      <c r="G19" s="103" t="s">
        <v>700</v>
      </c>
    </row>
    <row r="20">
      <c r="A20" s="20"/>
      <c r="B20" s="99" t="s">
        <v>701</v>
      </c>
      <c r="C20" s="100" t="s">
        <v>643</v>
      </c>
      <c r="D20" s="89" t="s">
        <v>644</v>
      </c>
      <c r="E20" s="101" t="s">
        <v>702</v>
      </c>
      <c r="F20" s="104" t="s">
        <v>703</v>
      </c>
      <c r="G20" s="20"/>
    </row>
    <row r="21">
      <c r="A21" s="33"/>
      <c r="B21" s="99" t="s">
        <v>704</v>
      </c>
      <c r="C21" s="100" t="s">
        <v>643</v>
      </c>
      <c r="D21" s="89" t="s">
        <v>644</v>
      </c>
      <c r="E21" s="101" t="s">
        <v>702</v>
      </c>
      <c r="F21" s="102" t="s">
        <v>705</v>
      </c>
      <c r="G21" s="33"/>
    </row>
    <row r="22">
      <c r="A22" s="96" t="s">
        <v>27</v>
      </c>
      <c r="B22" s="99" t="s">
        <v>706</v>
      </c>
      <c r="C22" s="100" t="s">
        <v>643</v>
      </c>
      <c r="D22" s="89" t="s">
        <v>644</v>
      </c>
      <c r="E22" s="101" t="s">
        <v>707</v>
      </c>
      <c r="F22" s="104" t="s">
        <v>708</v>
      </c>
      <c r="G22" s="105" t="s">
        <v>709</v>
      </c>
    </row>
    <row r="23">
      <c r="A23" s="20"/>
      <c r="B23" s="99" t="s">
        <v>710</v>
      </c>
      <c r="C23" s="100" t="s">
        <v>643</v>
      </c>
      <c r="D23" s="89" t="s">
        <v>644</v>
      </c>
      <c r="E23" s="101" t="s">
        <v>707</v>
      </c>
      <c r="F23" s="102" t="s">
        <v>711</v>
      </c>
      <c r="G23" s="20"/>
    </row>
    <row r="24">
      <c r="A24" s="20"/>
      <c r="B24" s="99" t="s">
        <v>712</v>
      </c>
      <c r="C24" s="100" t="s">
        <v>643</v>
      </c>
      <c r="D24" s="89" t="s">
        <v>644</v>
      </c>
      <c r="E24" s="101" t="s">
        <v>707</v>
      </c>
      <c r="F24" s="102" t="s">
        <v>713</v>
      </c>
      <c r="G24" s="20"/>
    </row>
    <row r="25">
      <c r="A25" s="20"/>
      <c r="B25" s="99" t="s">
        <v>714</v>
      </c>
      <c r="C25" s="100" t="s">
        <v>643</v>
      </c>
      <c r="D25" s="89" t="s">
        <v>644</v>
      </c>
      <c r="E25" s="101" t="s">
        <v>715</v>
      </c>
      <c r="F25" s="102" t="s">
        <v>716</v>
      </c>
      <c r="G25" s="20"/>
    </row>
    <row r="26">
      <c r="A26" s="20"/>
      <c r="B26" s="99" t="s">
        <v>717</v>
      </c>
      <c r="C26" s="100" t="s">
        <v>643</v>
      </c>
      <c r="D26" s="89" t="s">
        <v>644</v>
      </c>
      <c r="E26" s="101" t="s">
        <v>718</v>
      </c>
      <c r="F26" s="102" t="s">
        <v>719</v>
      </c>
      <c r="G26" s="20"/>
    </row>
    <row r="27">
      <c r="A27" s="20"/>
      <c r="B27" s="99" t="s">
        <v>720</v>
      </c>
      <c r="C27" s="100" t="s">
        <v>643</v>
      </c>
      <c r="D27" s="89" t="s">
        <v>644</v>
      </c>
      <c r="E27" s="101" t="s">
        <v>721</v>
      </c>
      <c r="F27" s="102" t="s">
        <v>722</v>
      </c>
      <c r="G27" s="20"/>
    </row>
    <row r="28">
      <c r="A28" s="20"/>
      <c r="B28" s="99" t="s">
        <v>723</v>
      </c>
      <c r="C28" s="100" t="s">
        <v>643</v>
      </c>
      <c r="D28" s="101" t="s">
        <v>657</v>
      </c>
      <c r="E28" s="101" t="s">
        <v>707</v>
      </c>
      <c r="F28" s="102" t="s">
        <v>724</v>
      </c>
      <c r="G28" s="20"/>
    </row>
    <row r="29">
      <c r="A29" s="33"/>
      <c r="B29" s="99" t="s">
        <v>725</v>
      </c>
      <c r="C29" s="100" t="s">
        <v>643</v>
      </c>
      <c r="D29" s="101" t="s">
        <v>657</v>
      </c>
      <c r="E29" s="101" t="s">
        <v>707</v>
      </c>
      <c r="F29" s="102" t="s">
        <v>726</v>
      </c>
      <c r="G29" s="33"/>
    </row>
    <row r="30">
      <c r="A30" s="96" t="s">
        <v>30</v>
      </c>
      <c r="B30" s="99" t="s">
        <v>727</v>
      </c>
      <c r="C30" s="100" t="s">
        <v>643</v>
      </c>
      <c r="D30" s="101" t="s">
        <v>644</v>
      </c>
      <c r="E30" s="101" t="s">
        <v>728</v>
      </c>
      <c r="F30" s="102" t="s">
        <v>729</v>
      </c>
      <c r="G30" s="103" t="s">
        <v>730</v>
      </c>
    </row>
    <row r="31">
      <c r="A31" s="20"/>
      <c r="B31" s="99" t="s">
        <v>731</v>
      </c>
      <c r="C31" s="100" t="s">
        <v>643</v>
      </c>
      <c r="D31" s="101" t="s">
        <v>644</v>
      </c>
      <c r="E31" s="101" t="s">
        <v>728</v>
      </c>
      <c r="F31" s="102" t="s">
        <v>732</v>
      </c>
      <c r="G31" s="20"/>
    </row>
    <row r="32">
      <c r="A32" s="20"/>
      <c r="B32" s="99" t="s">
        <v>733</v>
      </c>
      <c r="C32" s="100" t="s">
        <v>643</v>
      </c>
      <c r="D32" s="101" t="s">
        <v>644</v>
      </c>
      <c r="E32" s="101" t="s">
        <v>728</v>
      </c>
      <c r="F32" s="102" t="s">
        <v>734</v>
      </c>
      <c r="G32" s="20"/>
    </row>
    <row r="33">
      <c r="A33" s="33"/>
      <c r="B33" s="99" t="s">
        <v>735</v>
      </c>
      <c r="C33" s="100" t="s">
        <v>643</v>
      </c>
      <c r="D33" s="101" t="s">
        <v>644</v>
      </c>
      <c r="E33" s="101" t="s">
        <v>728</v>
      </c>
      <c r="F33" s="104" t="s">
        <v>736</v>
      </c>
      <c r="G33" s="33"/>
    </row>
    <row r="34">
      <c r="A34" s="96" t="s">
        <v>33</v>
      </c>
      <c r="B34" s="99" t="s">
        <v>737</v>
      </c>
      <c r="C34" s="100" t="s">
        <v>643</v>
      </c>
      <c r="D34" s="101" t="s">
        <v>644</v>
      </c>
      <c r="E34" s="101" t="s">
        <v>738</v>
      </c>
      <c r="F34" s="104" t="s">
        <v>739</v>
      </c>
      <c r="G34" s="105" t="s">
        <v>740</v>
      </c>
    </row>
    <row r="35">
      <c r="A35" s="20"/>
      <c r="B35" s="99" t="s">
        <v>741</v>
      </c>
      <c r="C35" s="100" t="s">
        <v>643</v>
      </c>
      <c r="D35" s="101" t="s">
        <v>742</v>
      </c>
      <c r="E35" s="101" t="s">
        <v>743</v>
      </c>
      <c r="F35" s="102" t="s">
        <v>744</v>
      </c>
      <c r="G35" s="20"/>
    </row>
    <row r="36">
      <c r="A36" s="20"/>
      <c r="B36" s="99" t="s">
        <v>745</v>
      </c>
      <c r="C36" s="100" t="s">
        <v>643</v>
      </c>
      <c r="D36" s="101" t="s">
        <v>742</v>
      </c>
      <c r="E36" s="101" t="s">
        <v>746</v>
      </c>
      <c r="F36" s="104" t="s">
        <v>747</v>
      </c>
      <c r="G36" s="20"/>
    </row>
    <row r="37">
      <c r="A37" s="33"/>
      <c r="B37" s="99" t="s">
        <v>748</v>
      </c>
      <c r="C37" s="100" t="s">
        <v>643</v>
      </c>
      <c r="D37" s="101" t="s">
        <v>742</v>
      </c>
      <c r="E37" s="101" t="s">
        <v>749</v>
      </c>
      <c r="F37" s="104" t="s">
        <v>750</v>
      </c>
      <c r="G37" s="33"/>
    </row>
    <row r="38">
      <c r="A38" s="96" t="s">
        <v>36</v>
      </c>
      <c r="B38" s="99" t="s">
        <v>751</v>
      </c>
      <c r="C38" s="100" t="s">
        <v>643</v>
      </c>
      <c r="D38" s="101" t="s">
        <v>742</v>
      </c>
      <c r="E38" s="101" t="s">
        <v>752</v>
      </c>
      <c r="F38" s="102" t="s">
        <v>753</v>
      </c>
      <c r="G38" s="103" t="s">
        <v>754</v>
      </c>
    </row>
    <row r="39">
      <c r="A39" s="20"/>
      <c r="B39" s="99" t="s">
        <v>755</v>
      </c>
      <c r="C39" s="100" t="s">
        <v>643</v>
      </c>
      <c r="D39" s="101" t="s">
        <v>742</v>
      </c>
      <c r="E39" s="101" t="s">
        <v>756</v>
      </c>
      <c r="F39" s="104" t="s">
        <v>757</v>
      </c>
      <c r="G39" s="20"/>
    </row>
    <row r="40">
      <c r="A40" s="33"/>
      <c r="B40" s="99" t="s">
        <v>758</v>
      </c>
      <c r="C40" s="100" t="s">
        <v>643</v>
      </c>
      <c r="D40" s="101" t="s">
        <v>742</v>
      </c>
      <c r="E40" s="101" t="s">
        <v>759</v>
      </c>
      <c r="F40" s="104" t="s">
        <v>760</v>
      </c>
      <c r="G40" s="33"/>
    </row>
    <row r="41">
      <c r="A41" s="96" t="s">
        <v>40</v>
      </c>
      <c r="B41" s="99" t="s">
        <v>761</v>
      </c>
      <c r="C41" s="100" t="s">
        <v>643</v>
      </c>
      <c r="D41" s="101" t="s">
        <v>742</v>
      </c>
      <c r="E41" s="101" t="s">
        <v>762</v>
      </c>
      <c r="F41" s="102" t="s">
        <v>763</v>
      </c>
      <c r="G41" s="103" t="s">
        <v>764</v>
      </c>
    </row>
    <row r="42">
      <c r="A42" s="20"/>
      <c r="B42" s="99" t="s">
        <v>765</v>
      </c>
      <c r="C42" s="100" t="s">
        <v>643</v>
      </c>
      <c r="D42" s="101" t="s">
        <v>742</v>
      </c>
      <c r="E42" s="101" t="s">
        <v>762</v>
      </c>
      <c r="F42" s="104" t="s">
        <v>766</v>
      </c>
      <c r="G42" s="20"/>
    </row>
    <row r="43">
      <c r="A43" s="20"/>
      <c r="B43" s="99" t="s">
        <v>767</v>
      </c>
      <c r="C43" s="100" t="s">
        <v>643</v>
      </c>
      <c r="D43" s="101" t="s">
        <v>742</v>
      </c>
      <c r="E43" s="101" t="s">
        <v>762</v>
      </c>
      <c r="F43" s="104" t="s">
        <v>768</v>
      </c>
      <c r="G43" s="20"/>
    </row>
    <row r="44">
      <c r="A44" s="33"/>
      <c r="B44" s="99" t="s">
        <v>769</v>
      </c>
      <c r="C44" s="100" t="s">
        <v>643</v>
      </c>
      <c r="D44" s="101" t="s">
        <v>742</v>
      </c>
      <c r="E44" s="101" t="s">
        <v>762</v>
      </c>
      <c r="F44" s="104" t="s">
        <v>770</v>
      </c>
      <c r="G44" s="33"/>
    </row>
    <row r="45">
      <c r="A45" s="106"/>
      <c r="B45" s="107"/>
      <c r="C45" s="108">
        <f>COUNTIF(C2:C44,"academic")</f>
        <v>42</v>
      </c>
      <c r="D45" s="109"/>
      <c r="E45" s="109"/>
      <c r="F45" s="107"/>
      <c r="G45" s="110"/>
    </row>
  </sheetData>
  <mergeCells count="20">
    <mergeCell ref="A15:A18"/>
    <mergeCell ref="A19:A21"/>
    <mergeCell ref="A22:A29"/>
    <mergeCell ref="A30:A33"/>
    <mergeCell ref="A34:A37"/>
    <mergeCell ref="A38:A40"/>
    <mergeCell ref="A41:A44"/>
    <mergeCell ref="G19:G21"/>
    <mergeCell ref="G22:G29"/>
    <mergeCell ref="G30:G33"/>
    <mergeCell ref="G34:G37"/>
    <mergeCell ref="G38:G40"/>
    <mergeCell ref="G41:G44"/>
    <mergeCell ref="A2:A6"/>
    <mergeCell ref="G2:G6"/>
    <mergeCell ref="A7:A10"/>
    <mergeCell ref="G7:G10"/>
    <mergeCell ref="A11:A14"/>
    <mergeCell ref="G11:G14"/>
    <mergeCell ref="G15:G18"/>
  </mergeCell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s>
  <drawing r:id="rId4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Vinicius Santos</dc:creator>
</cp:coreProperties>
</file>