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Άλγεβρα Β΄ Λυκείου" sheetId="1" state="visible" r:id="rId3"/>
    <sheet name="Μαθηματικά Πρ. Β΄ Λυκείου" sheetId="2" state="visible" r:id="rId4"/>
    <sheet name="Άλγεβρα Α΄ Λυκείου" sheetId="3" state="visible" r:id="rId5"/>
    <sheet name="Μαθηματικά Γ΄ Λυκείου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<sst xmlns="http://schemas.openxmlformats.org/spreadsheetml/2006/main" count="104" uniqueCount="86">
  <si>
    <t xml:space="preserve">Ενότητα</t>
  </si>
  <si>
    <t xml:space="preserve">Διδακτικές ώρες (Σχ.)</t>
  </si>
  <si>
    <t xml:space="preserve">Διδακτικές ώρες (Φρ.)</t>
  </si>
  <si>
    <t xml:space="preserve">Εβδομάδες</t>
  </si>
  <si>
    <t xml:space="preserve">Μήνες</t>
  </si>
  <si>
    <t xml:space="preserve">Γραμμικά συστήματα</t>
  </si>
  <si>
    <t xml:space="preserve">Μη γραμμικά συστήματα</t>
  </si>
  <si>
    <t xml:space="preserve">Μονοτονία - Ακρότατα</t>
  </si>
  <si>
    <t xml:space="preserve">Συμμετρίες συνάρτησης</t>
  </si>
  <si>
    <t xml:space="preserve">Μετατόπιση γραφικής παράστασης</t>
  </si>
  <si>
    <t xml:space="preserve">Η έννοια του τριγωνομετρικού αριθμού</t>
  </si>
  <si>
    <t xml:space="preserve">Τριγωνομετρικές ταυτότητες</t>
  </si>
  <si>
    <t xml:space="preserve">Αναγωγή στο 1ο τεταρτημόριο</t>
  </si>
  <si>
    <t xml:space="preserve">Τριγωνομετρικές συναρτήσεις</t>
  </si>
  <si>
    <t xml:space="preserve">Τριγωνομετρικές εξισώσεις</t>
  </si>
  <si>
    <t xml:space="preserve">Τριγωνομετρικοί αριθμοί αθροίσματος</t>
  </si>
  <si>
    <t xml:space="preserve">Τριγωνομετρικοί αριθμοί διπλάσιας γωνίας</t>
  </si>
  <si>
    <t xml:space="preserve">Πολυώνυμα</t>
  </si>
  <si>
    <t xml:space="preserve">Διαίρεση πολυωνύμων</t>
  </si>
  <si>
    <t xml:space="preserve">Πολυωνυμικές εξισώσεις</t>
  </si>
  <si>
    <t xml:space="preserve">Εξισώσεις που ανάγονται σε πολυωνυμικές</t>
  </si>
  <si>
    <t xml:space="preserve">Εκθετική συνάρτηση</t>
  </si>
  <si>
    <t xml:space="preserve">Λογάριθμος</t>
  </si>
  <si>
    <t xml:space="preserve">Λογαριθμική συνάρτηση</t>
  </si>
  <si>
    <t xml:space="preserve">Σύνολο</t>
  </si>
  <si>
    <t xml:space="preserve">Η έννοια του διανύσματος</t>
  </si>
  <si>
    <t xml:space="preserve">Πρόσθεση και αφαίρεση διανυσμάτων</t>
  </si>
  <si>
    <t xml:space="preserve">Γινόμενο αριθμού με διάνυσμα</t>
  </si>
  <si>
    <t xml:space="preserve">Συντεταγμένες διανύσματος</t>
  </si>
  <si>
    <t xml:space="preserve">Εσωτερικό γινόμενο</t>
  </si>
  <si>
    <t xml:space="preserve">Εξίσωση ευθείας</t>
  </si>
  <si>
    <t xml:space="preserve">Γενική μορφή εξίσωσης ευθείας</t>
  </si>
  <si>
    <t xml:space="preserve">Απόσταση σημείου από ευθεία - Εμβαδόν τριγώνου</t>
  </si>
  <si>
    <t xml:space="preserve">Εξίσωση κύκλου</t>
  </si>
  <si>
    <t xml:space="preserve">Παραβολή</t>
  </si>
  <si>
    <t xml:space="preserve">Έλλειψη</t>
  </si>
  <si>
    <t xml:space="preserve">Υπερβολή</t>
  </si>
  <si>
    <t xml:space="preserve">Γενική εξίσωση κωνικών τομών</t>
  </si>
  <si>
    <t xml:space="preserve">Σύνολα</t>
  </si>
  <si>
    <t xml:space="preserve">Πράξεις και Ιδιότητες</t>
  </si>
  <si>
    <t xml:space="preserve">Διάταξη</t>
  </si>
  <si>
    <t xml:space="preserve">Απόλυτη τιμή</t>
  </si>
  <si>
    <t xml:space="preserve">Ρίζες</t>
  </si>
  <si>
    <t xml:space="preserve">Εξισώσεις 1ου βαθμού</t>
  </si>
  <si>
    <t xml:space="preserve">Διωνυμική εξίσωση</t>
  </si>
  <si>
    <t xml:space="preserve">Εξισώσεις 2ου βαθμού</t>
  </si>
  <si>
    <t xml:space="preserve">Ανισώσεις 1ου βαθμού</t>
  </si>
  <si>
    <t xml:space="preserve">Ανισώσεις 2ου βαθμού</t>
  </si>
  <si>
    <t xml:space="preserve">Ακολουθίες</t>
  </si>
  <si>
    <t xml:space="preserve">Αριθμιτική πρόοδος</t>
  </si>
  <si>
    <t xml:space="preserve">Γεωμετρική πρόοδος</t>
  </si>
  <si>
    <t xml:space="preserve">Η έννοια της συνάρτησης</t>
  </si>
  <si>
    <t xml:space="preserve">Γραφική παράσταση συνάρτησης</t>
  </si>
  <si>
    <t xml:space="preserve">Η συνάρτηση y=ax+b</t>
  </si>
  <si>
    <t xml:space="preserve">Διπλές ώρες</t>
  </si>
  <si>
    <t xml:space="preserve">Η συνάρτηση y=ax^2</t>
  </si>
  <si>
    <t xml:space="preserve">Η συνάρτηση y=ax^2+bx+c</t>
  </si>
  <si>
    <t xml:space="preserve">Πράξεις συναρτήσεων - Σύνθετη</t>
  </si>
  <si>
    <t xml:space="preserve">Συνάρτηση 1-1 - Αντίστροφη συνάρτηση</t>
  </si>
  <si>
    <t xml:space="preserve">Όριο σε σημείο</t>
  </si>
  <si>
    <t xml:space="preserve">Μη πεπερασμένο όριο</t>
  </si>
  <si>
    <t xml:space="preserve">Όριο στο άπειρο</t>
  </si>
  <si>
    <t xml:space="preserve">Συνέχεια συνάρτησης</t>
  </si>
  <si>
    <t xml:space="preserve">Θεώρημα Bolzano</t>
  </si>
  <si>
    <t xml:space="preserve">Συνέπειες Bolzano</t>
  </si>
  <si>
    <t xml:space="preserve">Θεώρημα ενδιάμεσων τιμών - Θεώρημα ΜΕΤ</t>
  </si>
  <si>
    <t xml:space="preserve">Η έννοια της παραγώγου</t>
  </si>
  <si>
    <t xml:space="preserve">Παράγωγος συνάρτηση</t>
  </si>
  <si>
    <t xml:space="preserve">Εξίσωση εφαπτομένης</t>
  </si>
  <si>
    <t xml:space="preserve">Ρυθμός μεταβολής</t>
  </si>
  <si>
    <t xml:space="preserve">Θεώρημα Rolle</t>
  </si>
  <si>
    <t xml:space="preserve">ΘΜΤ</t>
  </si>
  <si>
    <t xml:space="preserve">Συνέπειες ΘΜΤ</t>
  </si>
  <si>
    <t xml:space="preserve">Μονοτονία - Σύνολο τιμών</t>
  </si>
  <si>
    <t xml:space="preserve">Τοπικά ακρότατα</t>
  </si>
  <si>
    <t xml:space="preserve">Κυρτότητα - Σημεία καμπής</t>
  </si>
  <si>
    <t xml:space="preserve">Ασύμπτωτες</t>
  </si>
  <si>
    <t xml:space="preserve">Κανόνας Del Hospital</t>
  </si>
  <si>
    <t xml:space="preserve">Μελέτη συνάρτησης</t>
  </si>
  <si>
    <t xml:space="preserve">Αρχική συνάρτηση</t>
  </si>
  <si>
    <t xml:space="preserve">Ορισμένο ολοκλήρωμα</t>
  </si>
  <si>
    <t xml:space="preserve">Υπολογισμός ολοκληρώματος</t>
  </si>
  <si>
    <t xml:space="preserve">Μέθοδοι ολοκλήρωσης</t>
  </si>
  <si>
    <t xml:space="preserve">Ανισότητες με ολοκληρώματα</t>
  </si>
  <si>
    <t xml:space="preserve">Εμβαδόν χωρίου</t>
  </si>
  <si>
    <t xml:space="preserve">ΤΕΛΟΣ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</si>
</sst>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F800]dddd&quot;, &quot;mmmm\ dd&quot;, &quot;yyyy"/>
    <numFmt numFmtId="166" formatCode="General"/>
  </numFmts>
  <fonts count="5">
    <font>
      <sz val="11"/>
      <color rgb="FF000000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F8CBAD"/>
        <bgColor rgb="FFBFBFBF"/>
      </patternFill>
    </fill>
    <fill>
      <patternFill patternType="solid">
        <fgColor rgb="FFBFBFBF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18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15" activeCellId="0" sqref="D15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40.14"/>
    <col collapsed="false" customWidth="true" hidden="false" outlineLevel="0" max="3" min="3" style="2" width="10.7"/>
    <col collapsed="false" customWidth="true" hidden="false" outlineLevel="0" max="4" min="4" style="2" width="11.86"/>
    <col collapsed="false" customWidth="true" hidden="false" outlineLevel="0" max="5" min="5" style="2" width="10.86"/>
    <col collapsed="false" customWidth="true" hidden="false" outlineLevel="0" max="6" min="6" style="3" width="28.14"/>
    <col collapsed="false" customWidth="true" hidden="false" outlineLevel="0" max="7" min="7" style="1" width="4.29"/>
  </cols>
  <sheetData>
    <row r="1" s="3" customFormat="true" ht="30" hidden="false" customHeight="false" outlineLevel="0" collapsed="false">
      <c r="B1" s="4" t="s">
        <v>0</v>
      </c>
      <c r="C1" s="5" t="s">
        <v>1</v>
      </c>
      <c r="D1" s="5" t="s">
        <v>2</v>
      </c>
      <c r="E1" s="4" t="s">
        <v>3</v>
      </c>
      <c r="F1" s="4" t="s">
        <v>4</v>
      </c>
    </row>
    <row r="2" customFormat="false" ht="15" hidden="false" customHeight="false" outlineLevel="0" collapsed="false">
      <c r="A2" s="1" t="n">
        <v>1</v>
      </c>
      <c r="B2" s="6" t="s">
        <v>5</v>
      </c>
      <c r="C2" s="7" t="n">
        <v>2</v>
      </c>
      <c r="D2" s="7" t="n">
        <v>8</v>
      </c>
      <c r="E2" s="7" t="n">
        <f aca="false">D2/2</f>
        <v>4</v>
      </c>
      <c r="F2" s="8" t="n">
        <v>44084</v>
      </c>
    </row>
    <row r="3" customFormat="false" ht="15" hidden="false" customHeight="false" outlineLevel="0" collapsed="false">
      <c r="A3" s="1" t="n">
        <v>2</v>
      </c>
      <c r="B3" s="9" t="s">
        <v>6</v>
      </c>
      <c r="C3" s="10" t="n">
        <v>2</v>
      </c>
      <c r="D3" s="10" t="n">
        <v>2</v>
      </c>
      <c r="E3" s="10" t="n">
        <f aca="false">D3/2</f>
        <v>1</v>
      </c>
      <c r="F3" s="8" t="n">
        <f aca="false">F2+7*E2</f>
        <v>44112</v>
      </c>
    </row>
    <row r="4" customFormat="false" ht="15" hidden="false" customHeight="false" outlineLevel="0" collapsed="false">
      <c r="A4" s="1" t="n">
        <v>3</v>
      </c>
      <c r="B4" s="11" t="s">
        <v>7</v>
      </c>
      <c r="C4" s="12" t="n">
        <v>3</v>
      </c>
      <c r="D4" s="12" t="n">
        <v>6</v>
      </c>
      <c r="E4" s="12" t="n">
        <f aca="false">D4/2</f>
        <v>3</v>
      </c>
      <c r="F4" s="8" t="n">
        <f aca="false">F3+7*E3</f>
        <v>44119</v>
      </c>
    </row>
    <row r="5" customFormat="false" ht="15" hidden="false" customHeight="false" outlineLevel="0" collapsed="false">
      <c r="A5" s="1" t="n">
        <v>4</v>
      </c>
      <c r="B5" s="11" t="s">
        <v>8</v>
      </c>
      <c r="C5" s="12" t="n">
        <v>1</v>
      </c>
      <c r="D5" s="12" t="n">
        <v>1</v>
      </c>
      <c r="E5" s="12" t="n">
        <f aca="false">D5/2</f>
        <v>0.5</v>
      </c>
      <c r="F5" s="8" t="n">
        <f aca="false">F4+7*E4</f>
        <v>44140</v>
      </c>
    </row>
    <row r="6" customFormat="false" ht="15" hidden="false" customHeight="false" outlineLevel="0" collapsed="false">
      <c r="A6" s="1" t="n">
        <v>5</v>
      </c>
      <c r="B6" s="6" t="s">
        <v>9</v>
      </c>
      <c r="C6" s="7" t="n">
        <v>1</v>
      </c>
      <c r="D6" s="7" t="n">
        <v>1</v>
      </c>
      <c r="E6" s="7" t="n">
        <f aca="false">D6/2</f>
        <v>0.5</v>
      </c>
      <c r="F6" s="8" t="n">
        <f aca="false">F5+7*E5</f>
        <v>44143.5</v>
      </c>
    </row>
    <row r="7" customFormat="false" ht="15" hidden="false" customHeight="false" outlineLevel="0" collapsed="false">
      <c r="A7" s="1" t="n">
        <v>6</v>
      </c>
      <c r="B7" s="13" t="s">
        <v>10</v>
      </c>
      <c r="C7" s="14" t="n">
        <v>6</v>
      </c>
      <c r="D7" s="14" t="n">
        <v>6</v>
      </c>
      <c r="E7" s="14" t="n">
        <f aca="false">D7/2</f>
        <v>3</v>
      </c>
      <c r="F7" s="8" t="n">
        <f aca="false">F6+7*E6</f>
        <v>44147</v>
      </c>
    </row>
    <row r="8" customFormat="false" ht="15" hidden="false" customHeight="false" outlineLevel="0" collapsed="false">
      <c r="A8" s="1" t="n">
        <v>7</v>
      </c>
      <c r="B8" s="9" t="s">
        <v>11</v>
      </c>
      <c r="C8" s="10" t="n">
        <v>4</v>
      </c>
      <c r="D8" s="10" t="n">
        <v>4</v>
      </c>
      <c r="E8" s="10" t="n">
        <f aca="false">D8/2</f>
        <v>2</v>
      </c>
      <c r="F8" s="8" t="n">
        <f aca="false">F7+7*E7</f>
        <v>44168</v>
      </c>
    </row>
    <row r="9" customFormat="false" ht="15" hidden="false" customHeight="false" outlineLevel="0" collapsed="false">
      <c r="A9" s="1" t="n">
        <v>8</v>
      </c>
      <c r="B9" s="6" t="s">
        <v>12</v>
      </c>
      <c r="C9" s="7" t="n">
        <v>3</v>
      </c>
      <c r="D9" s="7" t="n">
        <v>4</v>
      </c>
      <c r="E9" s="7" t="n">
        <f aca="false">D9/2</f>
        <v>2</v>
      </c>
      <c r="F9" s="8" t="n">
        <f aca="false">F8+7*E8</f>
        <v>44182</v>
      </c>
    </row>
    <row r="10" customFormat="false" ht="15" hidden="false" customHeight="false" outlineLevel="0" collapsed="false">
      <c r="A10" s="1" t="n">
        <v>9</v>
      </c>
      <c r="B10" s="9" t="s">
        <v>13</v>
      </c>
      <c r="C10" s="10" t="n">
        <v>5</v>
      </c>
      <c r="D10" s="10" t="n">
        <v>4</v>
      </c>
      <c r="E10" s="10" t="n">
        <f aca="false">D10/2</f>
        <v>2</v>
      </c>
      <c r="F10" s="8" t="n">
        <f aca="false">F9+7*E9</f>
        <v>44196</v>
      </c>
    </row>
    <row r="11" customFormat="false" ht="15" hidden="false" customHeight="false" outlineLevel="0" collapsed="false">
      <c r="A11" s="1" t="n">
        <v>10</v>
      </c>
      <c r="B11" s="6" t="s">
        <v>14</v>
      </c>
      <c r="C11" s="7" t="n">
        <v>5</v>
      </c>
      <c r="D11" s="7" t="n">
        <v>6</v>
      </c>
      <c r="E11" s="7" t="n">
        <f aca="false">D11/2</f>
        <v>3</v>
      </c>
      <c r="F11" s="8" t="n">
        <f aca="false">F10+7*E10</f>
        <v>44210</v>
      </c>
    </row>
    <row r="12" customFormat="false" ht="15" hidden="false" customHeight="false" outlineLevel="0" collapsed="false">
      <c r="A12" s="1" t="n">
        <v>11</v>
      </c>
      <c r="B12" s="9" t="s">
        <v>15</v>
      </c>
      <c r="C12" s="10" t="n">
        <v>1</v>
      </c>
      <c r="D12" s="10" t="n">
        <v>2</v>
      </c>
      <c r="E12" s="10" t="n">
        <f aca="false">D12/2</f>
        <v>1</v>
      </c>
      <c r="F12" s="8" t="n">
        <f aca="false">F11+7*E11</f>
        <v>44231</v>
      </c>
    </row>
    <row r="13" customFormat="false" ht="15" hidden="false" customHeight="false" outlineLevel="0" collapsed="false">
      <c r="A13" s="1" t="n">
        <v>12</v>
      </c>
      <c r="B13" s="11" t="s">
        <v>16</v>
      </c>
      <c r="C13" s="12" t="n">
        <v>1</v>
      </c>
      <c r="D13" s="12" t="n">
        <v>2</v>
      </c>
      <c r="E13" s="12" t="n">
        <f aca="false">D13/2</f>
        <v>1</v>
      </c>
      <c r="F13" s="8" t="n">
        <f aca="false">F12+7*E12</f>
        <v>44238</v>
      </c>
    </row>
    <row r="14" customFormat="false" ht="15" hidden="false" customHeight="false" outlineLevel="0" collapsed="false">
      <c r="A14" s="1" t="n">
        <v>13</v>
      </c>
      <c r="B14" s="6" t="s">
        <v>17</v>
      </c>
      <c r="C14" s="7" t="n">
        <v>5</v>
      </c>
      <c r="D14" s="7" t="n">
        <v>4</v>
      </c>
      <c r="E14" s="7" t="n">
        <f aca="false">D14/2</f>
        <v>2</v>
      </c>
      <c r="F14" s="8" t="n">
        <f aca="false">F13+7*E13</f>
        <v>44245</v>
      </c>
    </row>
    <row r="15" customFormat="false" ht="15" hidden="false" customHeight="false" outlineLevel="0" collapsed="false">
      <c r="A15" s="1" t="n">
        <v>14</v>
      </c>
      <c r="B15" s="9" t="s">
        <v>18</v>
      </c>
      <c r="C15" s="10" t="n">
        <v>5</v>
      </c>
      <c r="D15" s="10" t="n">
        <v>4</v>
      </c>
      <c r="E15" s="10" t="n">
        <f aca="false">D15/2</f>
        <v>2</v>
      </c>
      <c r="F15" s="8" t="n">
        <f aca="false">F14+7*E14</f>
        <v>44259</v>
      </c>
    </row>
    <row r="16" customFormat="false" ht="15" hidden="false" customHeight="false" outlineLevel="0" collapsed="false">
      <c r="A16" s="1" t="n">
        <v>15</v>
      </c>
      <c r="B16" s="6" t="s">
        <v>19</v>
      </c>
      <c r="C16" s="7" t="n">
        <v>5</v>
      </c>
      <c r="D16" s="7" t="n">
        <v>6</v>
      </c>
      <c r="E16" s="7" t="n">
        <f aca="false">D16/2</f>
        <v>3</v>
      </c>
      <c r="F16" s="8" t="n">
        <f aca="false">F15+7*E15</f>
        <v>44273</v>
      </c>
    </row>
    <row r="17" customFormat="false" ht="15" hidden="false" customHeight="false" outlineLevel="0" collapsed="false">
      <c r="A17" s="1" t="n">
        <v>16</v>
      </c>
      <c r="B17" s="15" t="s">
        <v>20</v>
      </c>
      <c r="C17" s="16" t="n">
        <v>5</v>
      </c>
      <c r="D17" s="16" t="n">
        <v>4</v>
      </c>
      <c r="E17" s="16" t="n">
        <f aca="false">D17/4</f>
        <v>1</v>
      </c>
      <c r="F17" s="8" t="n">
        <f aca="false">F16+7*E16</f>
        <v>44294</v>
      </c>
    </row>
    <row r="18" customFormat="false" ht="15" hidden="false" customHeight="false" outlineLevel="0" collapsed="false">
      <c r="A18" s="1" t="n">
        <v>17</v>
      </c>
      <c r="B18" s="17" t="s">
        <v>21</v>
      </c>
      <c r="C18" s="18" t="n">
        <v>8</v>
      </c>
      <c r="D18" s="18" t="n">
        <v>6</v>
      </c>
      <c r="E18" s="18" t="n">
        <f aca="false">D18/4</f>
        <v>1.5</v>
      </c>
      <c r="F18" s="8" t="n">
        <f aca="false">F17+7*E17</f>
        <v>44301</v>
      </c>
    </row>
    <row r="19" customFormat="false" ht="15" hidden="false" customHeight="false" outlineLevel="0" collapsed="false">
      <c r="A19" s="1" t="n">
        <v>18</v>
      </c>
      <c r="B19" s="15" t="s">
        <v>22</v>
      </c>
      <c r="C19" s="16" t="n">
        <v>6</v>
      </c>
      <c r="D19" s="16" t="n">
        <v>4</v>
      </c>
      <c r="E19" s="16" t="n">
        <f aca="false">D19/4</f>
        <v>1</v>
      </c>
      <c r="F19" s="8" t="n">
        <f aca="false">F18+7*E18</f>
        <v>44311.5</v>
      </c>
    </row>
    <row r="20" customFormat="false" ht="15" hidden="false" customHeight="false" outlineLevel="0" collapsed="false">
      <c r="A20" s="1" t="n">
        <v>19</v>
      </c>
      <c r="B20" s="17" t="s">
        <v>23</v>
      </c>
      <c r="C20" s="18" t="n">
        <v>8</v>
      </c>
      <c r="D20" s="18" t="n">
        <v>6</v>
      </c>
      <c r="E20" s="18" t="n">
        <f aca="false">D20/4</f>
        <v>1.5</v>
      </c>
      <c r="F20" s="8" t="n">
        <f aca="false">F19+7*E19</f>
        <v>44318.5</v>
      </c>
    </row>
    <row r="21" customFormat="false" ht="15" hidden="false" customHeight="false" outlineLevel="0" collapsed="false">
      <c r="B21" s="19"/>
      <c r="C21" s="20"/>
      <c r="D21" s="20"/>
      <c r="E21" s="20"/>
      <c r="F21" s="8" t="n">
        <f aca="false">F20+7*E20</f>
        <v>44329</v>
      </c>
    </row>
    <row r="22" customFormat="false" ht="15" hidden="false" customHeight="false" outlineLevel="0" collapsed="false">
      <c r="B22" s="21" t="s">
        <v>24</v>
      </c>
      <c r="C22" s="22" t="n">
        <f aca="false">SUM(C2:C20)</f>
        <v>76</v>
      </c>
      <c r="D22" s="22" t="n">
        <f aca="false">SUM(D2:D20)</f>
        <v>80</v>
      </c>
      <c r="E22" s="12" t="n">
        <f aca="false">SUM(E2:E20)</f>
        <v>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47.86"/>
    <col collapsed="false" customWidth="true" hidden="false" outlineLevel="0" max="3" min="3" style="2" width="12.14"/>
    <col collapsed="false" customWidth="true" hidden="false" outlineLevel="0" max="4" min="4" style="2" width="11.86"/>
    <col collapsed="false" customWidth="true" hidden="false" outlineLevel="0" max="5" min="5" style="2" width="10.86"/>
    <col collapsed="false" customWidth="true" hidden="false" outlineLevel="0" max="6" min="6" style="1" width="28.14"/>
  </cols>
  <sheetData>
    <row r="1" s="23" customFormat="true" ht="31.5" hidden="false" customHeight="true" outlineLevel="0" collapsed="false">
      <c r="B1" s="4" t="s">
        <v>0</v>
      </c>
      <c r="C1" s="5" t="s">
        <v>1</v>
      </c>
      <c r="D1" s="5" t="s">
        <v>2</v>
      </c>
      <c r="E1" s="4" t="s">
        <v>3</v>
      </c>
      <c r="F1" s="4" t="s">
        <v>4</v>
      </c>
    </row>
    <row r="2" customFormat="false" ht="15" hidden="false" customHeight="false" outlineLevel="0" collapsed="false">
      <c r="A2" s="1" t="n">
        <v>1</v>
      </c>
      <c r="B2" s="9" t="s">
        <v>25</v>
      </c>
      <c r="C2" s="10" t="n">
        <v>2</v>
      </c>
      <c r="D2" s="10" t="n">
        <v>4</v>
      </c>
      <c r="E2" s="10" t="n">
        <f aca="false">D2/2</f>
        <v>2</v>
      </c>
      <c r="F2" s="8" t="n">
        <v>44084</v>
      </c>
    </row>
    <row r="3" customFormat="false" ht="15" hidden="false" customHeight="false" outlineLevel="0" collapsed="false">
      <c r="A3" s="1" t="n">
        <v>2</v>
      </c>
      <c r="B3" s="6" t="s">
        <v>26</v>
      </c>
      <c r="C3" s="7" t="n">
        <v>2</v>
      </c>
      <c r="D3" s="7" t="n">
        <v>4</v>
      </c>
      <c r="E3" s="7" t="n">
        <f aca="false">D3/2</f>
        <v>2</v>
      </c>
      <c r="F3" s="8" t="n">
        <f aca="false">F2+7*E2</f>
        <v>44098</v>
      </c>
    </row>
    <row r="4" customFormat="false" ht="15" hidden="false" customHeight="false" outlineLevel="0" collapsed="false">
      <c r="A4" s="1" t="n">
        <v>3</v>
      </c>
      <c r="B4" s="9" t="s">
        <v>27</v>
      </c>
      <c r="C4" s="10" t="n">
        <v>2</v>
      </c>
      <c r="D4" s="10" t="n">
        <v>4</v>
      </c>
      <c r="E4" s="10" t="n">
        <f aca="false">D4/2</f>
        <v>2</v>
      </c>
      <c r="F4" s="8" t="n">
        <f aca="false">F3+7*E3</f>
        <v>44112</v>
      </c>
    </row>
    <row r="5" customFormat="false" ht="15" hidden="false" customHeight="false" outlineLevel="0" collapsed="false">
      <c r="A5" s="1" t="n">
        <v>4</v>
      </c>
      <c r="B5" s="6" t="s">
        <v>28</v>
      </c>
      <c r="C5" s="7" t="n">
        <v>4</v>
      </c>
      <c r="D5" s="7" t="n">
        <v>7</v>
      </c>
      <c r="E5" s="7" t="n">
        <f aca="false">D5/2</f>
        <v>3.5</v>
      </c>
      <c r="F5" s="8" t="n">
        <f aca="false">F4+7*E4</f>
        <v>44126</v>
      </c>
    </row>
    <row r="6" customFormat="false" ht="15" hidden="false" customHeight="false" outlineLevel="0" collapsed="false">
      <c r="A6" s="1" t="n">
        <v>5</v>
      </c>
      <c r="B6" s="9" t="s">
        <v>29</v>
      </c>
      <c r="C6" s="10" t="n">
        <v>6</v>
      </c>
      <c r="D6" s="10" t="n">
        <v>7</v>
      </c>
      <c r="E6" s="10" t="n">
        <f aca="false">D6/2</f>
        <v>3.5</v>
      </c>
      <c r="F6" s="8" t="n">
        <f aca="false">F5+7*E5</f>
        <v>44150.5</v>
      </c>
    </row>
    <row r="7" customFormat="false" ht="15" hidden="false" customHeight="false" outlineLevel="0" collapsed="false">
      <c r="A7" s="1" t="n">
        <v>6</v>
      </c>
      <c r="B7" s="6" t="s">
        <v>30</v>
      </c>
      <c r="C7" s="7" t="n">
        <v>4</v>
      </c>
      <c r="D7" s="7" t="n">
        <v>7</v>
      </c>
      <c r="E7" s="7" t="n">
        <f aca="false">D7/2</f>
        <v>3.5</v>
      </c>
      <c r="F7" s="8" t="n">
        <f aca="false">F6+7*E6</f>
        <v>44175</v>
      </c>
    </row>
    <row r="8" customFormat="false" ht="15" hidden="false" customHeight="false" outlineLevel="0" collapsed="false">
      <c r="A8" s="1" t="n">
        <v>7</v>
      </c>
      <c r="B8" s="13" t="s">
        <v>31</v>
      </c>
      <c r="C8" s="14" t="n">
        <v>6</v>
      </c>
      <c r="D8" s="14" t="n">
        <v>7</v>
      </c>
      <c r="E8" s="14" t="n">
        <f aca="false">D8/2</f>
        <v>3.5</v>
      </c>
      <c r="F8" s="8" t="n">
        <f aca="false">F7+7*E7</f>
        <v>44199.5</v>
      </c>
    </row>
    <row r="9" customFormat="false" ht="15" hidden="false" customHeight="false" outlineLevel="0" collapsed="false">
      <c r="A9" s="1" t="n">
        <v>8</v>
      </c>
      <c r="B9" s="9" t="s">
        <v>32</v>
      </c>
      <c r="C9" s="10" t="n">
        <v>4</v>
      </c>
      <c r="D9" s="10" t="n">
        <v>4</v>
      </c>
      <c r="E9" s="10" t="n">
        <f aca="false">D9/2</f>
        <v>2</v>
      </c>
      <c r="F9" s="8" t="n">
        <f aca="false">F8+7*E8</f>
        <v>44224</v>
      </c>
    </row>
    <row r="10" customFormat="false" ht="15" hidden="false" customHeight="false" outlineLevel="0" collapsed="false">
      <c r="A10" s="1" t="n">
        <v>9</v>
      </c>
      <c r="B10" s="6" t="s">
        <v>33</v>
      </c>
      <c r="C10" s="7" t="n">
        <v>10</v>
      </c>
      <c r="D10" s="7" t="n">
        <v>8</v>
      </c>
      <c r="E10" s="7" t="n">
        <f aca="false">D10/2</f>
        <v>4</v>
      </c>
      <c r="F10" s="8" t="n">
        <f aca="false">F9+7*E9</f>
        <v>44238</v>
      </c>
    </row>
    <row r="11" customFormat="false" ht="15" hidden="false" customHeight="false" outlineLevel="0" collapsed="false">
      <c r="A11" s="1" t="n">
        <v>10</v>
      </c>
      <c r="B11" s="9" t="s">
        <v>34</v>
      </c>
      <c r="C11" s="10" t="n">
        <v>4</v>
      </c>
      <c r="D11" s="10" t="n">
        <v>4</v>
      </c>
      <c r="E11" s="10" t="n">
        <f aca="false">D11/2</f>
        <v>2</v>
      </c>
      <c r="F11" s="8" t="n">
        <f aca="false">F10+7*E10</f>
        <v>44266</v>
      </c>
    </row>
    <row r="12" customFormat="false" ht="15" hidden="false" customHeight="false" outlineLevel="0" collapsed="false">
      <c r="A12" s="1" t="n">
        <v>11</v>
      </c>
      <c r="B12" s="6" t="s">
        <v>35</v>
      </c>
      <c r="C12" s="7" t="n">
        <v>2</v>
      </c>
      <c r="D12" s="7" t="n">
        <v>6</v>
      </c>
      <c r="E12" s="7" t="n">
        <f aca="false">D12/2</f>
        <v>3</v>
      </c>
      <c r="F12" s="8" t="n">
        <f aca="false">F11+7*E11</f>
        <v>44280</v>
      </c>
    </row>
    <row r="13" customFormat="false" ht="15" hidden="false" customHeight="false" outlineLevel="0" collapsed="false">
      <c r="A13" s="1" t="n">
        <v>12</v>
      </c>
      <c r="B13" s="9" t="s">
        <v>36</v>
      </c>
      <c r="C13" s="10" t="n">
        <v>2</v>
      </c>
      <c r="D13" s="10" t="n">
        <v>6</v>
      </c>
      <c r="E13" s="10" t="n">
        <f aca="false">D13/2</f>
        <v>3</v>
      </c>
      <c r="F13" s="8" t="n">
        <f aca="false">F12+7*E12</f>
        <v>44301</v>
      </c>
    </row>
    <row r="14" customFormat="false" ht="15" hidden="false" customHeight="false" outlineLevel="0" collapsed="false">
      <c r="A14" s="1" t="n">
        <v>13</v>
      </c>
      <c r="B14" s="6" t="s">
        <v>37</v>
      </c>
      <c r="C14" s="7" t="n">
        <v>2</v>
      </c>
      <c r="D14" s="7" t="n">
        <v>2</v>
      </c>
      <c r="E14" s="7" t="n">
        <f aca="false">D14/2</f>
        <v>1</v>
      </c>
      <c r="F14" s="8" t="n">
        <f aca="false">F13+7*E13</f>
        <v>44322</v>
      </c>
    </row>
    <row r="15" customFormat="false" ht="15" hidden="false" customHeight="false" outlineLevel="0" collapsed="false">
      <c r="B15" s="21" t="s">
        <v>24</v>
      </c>
      <c r="C15" s="22" t="n">
        <f aca="false">SUM(C2:C14)</f>
        <v>50</v>
      </c>
      <c r="D15" s="22" t="n">
        <f aca="false">SUM(D2:D14)</f>
        <v>70</v>
      </c>
      <c r="E15" s="12" t="n">
        <f aca="false">SUM(E2:E14)</f>
        <v>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3" activeCellId="0" sqref="F3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40.14"/>
    <col collapsed="false" customWidth="true" hidden="false" outlineLevel="0" max="3" min="3" style="1" width="11.72"/>
    <col collapsed="false" customWidth="true" hidden="false" outlineLevel="0" max="4" min="4" style="1" width="11.28"/>
    <col collapsed="false" customWidth="true" hidden="false" outlineLevel="0" max="5" min="5" style="1" width="10.86"/>
    <col collapsed="false" customWidth="true" hidden="false" outlineLevel="0" max="6" min="6" style="1" width="32.14"/>
  </cols>
  <sheetData>
    <row r="1" s="24" customFormat="true" ht="30" hidden="false" customHeight="true" outlineLevel="0" collapsed="false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customFormat="false" ht="15" hidden="false" customHeight="false" outlineLevel="0" collapsed="false">
      <c r="A2" s="1" t="n">
        <v>1</v>
      </c>
      <c r="B2" s="6" t="s">
        <v>38</v>
      </c>
      <c r="C2" s="7" t="n">
        <v>2</v>
      </c>
      <c r="D2" s="7" t="n">
        <v>4</v>
      </c>
      <c r="E2" s="7" t="n">
        <f aca="false">D2/2</f>
        <v>2</v>
      </c>
      <c r="F2" s="8" t="n">
        <v>44075</v>
      </c>
    </row>
    <row r="3" customFormat="false" ht="15" hidden="false" customHeight="false" outlineLevel="0" collapsed="false">
      <c r="A3" s="1" t="n">
        <v>2</v>
      </c>
      <c r="B3" s="9" t="s">
        <v>39</v>
      </c>
      <c r="C3" s="10" t="n">
        <v>5</v>
      </c>
      <c r="D3" s="10" t="n">
        <v>8</v>
      </c>
      <c r="E3" s="10" t="n">
        <f aca="false">D3/2</f>
        <v>4</v>
      </c>
      <c r="F3" s="8" t="n">
        <f aca="false">F2+7*E2</f>
        <v>44089</v>
      </c>
    </row>
    <row r="4" customFormat="false" ht="15" hidden="false" customHeight="false" outlineLevel="0" collapsed="false">
      <c r="A4" s="1" t="n">
        <v>3</v>
      </c>
      <c r="B4" s="11" t="s">
        <v>40</v>
      </c>
      <c r="C4" s="12" t="n">
        <v>5</v>
      </c>
      <c r="D4" s="12" t="n">
        <v>8</v>
      </c>
      <c r="E4" s="12" t="n">
        <f aca="false">D4/2</f>
        <v>4</v>
      </c>
      <c r="F4" s="8" t="n">
        <f aca="false">F3+7*E3</f>
        <v>44117</v>
      </c>
    </row>
    <row r="5" customFormat="false" ht="15" hidden="false" customHeight="false" outlineLevel="0" collapsed="false">
      <c r="A5" s="1" t="n">
        <v>4</v>
      </c>
      <c r="B5" s="11" t="s">
        <v>41</v>
      </c>
      <c r="C5" s="12" t="n">
        <v>6</v>
      </c>
      <c r="D5" s="12" t="n">
        <v>6</v>
      </c>
      <c r="E5" s="12" t="n">
        <f aca="false">D5/2</f>
        <v>3</v>
      </c>
      <c r="F5" s="8" t="n">
        <f aca="false">F4+7*E4</f>
        <v>44145</v>
      </c>
    </row>
    <row r="6" customFormat="false" ht="15" hidden="false" customHeight="false" outlineLevel="0" collapsed="false">
      <c r="A6" s="1" t="n">
        <v>5</v>
      </c>
      <c r="B6" s="6" t="s">
        <v>42</v>
      </c>
      <c r="C6" s="7" t="n">
        <v>3</v>
      </c>
      <c r="D6" s="7" t="n">
        <v>6</v>
      </c>
      <c r="E6" s="7" t="n">
        <f aca="false">D6/2</f>
        <v>3</v>
      </c>
      <c r="F6" s="8" t="n">
        <f aca="false">F5+7*E5</f>
        <v>44166</v>
      </c>
    </row>
    <row r="7" customFormat="false" ht="15" hidden="false" customHeight="false" outlineLevel="0" collapsed="false">
      <c r="A7" s="1" t="n">
        <v>6</v>
      </c>
      <c r="B7" s="13" t="s">
        <v>43</v>
      </c>
      <c r="C7" s="14" t="n">
        <v>5</v>
      </c>
      <c r="D7" s="14" t="n">
        <v>8</v>
      </c>
      <c r="E7" s="14" t="n">
        <f aca="false">D7/2</f>
        <v>4</v>
      </c>
      <c r="F7" s="8" t="n">
        <f aca="false">F6+7*E6</f>
        <v>44187</v>
      </c>
    </row>
    <row r="8" customFormat="false" ht="15" hidden="false" customHeight="false" outlineLevel="0" collapsed="false">
      <c r="A8" s="1" t="n">
        <v>7</v>
      </c>
      <c r="B8" s="9" t="s">
        <v>44</v>
      </c>
      <c r="C8" s="10" t="n">
        <v>2</v>
      </c>
      <c r="D8" s="10" t="n">
        <v>2</v>
      </c>
      <c r="E8" s="10" t="n">
        <f aca="false">D8/2</f>
        <v>1</v>
      </c>
      <c r="F8" s="8" t="n">
        <f aca="false">F7+7*E7</f>
        <v>44215</v>
      </c>
    </row>
    <row r="9" customFormat="false" ht="15" hidden="false" customHeight="false" outlineLevel="0" collapsed="false">
      <c r="A9" s="1" t="n">
        <v>8</v>
      </c>
      <c r="B9" s="6" t="s">
        <v>45</v>
      </c>
      <c r="C9" s="7" t="n">
        <v>7</v>
      </c>
      <c r="D9" s="7" t="n">
        <v>8</v>
      </c>
      <c r="E9" s="7" t="n">
        <f aca="false">D9/2</f>
        <v>4</v>
      </c>
      <c r="F9" s="8" t="n">
        <f aca="false">F8+7*E8</f>
        <v>44222</v>
      </c>
    </row>
    <row r="10" customFormat="false" ht="15" hidden="false" customHeight="false" outlineLevel="0" collapsed="false">
      <c r="A10" s="1" t="n">
        <v>9</v>
      </c>
      <c r="B10" s="9" t="s">
        <v>46</v>
      </c>
      <c r="C10" s="10" t="n">
        <v>4</v>
      </c>
      <c r="D10" s="10" t="n">
        <v>4</v>
      </c>
      <c r="E10" s="10" t="n">
        <f aca="false">D10/2</f>
        <v>2</v>
      </c>
      <c r="F10" s="8" t="n">
        <f aca="false">F9+7*E9</f>
        <v>44250</v>
      </c>
    </row>
    <row r="11" customFormat="false" ht="15" hidden="false" customHeight="false" outlineLevel="0" collapsed="false">
      <c r="A11" s="1" t="n">
        <v>10</v>
      </c>
      <c r="B11" s="6" t="s">
        <v>47</v>
      </c>
      <c r="C11" s="7" t="n">
        <v>5</v>
      </c>
      <c r="D11" s="7" t="n">
        <v>8</v>
      </c>
      <c r="E11" s="7" t="n">
        <f aca="false">D11/2</f>
        <v>4</v>
      </c>
      <c r="F11" s="8" t="n">
        <f aca="false">F10+7*E10</f>
        <v>44264</v>
      </c>
    </row>
    <row r="12" customFormat="false" ht="15" hidden="false" customHeight="false" outlineLevel="0" collapsed="false">
      <c r="A12" s="1" t="n">
        <v>11</v>
      </c>
      <c r="B12" s="9" t="s">
        <v>48</v>
      </c>
      <c r="C12" s="10" t="n">
        <v>2</v>
      </c>
      <c r="D12" s="10" t="n">
        <v>2</v>
      </c>
      <c r="E12" s="10" t="n">
        <f aca="false">D12/2</f>
        <v>1</v>
      </c>
      <c r="F12" s="8" t="n">
        <f aca="false">F11+7*E11</f>
        <v>44292</v>
      </c>
    </row>
    <row r="13" customFormat="false" ht="15" hidden="false" customHeight="false" outlineLevel="0" collapsed="false">
      <c r="A13" s="1" t="n">
        <v>12</v>
      </c>
      <c r="B13" s="11" t="s">
        <v>49</v>
      </c>
      <c r="C13" s="12" t="n">
        <v>4</v>
      </c>
      <c r="D13" s="12" t="n">
        <v>4</v>
      </c>
      <c r="E13" s="12" t="n">
        <f aca="false">D13/2</f>
        <v>2</v>
      </c>
      <c r="F13" s="8" t="n">
        <f aca="false">F12+7*E12</f>
        <v>44299</v>
      </c>
    </row>
    <row r="14" customFormat="false" ht="15" hidden="false" customHeight="false" outlineLevel="0" collapsed="false">
      <c r="A14" s="1" t="n">
        <v>13</v>
      </c>
      <c r="B14" s="6" t="s">
        <v>50</v>
      </c>
      <c r="C14" s="7" t="n">
        <v>4</v>
      </c>
      <c r="D14" s="7" t="n">
        <v>4</v>
      </c>
      <c r="E14" s="7" t="n">
        <f aca="false">D14/2</f>
        <v>2</v>
      </c>
      <c r="F14" s="8" t="n">
        <f aca="false">F13+7*E13</f>
        <v>44313</v>
      </c>
    </row>
    <row r="15" customFormat="false" ht="15" hidden="false" customHeight="false" outlineLevel="0" collapsed="false">
      <c r="A15" s="1" t="n">
        <v>14</v>
      </c>
      <c r="B15" s="9" t="s">
        <v>51</v>
      </c>
      <c r="C15" s="10" t="n">
        <v>4</v>
      </c>
      <c r="D15" s="10" t="n">
        <v>4</v>
      </c>
      <c r="E15" s="10" t="n">
        <f aca="false">D15/2</f>
        <v>2</v>
      </c>
      <c r="F15" s="8" t="n">
        <f aca="false">F14+7*E14</f>
        <v>44327</v>
      </c>
    </row>
    <row r="16" customFormat="false" ht="15" hidden="false" customHeight="false" outlineLevel="0" collapsed="false">
      <c r="A16" s="1" t="n">
        <v>15</v>
      </c>
      <c r="B16" s="6" t="s">
        <v>52</v>
      </c>
      <c r="C16" s="7" t="n">
        <v>3</v>
      </c>
      <c r="D16" s="7" t="n">
        <v>4</v>
      </c>
      <c r="E16" s="7" t="n">
        <f aca="false">D16/2</f>
        <v>2</v>
      </c>
      <c r="F16" s="8" t="n">
        <f aca="false">F15+7*E15</f>
        <v>44341</v>
      </c>
    </row>
    <row r="17" customFormat="false" ht="15" hidden="false" customHeight="false" outlineLevel="0" collapsed="false">
      <c r="A17" s="1" t="n">
        <v>16</v>
      </c>
      <c r="B17" s="15" t="s">
        <v>53</v>
      </c>
      <c r="C17" s="16" t="n">
        <v>4</v>
      </c>
      <c r="D17" s="16" t="n">
        <v>4</v>
      </c>
      <c r="E17" s="16" t="n">
        <f aca="false">D17/2</f>
        <v>2</v>
      </c>
      <c r="F17" s="8" t="n">
        <f aca="false">F16+7*E16</f>
        <v>44355</v>
      </c>
      <c r="G17" s="25" t="s">
        <v>54</v>
      </c>
    </row>
    <row r="18" customFormat="false" ht="15" hidden="false" customHeight="false" outlineLevel="0" collapsed="false">
      <c r="A18" s="1" t="n">
        <v>17</v>
      </c>
      <c r="B18" s="17" t="s">
        <v>55</v>
      </c>
      <c r="C18" s="18" t="n">
        <v>5</v>
      </c>
      <c r="D18" s="18" t="n">
        <v>4</v>
      </c>
      <c r="E18" s="18" t="n">
        <f aca="false">D18/2</f>
        <v>2</v>
      </c>
      <c r="F18" s="8" t="n">
        <f aca="false">F17+7*E17</f>
        <v>44369</v>
      </c>
      <c r="G18" s="25"/>
    </row>
    <row r="19" customFormat="false" ht="15" hidden="false" customHeight="false" outlineLevel="0" collapsed="false">
      <c r="A19" s="1" t="n">
        <v>18</v>
      </c>
      <c r="B19" s="17" t="s">
        <v>56</v>
      </c>
      <c r="C19" s="16" t="n">
        <v>5</v>
      </c>
      <c r="D19" s="16" t="n">
        <v>4</v>
      </c>
      <c r="E19" s="16" t="n">
        <f aca="false">D19/2</f>
        <v>2</v>
      </c>
      <c r="F19" s="8" t="n">
        <f aca="false">F18+7*E18</f>
        <v>44383</v>
      </c>
      <c r="G19" s="25"/>
    </row>
    <row r="20" customFormat="false" ht="15" hidden="false" customHeight="false" outlineLevel="0" collapsed="false">
      <c r="A20" s="1" t="n">
        <v>19</v>
      </c>
      <c r="B20" s="17"/>
      <c r="C20" s="18"/>
      <c r="D20" s="18"/>
      <c r="E20" s="18" t="n">
        <f aca="false">D20/2</f>
        <v>0</v>
      </c>
      <c r="F20" s="8" t="n">
        <f aca="false">F19+7*E19</f>
        <v>44397</v>
      </c>
      <c r="G20" s="25"/>
    </row>
    <row r="21" customFormat="false" ht="15" hidden="false" customHeight="false" outlineLevel="0" collapsed="false">
      <c r="B21" s="21" t="s">
        <v>24</v>
      </c>
      <c r="C21" s="22" t="n">
        <f aca="false">SUM(C2:C20)</f>
        <v>75</v>
      </c>
      <c r="D21" s="22" t="n">
        <f aca="false">SUM(D2:D20)</f>
        <v>92</v>
      </c>
      <c r="E21" s="12" t="n">
        <f aca="false">SUM(E2:E20)</f>
        <v>46</v>
      </c>
    </row>
  </sheetData>
  <mergeCells count="1">
    <mergeCell ref="G17:G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16" activeCellId="0" sqref="B16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41.43"/>
    <col collapsed="false" customWidth="true" hidden="false" outlineLevel="0" max="3" min="3" style="2" width="10.86"/>
    <col collapsed="false" customWidth="true" hidden="false" outlineLevel="0" max="4" min="4" style="2" width="11.43"/>
    <col collapsed="false" customWidth="true" hidden="false" outlineLevel="0" max="5" min="5" style="1" width="32.14"/>
    <col collapsed="false" customWidth="true" hidden="false" outlineLevel="0" max="7" min="7" style="1" width="9.14"/>
  </cols>
  <sheetData>
    <row r="1" customFormat="false" ht="30" hidden="false" customHeight="false" outlineLevel="0" collapsed="false">
      <c r="B1" s="5" t="s">
        <v>0</v>
      </c>
      <c r="C1" s="5" t="s">
        <v>2</v>
      </c>
      <c r="D1" s="5" t="s">
        <v>3</v>
      </c>
      <c r="E1" s="5" t="s">
        <v>4</v>
      </c>
    </row>
    <row r="2" customFormat="false" ht="15" hidden="false" customHeight="false" outlineLevel="0" collapsed="false">
      <c r="A2" s="1" t="n">
        <v>1</v>
      </c>
      <c r="B2" s="1" t="s">
        <v>51</v>
      </c>
      <c r="C2" s="2" t="n">
        <v>8</v>
      </c>
      <c r="D2" s="2" t="n">
        <f aca="false">C2/4</f>
        <v>2</v>
      </c>
      <c r="E2" s="8" t="n">
        <v>45108</v>
      </c>
    </row>
    <row r="3" customFormat="false" ht="13.8" hidden="false" customHeight="false" outlineLevel="0" collapsed="false">
      <c r="A3" s="1" t="n">
        <v>2</v>
      </c>
      <c r="B3" s="1" t="s">
        <v>57</v>
      </c>
      <c r="C3" s="2" t="n">
        <v>4</v>
      </c>
      <c r="D3" s="2" t="n">
        <f aca="false">C3/4</f>
        <v>1</v>
      </c>
      <c r="E3" s="8" t="n">
        <f aca="false">E2+7*D2</f>
        <v>45122</v>
      </c>
    </row>
    <row r="4" customFormat="false" ht="15" hidden="false" customHeight="false" outlineLevel="0" collapsed="false">
      <c r="A4" s="1" t="n">
        <v>3</v>
      </c>
      <c r="B4" s="1" t="s">
        <v>7</v>
      </c>
      <c r="C4" s="2" t="n">
        <v>6</v>
      </c>
      <c r="D4" s="2" t="n">
        <f aca="false">C4/4</f>
        <v>1.5</v>
      </c>
      <c r="E4" s="8" t="n">
        <f aca="false">E3+7*D3</f>
        <v>45129</v>
      </c>
    </row>
    <row r="5" customFormat="false" ht="15" hidden="false" customHeight="false" outlineLevel="0" collapsed="false">
      <c r="A5" s="26" t="n">
        <v>4</v>
      </c>
      <c r="B5" s="26" t="s">
        <v>58</v>
      </c>
      <c r="C5" s="27" t="n">
        <v>6</v>
      </c>
      <c r="D5" s="27" t="n">
        <f aca="false">C5/4</f>
        <v>1.5</v>
      </c>
      <c r="E5" s="28" t="n">
        <f aca="false">E4+7*D4</f>
        <v>45139.5</v>
      </c>
    </row>
    <row r="6" customFormat="false" ht="15" hidden="false" customHeight="false" outlineLevel="0" collapsed="false">
      <c r="A6" s="1" t="n">
        <v>5</v>
      </c>
      <c r="B6" s="1" t="s">
        <v>59</v>
      </c>
      <c r="C6" s="2" t="n">
        <v>8</v>
      </c>
      <c r="D6" s="2" t="n">
        <f aca="false">C6/4</f>
        <v>2</v>
      </c>
      <c r="E6" s="8" t="n">
        <f aca="false">E5+7*D5</f>
        <v>45150</v>
      </c>
    </row>
    <row r="7" customFormat="false" ht="15" hidden="false" customHeight="false" outlineLevel="0" collapsed="false">
      <c r="A7" s="26" t="n">
        <v>6</v>
      </c>
      <c r="B7" s="26" t="s">
        <v>60</v>
      </c>
      <c r="C7" s="27" t="n">
        <v>6</v>
      </c>
      <c r="D7" s="27" t="n">
        <f aca="false">C7/4</f>
        <v>1.5</v>
      </c>
      <c r="E7" s="28" t="n">
        <f aca="false">E6+7*D6</f>
        <v>45164</v>
      </c>
    </row>
    <row r="8" customFormat="false" ht="15" hidden="false" customHeight="false" outlineLevel="0" collapsed="false">
      <c r="A8" s="1" t="n">
        <v>7</v>
      </c>
      <c r="B8" s="1" t="s">
        <v>61</v>
      </c>
      <c r="C8" s="2" t="n">
        <v>6</v>
      </c>
      <c r="D8" s="2" t="n">
        <f aca="false">C8/4</f>
        <v>1.5</v>
      </c>
      <c r="E8" s="8" t="n">
        <f aca="false">E7+7*D7+28</f>
        <v>45202.5</v>
      </c>
    </row>
    <row r="9" customFormat="false" ht="15" hidden="false" customHeight="false" outlineLevel="0" collapsed="false">
      <c r="A9" s="1" t="n">
        <v>8</v>
      </c>
      <c r="B9" s="1" t="s">
        <v>62</v>
      </c>
      <c r="C9" s="2" t="n">
        <v>4</v>
      </c>
      <c r="D9" s="2" t="n">
        <f aca="false">C9/4</f>
        <v>1</v>
      </c>
      <c r="E9" s="8" t="n">
        <f aca="false">E8+7*D8</f>
        <v>45213</v>
      </c>
    </row>
    <row r="10" customFormat="false" ht="15" hidden="false" customHeight="false" outlineLevel="0" collapsed="false">
      <c r="A10" s="26" t="n">
        <v>9</v>
      </c>
      <c r="B10" s="26" t="s">
        <v>63</v>
      </c>
      <c r="C10" s="27" t="n">
        <v>4</v>
      </c>
      <c r="D10" s="27" t="n">
        <f aca="false">C10/4</f>
        <v>1</v>
      </c>
      <c r="E10" s="28" t="n">
        <f aca="false">E9+7*D9</f>
        <v>45220</v>
      </c>
    </row>
    <row r="11" customFormat="false" ht="15" hidden="false" customHeight="false" outlineLevel="0" collapsed="false">
      <c r="A11" s="1" t="n">
        <v>10</v>
      </c>
      <c r="B11" s="1" t="s">
        <v>64</v>
      </c>
      <c r="C11" s="2" t="n">
        <v>4</v>
      </c>
      <c r="D11" s="2" t="n">
        <f aca="false">C11/4</f>
        <v>1</v>
      </c>
      <c r="E11" s="8" t="n">
        <f aca="false">E10+7*D10</f>
        <v>45227</v>
      </c>
    </row>
    <row r="12" customFormat="false" ht="15" hidden="false" customHeight="false" outlineLevel="0" collapsed="false">
      <c r="A12" s="1" t="n">
        <v>11</v>
      </c>
      <c r="B12" s="1" t="s">
        <v>65</v>
      </c>
      <c r="C12" s="2" t="n">
        <v>2</v>
      </c>
      <c r="D12" s="2" t="n">
        <f aca="false">C12/4</f>
        <v>0.5</v>
      </c>
      <c r="E12" s="8" t="n">
        <f aca="false">E11+7*D11</f>
        <v>45234</v>
      </c>
    </row>
    <row r="13" customFormat="false" ht="15" hidden="false" customHeight="false" outlineLevel="0" collapsed="false">
      <c r="A13" s="1" t="n">
        <v>12</v>
      </c>
      <c r="B13" s="1" t="s">
        <v>66</v>
      </c>
      <c r="C13" s="2" t="n">
        <v>6</v>
      </c>
      <c r="D13" s="2" t="n">
        <f aca="false">C13/4</f>
        <v>1.5</v>
      </c>
      <c r="E13" s="8" t="n">
        <f aca="false">E12+7*D12</f>
        <v>45237.5</v>
      </c>
    </row>
    <row r="14" customFormat="false" ht="15" hidden="false" customHeight="false" outlineLevel="0" collapsed="false">
      <c r="A14" s="26" t="n">
        <v>13</v>
      </c>
      <c r="B14" s="26" t="s">
        <v>67</v>
      </c>
      <c r="C14" s="27" t="n">
        <v>34</v>
      </c>
      <c r="D14" s="27" t="n">
        <f aca="false">C14/4</f>
        <v>8.5</v>
      </c>
      <c r="E14" s="28" t="n">
        <f aca="false">E13+7*D13</f>
        <v>45248</v>
      </c>
    </row>
    <row r="15" customFormat="false" ht="15" hidden="false" customHeight="false" outlineLevel="0" collapsed="false">
      <c r="A15" s="1" t="n">
        <v>14</v>
      </c>
      <c r="B15" s="1" t="s">
        <v>68</v>
      </c>
      <c r="C15" s="2" t="n">
        <v>4</v>
      </c>
      <c r="D15" s="2" t="n">
        <f aca="false">C15/4</f>
        <v>1</v>
      </c>
      <c r="E15" s="8" t="n">
        <f aca="false">E14+7*D14</f>
        <v>45307.5</v>
      </c>
    </row>
    <row r="16" customFormat="false" ht="15" hidden="false" customHeight="false" outlineLevel="0" collapsed="false">
      <c r="A16" s="1" t="n">
        <v>15</v>
      </c>
      <c r="B16" s="1" t="s">
        <v>69</v>
      </c>
      <c r="C16" s="2" t="n">
        <v>4</v>
      </c>
      <c r="D16" s="2" t="n">
        <f aca="false">C16/4</f>
        <v>1</v>
      </c>
      <c r="E16" s="8" t="n">
        <f aca="false">E15+7*D15</f>
        <v>45314.5</v>
      </c>
    </row>
    <row r="17" customFormat="false" ht="15" hidden="false" customHeight="false" outlineLevel="0" collapsed="false">
      <c r="A17" s="26" t="n">
        <v>16</v>
      </c>
      <c r="B17" s="26" t="s">
        <v>70</v>
      </c>
      <c r="C17" s="27" t="n">
        <v>2</v>
      </c>
      <c r="D17" s="27" t="n">
        <f aca="false">C17/4</f>
        <v>0.5</v>
      </c>
      <c r="E17" s="28" t="n">
        <f aca="false">E16+7*D16</f>
        <v>45321.5</v>
      </c>
    </row>
    <row r="18" customFormat="false" ht="15" hidden="false" customHeight="false" outlineLevel="0" collapsed="false">
      <c r="A18" s="1" t="n">
        <v>17</v>
      </c>
      <c r="B18" s="1" t="s">
        <v>71</v>
      </c>
      <c r="C18" s="2" t="n">
        <v>2</v>
      </c>
      <c r="D18" s="2" t="n">
        <f aca="false">C18/4</f>
        <v>0.5</v>
      </c>
      <c r="E18" s="8" t="n">
        <f aca="false">E17+7*D17</f>
        <v>45325</v>
      </c>
    </row>
    <row r="19" customFormat="false" ht="15" hidden="false" customHeight="false" outlineLevel="0" collapsed="false">
      <c r="A19" s="1" t="n">
        <v>18</v>
      </c>
      <c r="B19" s="1" t="s">
        <v>72</v>
      </c>
      <c r="C19" s="2" t="n">
        <v>2</v>
      </c>
      <c r="D19" s="2" t="n">
        <f aca="false">C19/4</f>
        <v>0.5</v>
      </c>
      <c r="E19" s="8" t="n">
        <f aca="false">E18+7*D18</f>
        <v>45328.5</v>
      </c>
    </row>
    <row r="20" customFormat="false" ht="15" hidden="false" customHeight="false" outlineLevel="0" collapsed="false">
      <c r="A20" s="1" t="n">
        <v>19</v>
      </c>
      <c r="B20" s="1" t="s">
        <v>73</v>
      </c>
      <c r="C20" s="2" t="n">
        <v>4</v>
      </c>
      <c r="D20" s="2" t="n">
        <f aca="false">C20/4</f>
        <v>1</v>
      </c>
      <c r="E20" s="8" t="n">
        <f aca="false">E19+7*D19</f>
        <v>45332</v>
      </c>
    </row>
    <row r="21" customFormat="false" ht="15" hidden="false" customHeight="false" outlineLevel="0" collapsed="false">
      <c r="A21" s="26" t="n">
        <v>20</v>
      </c>
      <c r="B21" s="26" t="s">
        <v>74</v>
      </c>
      <c r="C21" s="27" t="n">
        <v>4</v>
      </c>
      <c r="D21" s="27" t="n">
        <f aca="false">C21/4</f>
        <v>1</v>
      </c>
      <c r="E21" s="28" t="n">
        <f aca="false">E20+7*D20</f>
        <v>45339</v>
      </c>
    </row>
    <row r="22" customFormat="false" ht="15" hidden="false" customHeight="false" outlineLevel="0" collapsed="false">
      <c r="A22" s="1" t="n">
        <v>21</v>
      </c>
      <c r="B22" s="1" t="s">
        <v>75</v>
      </c>
      <c r="C22" s="2" t="n">
        <v>4</v>
      </c>
      <c r="D22" s="2" t="n">
        <f aca="false">C22/4</f>
        <v>1</v>
      </c>
      <c r="E22" s="8" t="n">
        <f aca="false">E21+7*D21</f>
        <v>45346</v>
      </c>
    </row>
    <row r="23" customFormat="false" ht="15" hidden="false" customHeight="false" outlineLevel="0" collapsed="false">
      <c r="A23" s="26" t="n">
        <v>22</v>
      </c>
      <c r="B23" s="26" t="s">
        <v>76</v>
      </c>
      <c r="C23" s="27" t="n">
        <v>4</v>
      </c>
      <c r="D23" s="27" t="n">
        <f aca="false">C23/4</f>
        <v>1</v>
      </c>
      <c r="E23" s="28" t="n">
        <f aca="false">E22+7*D22</f>
        <v>45353</v>
      </c>
    </row>
    <row r="24" customFormat="false" ht="15" hidden="false" customHeight="false" outlineLevel="0" collapsed="false">
      <c r="A24" s="1" t="n">
        <v>23</v>
      </c>
      <c r="B24" s="1" t="s">
        <v>77</v>
      </c>
      <c r="C24" s="2" t="n">
        <v>4</v>
      </c>
      <c r="D24" s="2" t="n">
        <f aca="false">C24/4</f>
        <v>1</v>
      </c>
      <c r="E24" s="8" t="n">
        <f aca="false">E23+7*D23</f>
        <v>45360</v>
      </c>
    </row>
    <row r="25" customFormat="false" ht="15" hidden="false" customHeight="false" outlineLevel="0" collapsed="false">
      <c r="A25" s="1" t="n">
        <v>24</v>
      </c>
      <c r="B25" s="1" t="s">
        <v>78</v>
      </c>
      <c r="C25" s="2" t="n">
        <v>2</v>
      </c>
      <c r="D25" s="2" t="n">
        <f aca="false">C25/4</f>
        <v>0.5</v>
      </c>
      <c r="E25" s="8" t="n">
        <f aca="false">E24+7*D24</f>
        <v>45367</v>
      </c>
    </row>
    <row r="26" customFormat="false" ht="15" hidden="false" customHeight="false" outlineLevel="0" collapsed="false">
      <c r="A26" s="1" t="n">
        <v>25</v>
      </c>
      <c r="B26" s="1" t="s">
        <v>79</v>
      </c>
      <c r="C26" s="2" t="n">
        <v>4</v>
      </c>
      <c r="D26" s="2" t="n">
        <f aca="false">C26/4</f>
        <v>1</v>
      </c>
      <c r="E26" s="8" t="n">
        <f aca="false">E25+7*D25</f>
        <v>45370.5</v>
      </c>
    </row>
    <row r="27" customFormat="false" ht="15" hidden="false" customHeight="false" outlineLevel="0" collapsed="false">
      <c r="A27" s="26" t="n">
        <v>26</v>
      </c>
      <c r="B27" s="26" t="s">
        <v>80</v>
      </c>
      <c r="C27" s="27" t="n">
        <v>6</v>
      </c>
      <c r="D27" s="27" t="n">
        <f aca="false">C27/4</f>
        <v>1.5</v>
      </c>
      <c r="E27" s="28" t="n">
        <f aca="false">E26+7*D26</f>
        <v>45377.5</v>
      </c>
    </row>
    <row r="28" customFormat="false" ht="15" hidden="false" customHeight="false" outlineLevel="0" collapsed="false">
      <c r="A28" s="1" t="n">
        <v>27</v>
      </c>
      <c r="B28" s="1" t="s">
        <v>81</v>
      </c>
      <c r="C28" s="2" t="n">
        <v>8</v>
      </c>
      <c r="D28" s="2" t="n">
        <f aca="false">C28/4</f>
        <v>2</v>
      </c>
      <c r="E28" s="8" t="n">
        <f aca="false">E27+7*D27</f>
        <v>45388</v>
      </c>
    </row>
    <row r="29" customFormat="false" ht="15" hidden="false" customHeight="false" outlineLevel="0" collapsed="false">
      <c r="A29" s="1" t="n">
        <v>28</v>
      </c>
      <c r="B29" s="1" t="s">
        <v>82</v>
      </c>
      <c r="C29" s="2" t="n">
        <v>8</v>
      </c>
      <c r="D29" s="2" t="n">
        <f aca="false">C29/4</f>
        <v>2</v>
      </c>
      <c r="E29" s="8" t="n">
        <f aca="false">E28+7*D28</f>
        <v>45402</v>
      </c>
    </row>
    <row r="30" customFormat="false" ht="15" hidden="false" customHeight="false" outlineLevel="0" collapsed="false">
      <c r="A30" s="1" t="n">
        <v>29</v>
      </c>
      <c r="B30" s="1" t="s">
        <v>83</v>
      </c>
      <c r="C30" s="2" t="n">
        <v>2</v>
      </c>
      <c r="D30" s="2" t="n">
        <f aca="false">C30/4</f>
        <v>0.5</v>
      </c>
      <c r="E30" s="8" t="n">
        <f aca="false">E29+7*D29</f>
        <v>45416</v>
      </c>
    </row>
    <row r="31" customFormat="false" ht="15" hidden="false" customHeight="false" outlineLevel="0" collapsed="false">
      <c r="A31" s="1" t="n">
        <v>30</v>
      </c>
      <c r="B31" s="1" t="s">
        <v>84</v>
      </c>
      <c r="C31" s="2" t="n">
        <v>8</v>
      </c>
      <c r="D31" s="2" t="n">
        <f aca="false">C31/4</f>
        <v>2</v>
      </c>
      <c r="E31" s="8" t="n">
        <f aca="false">E30+7*D30</f>
        <v>45419.5</v>
      </c>
    </row>
    <row r="32" customFormat="false" ht="15" hidden="false" customHeight="false" outlineLevel="0" collapsed="false">
      <c r="B32" s="29" t="s">
        <v>85</v>
      </c>
      <c r="C32" s="29"/>
      <c r="D32" s="29"/>
      <c r="E32" s="8" t="n">
        <f aca="false">E31+7*D31</f>
        <v>45433.5</v>
      </c>
    </row>
    <row r="33" customFormat="false" ht="15" hidden="false" customHeight="false" outlineLevel="0" collapsed="false">
      <c r="C33" s="2" t="n">
        <f aca="false">SUM(C2:C31)</f>
        <v>170</v>
      </c>
      <c r="D33" s="2" t="n">
        <f aca="false">C33/4</f>
        <v>42.5</v>
      </c>
    </row>
  </sheetData>
  <mergeCells count="1">
    <mergeCell ref="B32:D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2020-01-30T22:46:04Z</dcterms:created>
  <dc:creator>Spyros F</dc:creator>
  <dc:description/>
  <dc:language>el-GR</dc:language>
  <cp:lastModifiedBy/>
  <cp:lastPrinted>2020-06-18T09:59:31Z</cp:lastPrinted>
  <dcterms:modified xsi:type="dcterms:W3CDTF">2024-01-22T09:13:09Z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