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2" l="1"/>
  <c r="J2" i="2"/>
  <c r="K2" i="2"/>
  <c r="N2" i="2" s="1"/>
  <c r="M2" i="2"/>
  <c r="I3" i="2"/>
  <c r="J3" i="2"/>
  <c r="M3" i="2" s="1"/>
  <c r="K3" i="2"/>
  <c r="N3" i="2" s="1"/>
  <c r="L3" i="2"/>
  <c r="I4" i="2"/>
  <c r="J4" i="2"/>
  <c r="K4" i="2"/>
  <c r="L4" i="2"/>
  <c r="N4" i="2" s="1"/>
  <c r="M4" i="2"/>
  <c r="I5" i="2"/>
  <c r="J5" i="2"/>
  <c r="M5" i="2" s="1"/>
  <c r="K5" i="2"/>
  <c r="N5" i="2" s="1"/>
  <c r="L5" i="2"/>
  <c r="I6" i="2"/>
  <c r="J6" i="2"/>
  <c r="K6" i="2"/>
  <c r="L6" i="2"/>
  <c r="N6" i="2" s="1"/>
  <c r="M6" i="2"/>
  <c r="I7" i="2"/>
  <c r="J7" i="2"/>
  <c r="M7" i="2" s="1"/>
  <c r="K7" i="2"/>
  <c r="N7" i="2" s="1"/>
  <c r="L7" i="2"/>
  <c r="I8" i="2"/>
  <c r="M8" i="2" s="1"/>
  <c r="J8" i="2"/>
  <c r="K8" i="2"/>
  <c r="L8" i="2"/>
  <c r="N8" i="2" s="1"/>
  <c r="I9" i="2"/>
  <c r="J9" i="2"/>
  <c r="M9" i="2" s="1"/>
  <c r="K9" i="2"/>
  <c r="N9" i="2" s="1"/>
  <c r="L9" i="2"/>
  <c r="I10" i="2"/>
  <c r="J10" i="2"/>
  <c r="K10" i="2"/>
  <c r="L10" i="2"/>
  <c r="N10" i="2" s="1"/>
  <c r="M10" i="2"/>
  <c r="I11" i="2"/>
  <c r="J11" i="2"/>
  <c r="M11" i="2" s="1"/>
  <c r="K11" i="2"/>
  <c r="N11" i="2" s="1"/>
  <c r="L11" i="2"/>
  <c r="I12" i="2"/>
  <c r="M12" i="2" s="1"/>
  <c r="J12" i="2"/>
  <c r="K12" i="2"/>
  <c r="L12" i="2"/>
  <c r="N12" i="2" s="1"/>
  <c r="I13" i="2"/>
  <c r="J13" i="2"/>
  <c r="M13" i="2" s="1"/>
  <c r="K13" i="2"/>
  <c r="N13" i="2" s="1"/>
  <c r="L13" i="2"/>
  <c r="I14" i="2"/>
  <c r="M14" i="2" s="1"/>
  <c r="J14" i="2"/>
  <c r="K14" i="2"/>
  <c r="L14" i="2"/>
  <c r="N14" i="2" s="1"/>
  <c r="I15" i="2"/>
  <c r="J15" i="2"/>
  <c r="M15" i="2" s="1"/>
  <c r="K15" i="2"/>
  <c r="N15" i="2" s="1"/>
  <c r="L15" i="2"/>
  <c r="I16" i="2"/>
  <c r="J16" i="2"/>
  <c r="K16" i="2"/>
  <c r="L16" i="2"/>
  <c r="N16" i="2" s="1"/>
  <c r="M16" i="2"/>
  <c r="I17" i="2"/>
  <c r="J17" i="2"/>
  <c r="M17" i="2" s="1"/>
  <c r="K17" i="2"/>
  <c r="N17" i="2" s="1"/>
  <c r="L17" i="2"/>
  <c r="I18" i="2"/>
  <c r="M18" i="2" s="1"/>
  <c r="J18" i="2"/>
  <c r="K18" i="2"/>
  <c r="L18" i="2"/>
  <c r="N18" i="2" s="1"/>
  <c r="I19" i="2"/>
  <c r="J19" i="2"/>
  <c r="M19" i="2" s="1"/>
  <c r="K19" i="2"/>
  <c r="N19" i="2" s="1"/>
  <c r="L19" i="2"/>
  <c r="I20" i="2"/>
  <c r="M20" i="2" s="1"/>
  <c r="J20" i="2"/>
  <c r="K20" i="2"/>
  <c r="L20" i="2"/>
  <c r="N20" i="2" s="1"/>
  <c r="I21" i="2"/>
  <c r="J21" i="2"/>
  <c r="M21" i="2" s="1"/>
  <c r="K21" i="2"/>
  <c r="N21" i="2" s="1"/>
  <c r="L21" i="2"/>
  <c r="I22" i="2"/>
  <c r="M22" i="2" s="1"/>
  <c r="J22" i="2"/>
  <c r="K22" i="2"/>
  <c r="L22" i="2"/>
  <c r="N22" i="2" s="1"/>
  <c r="I23" i="2"/>
  <c r="J23" i="2"/>
  <c r="M23" i="2" s="1"/>
  <c r="K23" i="2"/>
  <c r="N23" i="2" s="1"/>
  <c r="L23" i="2"/>
  <c r="I24" i="2"/>
  <c r="J24" i="2"/>
  <c r="K24" i="2"/>
  <c r="L24" i="2"/>
  <c r="N24" i="2" s="1"/>
  <c r="M24" i="2"/>
  <c r="I25" i="2"/>
  <c r="J25" i="2"/>
  <c r="M25" i="2" s="1"/>
  <c r="K25" i="2"/>
  <c r="N25" i="2" s="1"/>
  <c r="L25" i="2"/>
  <c r="I26" i="2"/>
  <c r="J26" i="2"/>
  <c r="K26" i="2"/>
  <c r="L26" i="2"/>
  <c r="N26" i="2" s="1"/>
  <c r="M26" i="2"/>
  <c r="I27" i="2"/>
  <c r="J27" i="2"/>
  <c r="M27" i="2" s="1"/>
  <c r="K27" i="2"/>
  <c r="N27" i="2" s="1"/>
  <c r="L27" i="2"/>
  <c r="I28" i="2"/>
  <c r="J28" i="2"/>
  <c r="K28" i="2"/>
  <c r="L28" i="2"/>
  <c r="N28" i="2" s="1"/>
  <c r="M28" i="2"/>
  <c r="I29" i="2"/>
  <c r="J29" i="2"/>
  <c r="M29" i="2" s="1"/>
  <c r="K29" i="2"/>
  <c r="N29" i="2" s="1"/>
  <c r="L29" i="2"/>
  <c r="I30" i="2"/>
  <c r="J30" i="2"/>
  <c r="K30" i="2"/>
  <c r="L30" i="2"/>
  <c r="N30" i="2" s="1"/>
  <c r="M30" i="2"/>
  <c r="I31" i="2"/>
  <c r="J31" i="2"/>
  <c r="M31" i="2" s="1"/>
  <c r="K31" i="2"/>
  <c r="N31" i="2" s="1"/>
  <c r="L31" i="2"/>
  <c r="I32" i="2"/>
  <c r="J32" i="2"/>
  <c r="K32" i="2"/>
  <c r="L32" i="2"/>
  <c r="N32" i="2" s="1"/>
  <c r="M32" i="2"/>
  <c r="I33" i="2"/>
  <c r="J33" i="2"/>
  <c r="M33" i="2" s="1"/>
  <c r="K33" i="2"/>
  <c r="N33" i="2" s="1"/>
  <c r="L33" i="2"/>
  <c r="I34" i="2"/>
  <c r="J34" i="2"/>
  <c r="K34" i="2"/>
  <c r="L34" i="2"/>
  <c r="N34" i="2" s="1"/>
  <c r="M34" i="2"/>
  <c r="I35" i="2"/>
  <c r="J35" i="2"/>
  <c r="M35" i="2" s="1"/>
  <c r="K35" i="2"/>
  <c r="N35" i="2" s="1"/>
  <c r="L35" i="2"/>
  <c r="I36" i="2"/>
  <c r="J36" i="2"/>
  <c r="K36" i="2"/>
  <c r="L36" i="2"/>
  <c r="N36" i="2" s="1"/>
  <c r="M36" i="2"/>
  <c r="I37" i="2"/>
  <c r="J37" i="2"/>
  <c r="M37" i="2" s="1"/>
  <c r="K37" i="2"/>
  <c r="N37" i="2" s="1"/>
  <c r="L37" i="2"/>
  <c r="I38" i="2"/>
  <c r="M38" i="2" s="1"/>
  <c r="J38" i="2"/>
  <c r="K38" i="2"/>
  <c r="L38" i="2"/>
  <c r="N38" i="2" s="1"/>
  <c r="I39" i="2"/>
  <c r="J39" i="2"/>
  <c r="M39" i="2" s="1"/>
  <c r="K39" i="2"/>
  <c r="N39" i="2" s="1"/>
  <c r="L39" i="2"/>
  <c r="I40" i="2"/>
  <c r="J40" i="2"/>
  <c r="K40" i="2"/>
  <c r="L40" i="2"/>
  <c r="N40" i="2" s="1"/>
  <c r="M40" i="2"/>
  <c r="I41" i="2"/>
  <c r="J41" i="2"/>
  <c r="M41" i="2" s="1"/>
  <c r="K41" i="2"/>
  <c r="N41" i="2" s="1"/>
  <c r="L41" i="2"/>
  <c r="I42" i="2"/>
  <c r="J42" i="2"/>
  <c r="K42" i="2"/>
  <c r="L42" i="2"/>
  <c r="N42" i="2" s="1"/>
  <c r="M42" i="2"/>
  <c r="I43" i="2"/>
  <c r="J43" i="2"/>
  <c r="M43" i="2" s="1"/>
  <c r="K43" i="2"/>
  <c r="N43" i="2" s="1"/>
  <c r="L43" i="2"/>
  <c r="I44" i="2"/>
  <c r="J44" i="2"/>
  <c r="K44" i="2"/>
  <c r="L44" i="2"/>
  <c r="N44" i="2" s="1"/>
  <c r="M44" i="2"/>
  <c r="I45" i="2"/>
  <c r="J45" i="2"/>
  <c r="M45" i="2" s="1"/>
  <c r="K45" i="2"/>
  <c r="N45" i="2" s="1"/>
  <c r="L45" i="2"/>
  <c r="I46" i="2"/>
  <c r="M46" i="2" s="1"/>
  <c r="J46" i="2"/>
  <c r="K46" i="2"/>
  <c r="L46" i="2"/>
  <c r="N46" i="2" s="1"/>
  <c r="I47" i="2"/>
  <c r="J47" i="2"/>
  <c r="M47" i="2" s="1"/>
  <c r="K47" i="2"/>
  <c r="N47" i="2" s="1"/>
  <c r="L47" i="2"/>
  <c r="I48" i="2"/>
  <c r="J48" i="2"/>
  <c r="K48" i="2"/>
  <c r="L48" i="2"/>
  <c r="N48" i="2" s="1"/>
  <c r="M48" i="2"/>
  <c r="I49" i="2"/>
  <c r="J49" i="2"/>
  <c r="M49" i="2" s="1"/>
  <c r="K49" i="2"/>
  <c r="N49" i="2" s="1"/>
  <c r="L49" i="2"/>
  <c r="I50" i="2"/>
  <c r="J50" i="2"/>
  <c r="K50" i="2"/>
  <c r="L50" i="2"/>
  <c r="N50" i="2" s="1"/>
  <c r="M50" i="2"/>
  <c r="I51" i="2"/>
  <c r="J51" i="2"/>
  <c r="M51" i="2" s="1"/>
  <c r="K51" i="2"/>
  <c r="N51" i="2" s="1"/>
  <c r="L51" i="2"/>
  <c r="I52" i="2"/>
  <c r="J52" i="2"/>
  <c r="K52" i="2"/>
  <c r="L52" i="2"/>
  <c r="N52" i="2" s="1"/>
  <c r="M52" i="2"/>
  <c r="I53" i="2"/>
  <c r="J53" i="2"/>
  <c r="M53" i="2" s="1"/>
  <c r="K53" i="2"/>
  <c r="N53" i="2" s="1"/>
  <c r="L53" i="2"/>
  <c r="I54" i="2"/>
  <c r="M54" i="2" s="1"/>
  <c r="J54" i="2"/>
  <c r="K54" i="2"/>
  <c r="L54" i="2"/>
  <c r="N54" i="2" s="1"/>
  <c r="I55" i="2"/>
  <c r="J55" i="2"/>
  <c r="M55" i="2" s="1"/>
  <c r="K55" i="2"/>
  <c r="N55" i="2" s="1"/>
  <c r="L55" i="2"/>
  <c r="I56" i="2"/>
  <c r="J56" i="2"/>
  <c r="K56" i="2"/>
  <c r="L56" i="2"/>
  <c r="N56" i="2" s="1"/>
  <c r="M56" i="2"/>
  <c r="I57" i="2"/>
  <c r="J57" i="2"/>
  <c r="M57" i="2" s="1"/>
  <c r="K57" i="2"/>
  <c r="N57" i="2" s="1"/>
  <c r="L57" i="2"/>
  <c r="I58" i="2"/>
  <c r="J58" i="2"/>
  <c r="K58" i="2"/>
  <c r="L58" i="2"/>
  <c r="N58" i="2" s="1"/>
  <c r="M58" i="2"/>
  <c r="I59" i="2"/>
  <c r="J59" i="2"/>
  <c r="M59" i="2" s="1"/>
  <c r="K59" i="2"/>
  <c r="N59" i="2" s="1"/>
  <c r="L59" i="2"/>
  <c r="I60" i="2"/>
  <c r="J60" i="2"/>
  <c r="K60" i="2"/>
  <c r="L60" i="2"/>
  <c r="N60" i="2" s="1"/>
  <c r="M60" i="2"/>
  <c r="I61" i="2"/>
  <c r="J61" i="2"/>
  <c r="M61" i="2" s="1"/>
  <c r="K61" i="2"/>
  <c r="N61" i="2" s="1"/>
  <c r="L61" i="2"/>
  <c r="I62" i="2"/>
  <c r="M62" i="2" s="1"/>
  <c r="J62" i="2"/>
  <c r="K62" i="2"/>
  <c r="L62" i="2"/>
  <c r="N62" i="2" s="1"/>
  <c r="I63" i="2"/>
  <c r="J63" i="2"/>
  <c r="M63" i="2" s="1"/>
  <c r="K63" i="2"/>
  <c r="N63" i="2" s="1"/>
  <c r="L63" i="2"/>
  <c r="I64" i="2"/>
  <c r="J64" i="2"/>
  <c r="K64" i="2"/>
  <c r="L64" i="2"/>
  <c r="N64" i="2" s="1"/>
  <c r="M64" i="2"/>
  <c r="I65" i="2"/>
  <c r="J65" i="2"/>
  <c r="M65" i="2" s="1"/>
  <c r="K65" i="2"/>
  <c r="N65" i="2" s="1"/>
  <c r="L65" i="2"/>
  <c r="I66" i="2"/>
  <c r="J66" i="2"/>
  <c r="K66" i="2"/>
  <c r="L66" i="2"/>
  <c r="N66" i="2" s="1"/>
  <c r="M66" i="2"/>
  <c r="I67" i="2"/>
  <c r="J67" i="2"/>
  <c r="M67" i="2" s="1"/>
  <c r="K67" i="2"/>
  <c r="N67" i="2" s="1"/>
  <c r="L67" i="2"/>
  <c r="I68" i="2"/>
  <c r="J68" i="2"/>
  <c r="K68" i="2"/>
  <c r="L68" i="2"/>
  <c r="N68" i="2" s="1"/>
  <c r="M68" i="2"/>
  <c r="I69" i="2"/>
  <c r="J69" i="2"/>
  <c r="M69" i="2" s="1"/>
  <c r="K69" i="2"/>
  <c r="N69" i="2" s="1"/>
  <c r="L69" i="2"/>
  <c r="I70" i="2"/>
  <c r="M70" i="2" s="1"/>
  <c r="J70" i="2"/>
  <c r="K70" i="2"/>
  <c r="L70" i="2"/>
  <c r="N70" i="2" s="1"/>
  <c r="I71" i="2"/>
  <c r="J71" i="2"/>
  <c r="M71" i="2" s="1"/>
  <c r="K71" i="2"/>
  <c r="N71" i="2" s="1"/>
  <c r="L71" i="2"/>
  <c r="I72" i="2"/>
  <c r="J72" i="2"/>
  <c r="K72" i="2"/>
  <c r="L72" i="2"/>
  <c r="N72" i="2" s="1"/>
  <c r="M72" i="2"/>
  <c r="I73" i="2"/>
  <c r="J73" i="2"/>
  <c r="M73" i="2" s="1"/>
  <c r="K73" i="2"/>
  <c r="N73" i="2" s="1"/>
  <c r="L73" i="2"/>
  <c r="I74" i="2"/>
  <c r="J74" i="2"/>
  <c r="K74" i="2"/>
  <c r="L74" i="2"/>
  <c r="N74" i="2" s="1"/>
  <c r="M74" i="2"/>
  <c r="I75" i="2"/>
  <c r="J75" i="2"/>
  <c r="M75" i="2" s="1"/>
  <c r="K75" i="2"/>
  <c r="N75" i="2" s="1"/>
  <c r="L75" i="2"/>
  <c r="I76" i="2"/>
  <c r="J76" i="2"/>
  <c r="K76" i="2"/>
  <c r="L76" i="2"/>
  <c r="N76" i="2" s="1"/>
  <c r="M76" i="2"/>
  <c r="I77" i="2"/>
  <c r="J77" i="2"/>
  <c r="M77" i="2" s="1"/>
  <c r="K77" i="2"/>
  <c r="N77" i="2" s="1"/>
  <c r="L77" i="2"/>
  <c r="I78" i="2"/>
  <c r="M78" i="2" s="1"/>
  <c r="J78" i="2"/>
  <c r="K78" i="2"/>
  <c r="L78" i="2"/>
  <c r="N78" i="2" s="1"/>
  <c r="I79" i="2"/>
  <c r="J79" i="2"/>
  <c r="M79" i="2" s="1"/>
  <c r="K79" i="2"/>
  <c r="N79" i="2" s="1"/>
  <c r="L79" i="2"/>
  <c r="I80" i="2"/>
  <c r="J80" i="2"/>
  <c r="K80" i="2"/>
  <c r="L80" i="2"/>
  <c r="N80" i="2" s="1"/>
  <c r="M80" i="2"/>
  <c r="I81" i="2"/>
  <c r="J81" i="2"/>
  <c r="M81" i="2" s="1"/>
  <c r="K81" i="2"/>
  <c r="N81" i="2" s="1"/>
  <c r="L81" i="2"/>
  <c r="I82" i="2"/>
  <c r="J82" i="2"/>
  <c r="K82" i="2"/>
  <c r="L82" i="2"/>
  <c r="N82" i="2" s="1"/>
  <c r="M82" i="2"/>
  <c r="I83" i="2"/>
  <c r="J83" i="2"/>
  <c r="M83" i="2" s="1"/>
  <c r="K83" i="2"/>
  <c r="N83" i="2" s="1"/>
  <c r="L83" i="2"/>
  <c r="I84" i="2"/>
  <c r="J84" i="2"/>
  <c r="K84" i="2"/>
  <c r="L84" i="2"/>
  <c r="N84" i="2" s="1"/>
  <c r="M84" i="2"/>
  <c r="I85" i="2"/>
  <c r="J85" i="2"/>
  <c r="M85" i="2" s="1"/>
  <c r="K85" i="2"/>
  <c r="N85" i="2" s="1"/>
  <c r="L85" i="2"/>
  <c r="I86" i="2"/>
  <c r="J86" i="2"/>
  <c r="K86" i="2"/>
  <c r="L86" i="2"/>
  <c r="N86" i="2" s="1"/>
  <c r="M86" i="2"/>
  <c r="I87" i="2"/>
  <c r="J87" i="2"/>
  <c r="M87" i="2" s="1"/>
  <c r="K87" i="2"/>
  <c r="N87" i="2" s="1"/>
  <c r="L87" i="2"/>
  <c r="I88" i="2"/>
  <c r="J88" i="2"/>
  <c r="K88" i="2"/>
  <c r="L88" i="2"/>
  <c r="N88" i="2" s="1"/>
  <c r="M88" i="2"/>
  <c r="I89" i="2"/>
  <c r="J89" i="2"/>
  <c r="M89" i="2" s="1"/>
  <c r="K89" i="2"/>
  <c r="N89" i="2" s="1"/>
  <c r="L89" i="2"/>
  <c r="I90" i="2"/>
  <c r="J90" i="2"/>
  <c r="K90" i="2"/>
  <c r="L90" i="2"/>
  <c r="N90" i="2" s="1"/>
  <c r="M90" i="2"/>
  <c r="I91" i="2"/>
  <c r="J91" i="2"/>
  <c r="M91" i="2" s="1"/>
  <c r="K91" i="2"/>
  <c r="N91" i="2" s="1"/>
  <c r="L91" i="2"/>
  <c r="I92" i="2"/>
  <c r="J92" i="2"/>
  <c r="K92" i="2"/>
  <c r="L92" i="2"/>
  <c r="N92" i="2" s="1"/>
  <c r="M92" i="2"/>
  <c r="I93" i="2"/>
  <c r="J93" i="2"/>
  <c r="M93" i="2" s="1"/>
  <c r="K93" i="2"/>
  <c r="N93" i="2" s="1"/>
  <c r="L93" i="2"/>
  <c r="I94" i="2"/>
  <c r="J94" i="2"/>
  <c r="K94" i="2"/>
  <c r="L94" i="2"/>
  <c r="N94" i="2" s="1"/>
  <c r="M94" i="2"/>
  <c r="I95" i="2"/>
  <c r="J95" i="2"/>
  <c r="M95" i="2" s="1"/>
  <c r="K95" i="2"/>
  <c r="N95" i="2" s="1"/>
  <c r="L95" i="2"/>
  <c r="I96" i="2"/>
  <c r="J96" i="2"/>
  <c r="K96" i="2"/>
  <c r="L96" i="2"/>
  <c r="N96" i="2" s="1"/>
  <c r="M96" i="2"/>
  <c r="I97" i="2"/>
  <c r="J97" i="2"/>
  <c r="M97" i="2" s="1"/>
  <c r="K97" i="2"/>
  <c r="N97" i="2" s="1"/>
  <c r="L97" i="2"/>
  <c r="I98" i="2"/>
  <c r="J98" i="2"/>
  <c r="K98" i="2"/>
  <c r="L98" i="2"/>
  <c r="N98" i="2" s="1"/>
  <c r="M98" i="2"/>
  <c r="I99" i="2"/>
  <c r="J99" i="2"/>
  <c r="M99" i="2" s="1"/>
  <c r="K99" i="2"/>
  <c r="N99" i="2" s="1"/>
  <c r="L99" i="2"/>
  <c r="I100" i="2"/>
  <c r="J100" i="2"/>
  <c r="K100" i="2"/>
  <c r="L100" i="2"/>
  <c r="N100" i="2" s="1"/>
  <c r="M100" i="2"/>
  <c r="I101" i="2"/>
  <c r="J101" i="2"/>
  <c r="M101" i="2" s="1"/>
  <c r="K101" i="2"/>
  <c r="N101" i="2" s="1"/>
  <c r="L101" i="2"/>
  <c r="I102" i="2"/>
  <c r="J102" i="2"/>
  <c r="K102" i="2"/>
  <c r="L102" i="2"/>
  <c r="N102" i="2" s="1"/>
  <c r="M102" i="2"/>
</calcChain>
</file>

<file path=xl/sharedStrings.xml><?xml version="1.0" encoding="utf-8"?>
<sst xmlns="http://schemas.openxmlformats.org/spreadsheetml/2006/main" count="20" uniqueCount="9">
  <si>
    <t>ID</t>
  </si>
  <si>
    <t>type</t>
  </si>
  <si>
    <t xml:space="preserve">lng                 </t>
  </si>
  <si>
    <t xml:space="preserve">lat                 </t>
  </si>
  <si>
    <t>pack_total_weight</t>
  </si>
  <si>
    <t>pack_total_volume</t>
  </si>
  <si>
    <t>first_receive_tm</t>
  </si>
  <si>
    <t>last_receive_tm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</si>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</sst>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 "/>
    <numFmt numFmtId="177" formatCode="hh:mm"/>
  </numFmts>
  <fonts count="4" x14ac:knownFonts="1">
    <font>
      <sz val="11"/>
      <color theme="1"/>
      <name val="宋体"/>
      <family val="2"/>
      <scheme val="minor"/>
    </font>
    <font>
      <b/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N19" sqref="N19"/>
    </sheetView>
  </sheetViews>
  <sheetFormatPr defaultRowHeight="13.5" x14ac:dyDescent="0.15"/>
  <cols>
    <col min="3" max="3" width="12.875" customWidth="1"/>
    <col min="11" max="11" width="11" customWidth="1"/>
  </cols>
  <sheetData>
    <row r="1" spans="1:12" ht="26.25" thickBo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12" ht="15.75" thickBot="1" x14ac:dyDescent="0.2">
      <c r="A2" s="4">
        <v>0</v>
      </c>
      <c r="B2" s="4">
        <v>1</v>
      </c>
      <c r="C2" s="5">
        <v>116.571614</v>
      </c>
      <c r="D2" s="5">
        <v>39.792844000000002</v>
      </c>
      <c r="E2" s="4" t="s">
        <v>8</v>
      </c>
      <c r="F2" s="4" t="s">
        <v>8</v>
      </c>
      <c r="G2">
        <v>0</v>
      </c>
      <c r="H2">
        <v>960</v>
      </c>
      <c r="I2" s="7"/>
      <c r="K2" s="7"/>
      <c r="L2" s="7"/>
    </row>
    <row r="3" spans="1:12" ht="15.75" thickBot="1" x14ac:dyDescent="0.2">
      <c r="A3" s="4">
        <v>1</v>
      </c>
      <c r="B3" s="4">
        <v>2</v>
      </c>
      <c r="C3" s="5">
        <v>116.242043</v>
      </c>
      <c r="D3" s="5">
        <v>40.072629999999997</v>
      </c>
      <c r="E3" s="4">
        <v>0.20760000000000001</v>
      </c>
      <c r="F3" s="4">
        <v>0.36659999999999998</v>
      </c>
      <c r="G3">
        <v>60</v>
      </c>
      <c r="H3">
        <v>240</v>
      </c>
      <c r="I3" s="7"/>
      <c r="K3" s="7"/>
    </row>
    <row r="4" spans="1:12" ht="15.75" thickBot="1" x14ac:dyDescent="0.2">
      <c r="A4" s="4">
        <v>2</v>
      </c>
      <c r="B4" s="4">
        <v>2</v>
      </c>
      <c r="C4" s="5">
        <v>116.403595</v>
      </c>
      <c r="D4" s="5">
        <v>39.872945000000001</v>
      </c>
      <c r="E4" s="4">
        <v>5.8630000000000002E-2</v>
      </c>
      <c r="F4" s="4">
        <v>0.16869999999999999</v>
      </c>
      <c r="G4">
        <v>330</v>
      </c>
      <c r="H4">
        <v>360</v>
      </c>
      <c r="I4" s="7"/>
      <c r="K4" s="7"/>
    </row>
    <row r="5" spans="1:12" ht="15.75" thickBot="1" x14ac:dyDescent="0.2">
      <c r="A5" s="4">
        <v>3</v>
      </c>
      <c r="B5" s="4">
        <v>2</v>
      </c>
      <c r="C5" s="5">
        <v>116.186289</v>
      </c>
      <c r="D5" s="5">
        <v>40.016361000000003</v>
      </c>
      <c r="E5" s="4">
        <v>3.6450000000000003E-2</v>
      </c>
      <c r="F5" s="4">
        <v>7.4499999999999997E-2</v>
      </c>
      <c r="G5">
        <v>300</v>
      </c>
      <c r="H5">
        <v>420</v>
      </c>
      <c r="I5" s="7"/>
      <c r="K5" s="7"/>
    </row>
    <row r="6" spans="1:12" ht="15.75" thickBot="1" x14ac:dyDescent="0.2">
      <c r="A6" s="4">
        <v>4</v>
      </c>
      <c r="B6" s="4">
        <v>2</v>
      </c>
      <c r="C6" s="5">
        <v>116.508011</v>
      </c>
      <c r="D6" s="5">
        <v>39.826295999999999</v>
      </c>
      <c r="E6" s="4">
        <v>2.5950000000000001E-2</v>
      </c>
      <c r="F6" s="4">
        <v>5.4199999999999998E-2</v>
      </c>
      <c r="G6">
        <v>60</v>
      </c>
      <c r="H6">
        <v>120</v>
      </c>
      <c r="I6" s="7"/>
      <c r="K6" s="7"/>
    </row>
    <row r="7" spans="1:12" ht="15.75" thickBot="1" x14ac:dyDescent="0.2">
      <c r="A7" s="4">
        <v>5</v>
      </c>
      <c r="B7" s="4">
        <v>2</v>
      </c>
      <c r="C7" s="5">
        <v>116.13099699999999</v>
      </c>
      <c r="D7" s="5">
        <v>39.825921000000001</v>
      </c>
      <c r="E7" s="4">
        <v>1.9800000000000002E-2</v>
      </c>
      <c r="F7" s="4">
        <v>0.11169999999999999</v>
      </c>
      <c r="G7">
        <v>180</v>
      </c>
      <c r="H7">
        <v>330</v>
      </c>
      <c r="I7" s="7"/>
      <c r="K7" s="7"/>
    </row>
    <row r="8" spans="1:12" ht="15.75" thickBot="1" x14ac:dyDescent="0.2">
      <c r="A8" s="4">
        <v>6</v>
      </c>
      <c r="B8" s="4">
        <v>2</v>
      </c>
      <c r="C8" s="5">
        <v>116.29209400000001</v>
      </c>
      <c r="D8" s="5">
        <v>39.942186</v>
      </c>
      <c r="E8" s="4">
        <v>2.6530000000000001E-2</v>
      </c>
      <c r="F8" s="4">
        <v>4.0899999999999999E-2</v>
      </c>
      <c r="G8">
        <v>210</v>
      </c>
      <c r="H8">
        <v>300</v>
      </c>
      <c r="I8" s="7"/>
      <c r="K8" s="7"/>
    </row>
    <row r="9" spans="1:12" ht="15.75" thickBot="1" x14ac:dyDescent="0.2">
      <c r="A9" s="4">
        <v>7</v>
      </c>
      <c r="B9" s="4">
        <v>2</v>
      </c>
      <c r="C9" s="5">
        <v>116.439797</v>
      </c>
      <c r="D9" s="5">
        <v>39.833047000000001</v>
      </c>
      <c r="E9" s="4">
        <v>6.0970000000000003E-2</v>
      </c>
      <c r="F9" s="4">
        <v>0.1057</v>
      </c>
      <c r="G9">
        <v>60</v>
      </c>
      <c r="H9">
        <v>180</v>
      </c>
      <c r="I9" s="7"/>
      <c r="K9" s="7"/>
    </row>
    <row r="10" spans="1:12" ht="15.75" thickBot="1" x14ac:dyDescent="0.2">
      <c r="A10" s="4">
        <v>8</v>
      </c>
      <c r="B10" s="4">
        <v>2</v>
      </c>
      <c r="C10" s="5">
        <v>116.50896299999999</v>
      </c>
      <c r="D10" s="5">
        <v>39.823860000000003</v>
      </c>
      <c r="E10" s="4">
        <v>1.0749999999999999E-2</v>
      </c>
      <c r="F10" s="4">
        <v>4.5499999999999999E-2</v>
      </c>
      <c r="G10">
        <v>300</v>
      </c>
      <c r="H10">
        <v>420</v>
      </c>
      <c r="I10" s="7"/>
      <c r="K10" s="7"/>
    </row>
    <row r="11" spans="1:12" ht="15.75" thickBot="1" x14ac:dyDescent="0.2">
      <c r="A11" s="4">
        <v>9</v>
      </c>
      <c r="B11" s="4">
        <v>2</v>
      </c>
      <c r="C11" s="5">
        <v>116.37868899999999</v>
      </c>
      <c r="D11" s="5">
        <v>39.795017999999999</v>
      </c>
      <c r="E11" s="4">
        <v>0.22189500000000001</v>
      </c>
      <c r="F11" s="4">
        <v>0.33750000000000002</v>
      </c>
      <c r="G11">
        <v>60</v>
      </c>
      <c r="H11">
        <v>240</v>
      </c>
      <c r="I11" s="7"/>
      <c r="K11" s="7"/>
    </row>
    <row r="12" spans="1:12" ht="15.75" thickBot="1" x14ac:dyDescent="0.2">
      <c r="A12" s="4">
        <v>10</v>
      </c>
      <c r="B12" s="4">
        <v>2</v>
      </c>
      <c r="C12" s="5">
        <v>116.35836500000001</v>
      </c>
      <c r="D12" s="5">
        <v>39.922531999999997</v>
      </c>
      <c r="E12" s="4">
        <v>2.5000000000000001E-2</v>
      </c>
      <c r="F12" s="4">
        <v>0.2034</v>
      </c>
      <c r="G12">
        <v>300</v>
      </c>
      <c r="H12">
        <v>360</v>
      </c>
      <c r="I12" s="7"/>
      <c r="K12" s="7"/>
    </row>
    <row r="13" spans="1:12" ht="15.75" thickBot="1" x14ac:dyDescent="0.2">
      <c r="A13" s="4">
        <v>11</v>
      </c>
      <c r="B13" s="4">
        <v>2</v>
      </c>
      <c r="C13" s="5">
        <v>116.373796</v>
      </c>
      <c r="D13" s="5">
        <v>39.865785000000002</v>
      </c>
      <c r="E13" s="4">
        <v>5.1942000000000002E-2</v>
      </c>
      <c r="F13" s="4">
        <v>0.1037</v>
      </c>
      <c r="G13">
        <v>330</v>
      </c>
      <c r="H13">
        <v>450</v>
      </c>
      <c r="I13" s="7"/>
      <c r="K13" s="7"/>
    </row>
    <row r="14" spans="1:12" ht="15.75" thickBot="1" x14ac:dyDescent="0.2">
      <c r="A14" s="4">
        <v>12</v>
      </c>
      <c r="B14" s="4">
        <v>2</v>
      </c>
      <c r="C14" s="5">
        <v>116.183008</v>
      </c>
      <c r="D14" s="5">
        <v>40.161382000000003</v>
      </c>
      <c r="E14" s="4">
        <v>4.7230000000000001E-2</v>
      </c>
      <c r="F14" s="4">
        <v>9.64E-2</v>
      </c>
      <c r="G14">
        <v>330</v>
      </c>
      <c r="H14">
        <v>450</v>
      </c>
      <c r="I14" s="7"/>
      <c r="K14" s="7"/>
    </row>
    <row r="15" spans="1:12" ht="15.75" thickBot="1" x14ac:dyDescent="0.2">
      <c r="A15" s="4">
        <v>13</v>
      </c>
      <c r="B15" s="4">
        <v>2</v>
      </c>
      <c r="C15" s="5">
        <v>116.160112</v>
      </c>
      <c r="D15" s="5">
        <v>40.047809999999998</v>
      </c>
      <c r="E15" s="4">
        <v>0.69225499999999995</v>
      </c>
      <c r="F15" s="4">
        <v>1.1218999999999999</v>
      </c>
      <c r="G15">
        <v>330</v>
      </c>
      <c r="H15">
        <v>360</v>
      </c>
      <c r="I15" s="7"/>
      <c r="K15" s="7"/>
    </row>
    <row r="16" spans="1:12" ht="15.75" thickBot="1" x14ac:dyDescent="0.2">
      <c r="A16" s="4">
        <v>14</v>
      </c>
      <c r="B16" s="4">
        <v>2</v>
      </c>
      <c r="C16" s="5">
        <v>116.678619</v>
      </c>
      <c r="D16" s="5">
        <v>39.847616000000002</v>
      </c>
      <c r="E16" s="4">
        <v>1.055E-2</v>
      </c>
      <c r="F16" s="4">
        <v>2.5999999999999999E-2</v>
      </c>
      <c r="G16">
        <v>120</v>
      </c>
      <c r="H16">
        <v>240</v>
      </c>
      <c r="I16" s="7"/>
      <c r="K16" s="7"/>
    </row>
    <row r="17" spans="1:11" ht="15.75" thickBot="1" x14ac:dyDescent="0.2">
      <c r="A17" s="4">
        <v>15</v>
      </c>
      <c r="B17" s="4">
        <v>2</v>
      </c>
      <c r="C17" s="5">
        <v>116.226258</v>
      </c>
      <c r="D17" s="5">
        <v>39.713315999999999</v>
      </c>
      <c r="E17" s="4">
        <v>5.0500000000000003E-2</v>
      </c>
      <c r="F17" s="4">
        <v>0.11509999999999999</v>
      </c>
      <c r="G17">
        <v>180</v>
      </c>
      <c r="H17">
        <v>240</v>
      </c>
      <c r="I17" s="7"/>
      <c r="K17" s="7"/>
    </row>
    <row r="18" spans="1:11" ht="15.75" thickBot="1" x14ac:dyDescent="0.2">
      <c r="A18" s="4">
        <v>16</v>
      </c>
      <c r="B18" s="4">
        <v>2</v>
      </c>
      <c r="C18" s="5">
        <v>116.30694800000001</v>
      </c>
      <c r="D18" s="5">
        <v>40.099511999999997</v>
      </c>
      <c r="E18" s="4">
        <v>0.34799999999999998</v>
      </c>
      <c r="F18" s="4">
        <v>3.4026999999999998</v>
      </c>
      <c r="G18">
        <v>90</v>
      </c>
      <c r="H18">
        <v>180</v>
      </c>
      <c r="I18" s="7"/>
      <c r="K18" s="7"/>
    </row>
    <row r="19" spans="1:11" ht="15.75" thickBot="1" x14ac:dyDescent="0.2">
      <c r="A19" s="4">
        <v>17</v>
      </c>
      <c r="B19" s="4">
        <v>2</v>
      </c>
      <c r="C19" s="5">
        <v>116.408698</v>
      </c>
      <c r="D19" s="5">
        <v>39.766474000000002</v>
      </c>
      <c r="E19" s="4">
        <v>0.45240000000000002</v>
      </c>
      <c r="F19" s="4">
        <v>4.4234999999999998</v>
      </c>
      <c r="G19">
        <v>120</v>
      </c>
      <c r="H19">
        <v>180</v>
      </c>
      <c r="I19" s="7"/>
      <c r="K19" s="7"/>
    </row>
    <row r="20" spans="1:11" ht="15.75" thickBot="1" x14ac:dyDescent="0.2">
      <c r="A20" s="4">
        <v>18</v>
      </c>
      <c r="B20" s="4">
        <v>2</v>
      </c>
      <c r="C20" s="5">
        <v>116.33327800000001</v>
      </c>
      <c r="D20" s="5">
        <v>39.851692999999997</v>
      </c>
      <c r="E20" s="4">
        <v>0.51844500000000004</v>
      </c>
      <c r="F20" s="4">
        <v>1.4488000000000001</v>
      </c>
      <c r="G20">
        <v>90</v>
      </c>
      <c r="H20">
        <v>150</v>
      </c>
      <c r="I20" s="7"/>
      <c r="K20" s="7"/>
    </row>
    <row r="21" spans="1:11" ht="15.75" thickBot="1" x14ac:dyDescent="0.2">
      <c r="A21" s="4">
        <v>19</v>
      </c>
      <c r="B21" s="4">
        <v>2</v>
      </c>
      <c r="C21" s="5">
        <v>116.197001</v>
      </c>
      <c r="D21" s="5">
        <v>40.113750000000003</v>
      </c>
      <c r="E21" s="4">
        <v>2.0799999999999999E-2</v>
      </c>
      <c r="F21" s="4">
        <v>0.1346</v>
      </c>
      <c r="G21">
        <v>300</v>
      </c>
      <c r="H21">
        <v>360</v>
      </c>
      <c r="I21" s="7"/>
      <c r="K21" s="7"/>
    </row>
    <row r="22" spans="1:11" ht="15.75" thickBot="1" x14ac:dyDescent="0.2">
      <c r="A22" s="4">
        <v>20</v>
      </c>
      <c r="B22" s="4">
        <v>2</v>
      </c>
      <c r="C22" s="5">
        <v>116.40678</v>
      </c>
      <c r="D22" s="5">
        <v>40.151046000000001</v>
      </c>
      <c r="E22" s="4">
        <v>8.8599999999999998E-2</v>
      </c>
      <c r="F22" s="4">
        <v>0.1477</v>
      </c>
      <c r="G22">
        <v>60</v>
      </c>
      <c r="H22">
        <v>120</v>
      </c>
      <c r="I22" s="7"/>
      <c r="K22" s="7"/>
    </row>
    <row r="23" spans="1:11" ht="15.75" thickBot="1" x14ac:dyDescent="0.2">
      <c r="A23" s="4">
        <v>21</v>
      </c>
      <c r="B23" s="4">
        <v>2</v>
      </c>
      <c r="C23" s="5">
        <v>116.14471</v>
      </c>
      <c r="D23" s="5">
        <v>39.969706000000002</v>
      </c>
      <c r="E23" s="4">
        <v>2.8649999999999998E-2</v>
      </c>
      <c r="F23" s="4">
        <v>5.1299999999999998E-2</v>
      </c>
      <c r="G23">
        <v>60</v>
      </c>
      <c r="H23">
        <v>240</v>
      </c>
      <c r="I23" s="7"/>
      <c r="K23" s="7"/>
    </row>
    <row r="24" spans="1:11" ht="15.75" thickBot="1" x14ac:dyDescent="0.2">
      <c r="A24" s="4">
        <v>22</v>
      </c>
      <c r="B24" s="4">
        <v>2</v>
      </c>
      <c r="C24" s="5">
        <v>116.129614</v>
      </c>
      <c r="D24" s="5">
        <v>39.81306</v>
      </c>
      <c r="E24" s="4">
        <v>1.0500000000000001E-2</v>
      </c>
      <c r="F24" s="4">
        <v>3.8600000000000002E-2</v>
      </c>
      <c r="G24">
        <v>120</v>
      </c>
      <c r="H24">
        <v>180</v>
      </c>
      <c r="I24" s="7"/>
      <c r="K24" s="7"/>
    </row>
    <row r="25" spans="1:11" ht="15.75" thickBot="1" x14ac:dyDescent="0.2">
      <c r="A25" s="4">
        <v>23</v>
      </c>
      <c r="B25" s="4">
        <v>2</v>
      </c>
      <c r="C25" s="5">
        <v>116.643754</v>
      </c>
      <c r="D25" s="5">
        <v>40.013939999999998</v>
      </c>
      <c r="E25" s="4">
        <v>8.5599999999999996E-2</v>
      </c>
      <c r="F25" s="4">
        <v>0.15659999999999999</v>
      </c>
      <c r="G25">
        <v>300</v>
      </c>
      <c r="H25">
        <v>390</v>
      </c>
      <c r="I25" s="7"/>
      <c r="K25" s="7"/>
    </row>
    <row r="26" spans="1:11" ht="15.75" thickBot="1" x14ac:dyDescent="0.2">
      <c r="A26" s="4">
        <v>24</v>
      </c>
      <c r="B26" s="4">
        <v>2</v>
      </c>
      <c r="C26" s="5">
        <v>116.29637200000001</v>
      </c>
      <c r="D26" s="5">
        <v>39.837049</v>
      </c>
      <c r="E26" s="4">
        <v>3.304E-2</v>
      </c>
      <c r="F26" s="4">
        <v>0.1331</v>
      </c>
      <c r="G26">
        <v>330</v>
      </c>
      <c r="H26">
        <v>450</v>
      </c>
      <c r="I26" s="7"/>
      <c r="K26" s="7"/>
    </row>
    <row r="27" spans="1:11" ht="15.75" thickBot="1" x14ac:dyDescent="0.2">
      <c r="A27" s="4">
        <v>25</v>
      </c>
      <c r="B27" s="4">
        <v>2</v>
      </c>
      <c r="C27" s="5">
        <v>116.447047</v>
      </c>
      <c r="D27" s="5">
        <v>40.008080999999997</v>
      </c>
      <c r="E27" s="4">
        <v>2.366E-2</v>
      </c>
      <c r="F27" s="4">
        <v>0.33510000000000001</v>
      </c>
      <c r="G27">
        <v>60</v>
      </c>
      <c r="H27">
        <v>240</v>
      </c>
      <c r="I27" s="7"/>
      <c r="K27" s="7"/>
    </row>
    <row r="28" spans="1:11" ht="15.75" thickBot="1" x14ac:dyDescent="0.2">
      <c r="A28" s="4">
        <v>26</v>
      </c>
      <c r="B28" s="4">
        <v>2</v>
      </c>
      <c r="C28" s="5">
        <v>116.27696299999999</v>
      </c>
      <c r="D28" s="5">
        <v>40.158639999999998</v>
      </c>
      <c r="E28" s="4">
        <v>8.9440000000000006E-2</v>
      </c>
      <c r="F28" s="4">
        <v>0.12720000000000001</v>
      </c>
      <c r="G28">
        <v>120</v>
      </c>
      <c r="H28">
        <v>240</v>
      </c>
      <c r="I28" s="7"/>
      <c r="K28" s="7"/>
    </row>
    <row r="29" spans="1:11" ht="15.75" thickBot="1" x14ac:dyDescent="0.2">
      <c r="A29" s="4">
        <v>27</v>
      </c>
      <c r="B29" s="4">
        <v>2</v>
      </c>
      <c r="C29" s="5">
        <v>116.354563</v>
      </c>
      <c r="D29" s="5">
        <v>39.866295999999998</v>
      </c>
      <c r="E29" s="4">
        <v>1.4999999999999999E-2</v>
      </c>
      <c r="F29" s="4">
        <v>0.36620000000000003</v>
      </c>
      <c r="G29">
        <v>330</v>
      </c>
      <c r="H29">
        <v>450</v>
      </c>
      <c r="I29" s="7"/>
      <c r="K29" s="7"/>
    </row>
    <row r="30" spans="1:11" ht="15.75" thickBot="1" x14ac:dyDescent="0.2">
      <c r="A30" s="4">
        <v>28</v>
      </c>
      <c r="B30" s="4">
        <v>2</v>
      </c>
      <c r="C30" s="5">
        <v>116.318031</v>
      </c>
      <c r="D30" s="5">
        <v>39.875112000000001</v>
      </c>
      <c r="E30" s="4">
        <v>3.798E-2</v>
      </c>
      <c r="F30" s="4">
        <v>5.0999999999999997E-2</v>
      </c>
      <c r="G30">
        <v>330</v>
      </c>
      <c r="H30">
        <v>450</v>
      </c>
      <c r="I30" s="7"/>
      <c r="K30" s="7"/>
    </row>
    <row r="31" spans="1:11" ht="15.75" thickBot="1" x14ac:dyDescent="0.2">
      <c r="A31" s="4">
        <v>29</v>
      </c>
      <c r="B31" s="4">
        <v>2</v>
      </c>
      <c r="C31" s="5">
        <v>116.42558699999999</v>
      </c>
      <c r="D31" s="5">
        <v>39.865788999999999</v>
      </c>
      <c r="E31" s="4">
        <v>2.2120000000000001E-2</v>
      </c>
      <c r="F31" s="4">
        <v>0.79800000000000004</v>
      </c>
      <c r="G31">
        <v>330</v>
      </c>
      <c r="H31">
        <v>360</v>
      </c>
      <c r="I31" s="7"/>
      <c r="K31" s="7"/>
    </row>
    <row r="32" spans="1:11" ht="15.75" thickBot="1" x14ac:dyDescent="0.2">
      <c r="A32" s="4">
        <v>30</v>
      </c>
      <c r="B32" s="4">
        <v>2</v>
      </c>
      <c r="C32" s="5">
        <v>116.471535</v>
      </c>
      <c r="D32" s="5">
        <v>39.966889999999999</v>
      </c>
      <c r="E32" s="4">
        <v>0.24</v>
      </c>
      <c r="F32" s="4">
        <v>0.41760000000000003</v>
      </c>
      <c r="G32">
        <v>120</v>
      </c>
      <c r="H32">
        <v>180</v>
      </c>
      <c r="I32" s="7"/>
      <c r="K32" s="7"/>
    </row>
    <row r="33" spans="1:11" ht="15.75" thickBot="1" x14ac:dyDescent="0.2">
      <c r="A33" s="4">
        <v>31</v>
      </c>
      <c r="B33" s="4">
        <v>2</v>
      </c>
      <c r="C33" s="5">
        <v>116.499245</v>
      </c>
      <c r="D33" s="5">
        <v>40.007637000000003</v>
      </c>
      <c r="E33" s="4">
        <v>1.2999999999999999E-2</v>
      </c>
      <c r="F33" s="4">
        <v>3.6799999999999999E-2</v>
      </c>
      <c r="G33">
        <v>90</v>
      </c>
      <c r="H33">
        <v>180</v>
      </c>
      <c r="I33" s="7"/>
      <c r="K33" s="7"/>
    </row>
    <row r="34" spans="1:11" ht="15.75" thickBot="1" x14ac:dyDescent="0.2">
      <c r="A34" s="4">
        <v>32</v>
      </c>
      <c r="B34" s="4">
        <v>2</v>
      </c>
      <c r="C34" s="5">
        <v>116.319851</v>
      </c>
      <c r="D34" s="5">
        <v>39.936627999999999</v>
      </c>
      <c r="E34" s="4">
        <v>0.31530000000000002</v>
      </c>
      <c r="F34" s="4">
        <v>0.60389999999999999</v>
      </c>
      <c r="G34">
        <v>180</v>
      </c>
      <c r="H34">
        <v>240</v>
      </c>
      <c r="I34" s="7"/>
      <c r="K34" s="7"/>
    </row>
    <row r="35" spans="1:11" ht="15.75" thickBot="1" x14ac:dyDescent="0.2">
      <c r="A35" s="4">
        <v>33</v>
      </c>
      <c r="B35" s="4">
        <v>2</v>
      </c>
      <c r="C35" s="5">
        <v>116.440667</v>
      </c>
      <c r="D35" s="5">
        <v>39.923043999999997</v>
      </c>
      <c r="E35" s="4">
        <v>0.1716</v>
      </c>
      <c r="F35" s="4">
        <v>0.4511</v>
      </c>
      <c r="G35">
        <v>330</v>
      </c>
      <c r="H35">
        <v>360</v>
      </c>
      <c r="I35" s="7"/>
      <c r="K35" s="7"/>
    </row>
    <row r="36" spans="1:11" ht="15.75" thickBot="1" x14ac:dyDescent="0.2">
      <c r="A36" s="4">
        <v>34</v>
      </c>
      <c r="B36" s="4">
        <v>2</v>
      </c>
      <c r="C36" s="5">
        <v>116.205883</v>
      </c>
      <c r="D36" s="5">
        <v>39.758114999999997</v>
      </c>
      <c r="E36" s="4">
        <v>4.8259999999999997E-2</v>
      </c>
      <c r="F36" s="4">
        <v>0.14660000000000001</v>
      </c>
      <c r="G36">
        <v>180</v>
      </c>
      <c r="H36">
        <v>330</v>
      </c>
      <c r="I36" s="7"/>
      <c r="K36" s="7"/>
    </row>
    <row r="37" spans="1:11" ht="15.75" thickBot="1" x14ac:dyDescent="0.2">
      <c r="A37" s="4">
        <v>35</v>
      </c>
      <c r="B37" s="4">
        <v>2</v>
      </c>
      <c r="C37" s="5">
        <v>116.443684</v>
      </c>
      <c r="D37" s="5">
        <v>40.084958999999998</v>
      </c>
      <c r="E37" s="4">
        <v>1.4670000000000001E-2</v>
      </c>
      <c r="F37" s="4">
        <v>0.11559999999999999</v>
      </c>
      <c r="G37">
        <v>120</v>
      </c>
      <c r="H37">
        <v>180</v>
      </c>
      <c r="I37" s="7"/>
      <c r="K37" s="7"/>
    </row>
    <row r="38" spans="1:11" ht="15.75" thickBot="1" x14ac:dyDescent="0.2">
      <c r="A38" s="4">
        <v>36</v>
      </c>
      <c r="B38" s="4">
        <v>2</v>
      </c>
      <c r="C38" s="5">
        <v>116.52923800000001</v>
      </c>
      <c r="D38" s="5">
        <v>39.912863000000002</v>
      </c>
      <c r="E38" s="4">
        <v>1.24E-2</v>
      </c>
      <c r="F38" s="4">
        <v>0.159</v>
      </c>
      <c r="G38">
        <v>120</v>
      </c>
      <c r="H38">
        <v>240</v>
      </c>
      <c r="I38" s="7"/>
      <c r="K38" s="7"/>
    </row>
    <row r="39" spans="1:11" ht="15.75" thickBot="1" x14ac:dyDescent="0.2">
      <c r="A39" s="4">
        <v>37</v>
      </c>
      <c r="B39" s="4">
        <v>2</v>
      </c>
      <c r="C39" s="5">
        <v>116.638334</v>
      </c>
      <c r="D39" s="5">
        <v>39.814205000000001</v>
      </c>
      <c r="E39" s="4">
        <v>1.8169999999999999E-2</v>
      </c>
      <c r="F39" s="4">
        <v>2.93E-2</v>
      </c>
      <c r="G39">
        <v>180</v>
      </c>
      <c r="H39">
        <v>300</v>
      </c>
      <c r="I39" s="7"/>
      <c r="K39" s="7"/>
    </row>
    <row r="40" spans="1:11" ht="15.75" thickBot="1" x14ac:dyDescent="0.2">
      <c r="A40" s="4">
        <v>38</v>
      </c>
      <c r="B40" s="4">
        <v>2</v>
      </c>
      <c r="C40" s="5">
        <v>116.35219600000001</v>
      </c>
      <c r="D40" s="5">
        <v>39.720230999999998</v>
      </c>
      <c r="E40" s="4">
        <v>6.2469999999999998E-2</v>
      </c>
      <c r="F40" s="4">
        <v>0.121</v>
      </c>
      <c r="G40">
        <v>300</v>
      </c>
      <c r="H40">
        <v>360</v>
      </c>
      <c r="I40" s="7"/>
      <c r="K40" s="7"/>
    </row>
    <row r="41" spans="1:11" ht="15.75" thickBot="1" x14ac:dyDescent="0.2">
      <c r="A41" s="4">
        <v>39</v>
      </c>
      <c r="B41" s="4">
        <v>2</v>
      </c>
      <c r="C41" s="5">
        <v>116.21816</v>
      </c>
      <c r="D41" s="5">
        <v>40.163924999999999</v>
      </c>
      <c r="E41" s="4">
        <v>2.0199999999999999E-2</v>
      </c>
      <c r="F41" s="4">
        <v>5.1499999999999997E-2</v>
      </c>
      <c r="G41">
        <v>60</v>
      </c>
      <c r="H41">
        <v>240</v>
      </c>
      <c r="I41" s="7"/>
      <c r="K41" s="7"/>
    </row>
    <row r="42" spans="1:11" ht="15.75" thickBot="1" x14ac:dyDescent="0.2">
      <c r="A42" s="4">
        <v>40</v>
      </c>
      <c r="B42" s="4">
        <v>2</v>
      </c>
      <c r="C42" s="5">
        <v>116.40201399999999</v>
      </c>
      <c r="D42" s="5">
        <v>39.854452999999999</v>
      </c>
      <c r="E42" s="4">
        <v>1.06E-2</v>
      </c>
      <c r="F42" s="4">
        <v>2.4400000000000002E-2</v>
      </c>
      <c r="G42">
        <v>180</v>
      </c>
      <c r="H42">
        <v>330</v>
      </c>
      <c r="I42" s="7"/>
      <c r="K42" s="7"/>
    </row>
    <row r="43" spans="1:11" ht="15.75" thickBot="1" x14ac:dyDescent="0.2">
      <c r="A43" s="4">
        <v>41</v>
      </c>
      <c r="B43" s="4">
        <v>2</v>
      </c>
      <c r="C43" s="5">
        <v>116.44767299999999</v>
      </c>
      <c r="D43" s="5">
        <v>39.907294999999998</v>
      </c>
      <c r="E43" s="4">
        <v>6.4979999999999996E-2</v>
      </c>
      <c r="F43" s="4">
        <v>0.43109999999999998</v>
      </c>
      <c r="G43">
        <v>300</v>
      </c>
      <c r="H43">
        <v>360</v>
      </c>
      <c r="I43" s="7"/>
      <c r="K43" s="7"/>
    </row>
    <row r="44" spans="1:11" ht="15.75" thickBot="1" x14ac:dyDescent="0.2">
      <c r="A44" s="4">
        <v>42</v>
      </c>
      <c r="B44" s="4">
        <v>2</v>
      </c>
      <c r="C44" s="5">
        <v>116.504712</v>
      </c>
      <c r="D44" s="5">
        <v>40.074210000000001</v>
      </c>
      <c r="E44" s="4">
        <v>1.35E-2</v>
      </c>
      <c r="F44" s="4">
        <v>9.4200000000000006E-2</v>
      </c>
      <c r="G44">
        <v>90</v>
      </c>
      <c r="H44">
        <v>150</v>
      </c>
      <c r="I44" s="7"/>
      <c r="K44" s="7"/>
    </row>
    <row r="45" spans="1:11" ht="15.75" thickBot="1" x14ac:dyDescent="0.2">
      <c r="A45" s="4">
        <v>43</v>
      </c>
      <c r="B45" s="4">
        <v>2</v>
      </c>
      <c r="C45" s="5">
        <v>116.536107</v>
      </c>
      <c r="D45" s="5">
        <v>39.869799999999998</v>
      </c>
      <c r="E45" s="4">
        <v>1.29E-2</v>
      </c>
      <c r="F45" s="4">
        <v>9.7299999999999998E-2</v>
      </c>
      <c r="G45">
        <v>330</v>
      </c>
      <c r="H45">
        <v>360</v>
      </c>
      <c r="I45" s="7"/>
      <c r="K45" s="7"/>
    </row>
    <row r="46" spans="1:11" ht="15.75" thickBot="1" x14ac:dyDescent="0.2">
      <c r="A46" s="4">
        <v>44</v>
      </c>
      <c r="B46" s="4">
        <v>2</v>
      </c>
      <c r="C46" s="5">
        <v>116.674032</v>
      </c>
      <c r="D46" s="5">
        <v>39.980486999999997</v>
      </c>
      <c r="E46" s="4">
        <v>1.29E-2</v>
      </c>
      <c r="F46" s="4">
        <v>9.7299999999999998E-2</v>
      </c>
      <c r="G46">
        <v>300</v>
      </c>
      <c r="H46">
        <v>450</v>
      </c>
      <c r="I46" s="7"/>
      <c r="K46" s="7"/>
    </row>
    <row r="47" spans="1:11" ht="15.75" thickBot="1" x14ac:dyDescent="0.2">
      <c r="A47" s="4">
        <v>45</v>
      </c>
      <c r="B47" s="4">
        <v>2</v>
      </c>
      <c r="C47" s="5">
        <v>116.42108399999999</v>
      </c>
      <c r="D47" s="5">
        <v>39.869937</v>
      </c>
      <c r="E47" s="4">
        <v>1.2E-2</v>
      </c>
      <c r="F47" s="4">
        <v>8.3699999999999997E-2</v>
      </c>
      <c r="G47">
        <v>60</v>
      </c>
      <c r="H47">
        <v>180</v>
      </c>
      <c r="I47" s="7"/>
      <c r="K47" s="7"/>
    </row>
    <row r="48" spans="1:11" ht="15.75" thickBot="1" x14ac:dyDescent="0.2">
      <c r="A48" s="4">
        <v>46</v>
      </c>
      <c r="B48" s="4">
        <v>2</v>
      </c>
      <c r="C48" s="5">
        <v>116.32651300000001</v>
      </c>
      <c r="D48" s="5">
        <v>39.969071</v>
      </c>
      <c r="E48" s="4">
        <v>2.3310000000000001E-2</v>
      </c>
      <c r="F48" s="4">
        <v>9.5600000000000004E-2</v>
      </c>
      <c r="G48">
        <v>300</v>
      </c>
      <c r="H48">
        <v>420</v>
      </c>
      <c r="I48" s="7"/>
      <c r="K48" s="7"/>
    </row>
    <row r="49" spans="1:11" ht="15.75" thickBot="1" x14ac:dyDescent="0.2">
      <c r="A49" s="4">
        <v>47</v>
      </c>
      <c r="B49" s="4">
        <v>2</v>
      </c>
      <c r="C49" s="5">
        <v>116.619257</v>
      </c>
      <c r="D49" s="5">
        <v>39.959178000000001</v>
      </c>
      <c r="E49" s="4">
        <v>0.36857000000000001</v>
      </c>
      <c r="F49" s="4">
        <v>0.59089999999999998</v>
      </c>
      <c r="G49">
        <v>330</v>
      </c>
      <c r="H49">
        <v>390</v>
      </c>
      <c r="I49" s="7"/>
      <c r="K49" s="7"/>
    </row>
    <row r="50" spans="1:11" ht="15.75" thickBot="1" x14ac:dyDescent="0.2">
      <c r="A50" s="4">
        <v>48</v>
      </c>
      <c r="B50" s="4">
        <v>2</v>
      </c>
      <c r="C50" s="5">
        <v>116.124201</v>
      </c>
      <c r="D50" s="5">
        <v>40.044410999999997</v>
      </c>
      <c r="E50" s="4">
        <v>2.9399999999999999E-2</v>
      </c>
      <c r="F50" s="4">
        <v>0.17169999999999999</v>
      </c>
      <c r="G50">
        <v>180</v>
      </c>
      <c r="H50">
        <v>330</v>
      </c>
      <c r="I50" s="7"/>
      <c r="K50" s="7"/>
    </row>
    <row r="51" spans="1:11" ht="15.75" thickBot="1" x14ac:dyDescent="0.2">
      <c r="A51" s="4">
        <v>49</v>
      </c>
      <c r="B51" s="4">
        <v>2</v>
      </c>
      <c r="C51" s="5">
        <v>116.330904</v>
      </c>
      <c r="D51" s="5">
        <v>40.028101999999997</v>
      </c>
      <c r="E51" s="4">
        <v>0.65751199999999999</v>
      </c>
      <c r="F51" s="4">
        <v>1.0689</v>
      </c>
      <c r="G51">
        <v>300</v>
      </c>
      <c r="H51">
        <v>390</v>
      </c>
      <c r="I51" s="7"/>
      <c r="K51" s="7"/>
    </row>
    <row r="52" spans="1:11" ht="15.75" thickBot="1" x14ac:dyDescent="0.2">
      <c r="A52" s="4">
        <v>50</v>
      </c>
      <c r="B52" s="4">
        <v>2</v>
      </c>
      <c r="C52" s="5">
        <v>116.21450900000001</v>
      </c>
      <c r="D52" s="5">
        <v>40.122889999999998</v>
      </c>
      <c r="E52" s="4">
        <v>1.6969999999999999E-2</v>
      </c>
      <c r="F52" s="4">
        <v>2.5999999999999999E-2</v>
      </c>
      <c r="G52">
        <v>180</v>
      </c>
      <c r="H52">
        <v>240</v>
      </c>
      <c r="I52" s="7"/>
      <c r="K52" s="7"/>
    </row>
    <row r="53" spans="1:11" ht="15.75" thickBot="1" x14ac:dyDescent="0.2">
      <c r="A53" s="4">
        <v>51</v>
      </c>
      <c r="B53" s="4">
        <v>2</v>
      </c>
      <c r="C53" s="5">
        <v>116.17562</v>
      </c>
      <c r="D53" s="5">
        <v>40.137607000000003</v>
      </c>
      <c r="E53" s="4">
        <v>5.0250000000000003E-2</v>
      </c>
      <c r="F53" s="4">
        <v>0.26200000000000001</v>
      </c>
      <c r="G53">
        <v>180</v>
      </c>
      <c r="H53">
        <v>300</v>
      </c>
      <c r="I53" s="7"/>
      <c r="K53" s="7"/>
    </row>
    <row r="54" spans="1:11" ht="15.75" thickBot="1" x14ac:dyDescent="0.2">
      <c r="A54" s="4">
        <v>52</v>
      </c>
      <c r="B54" s="4">
        <v>2</v>
      </c>
      <c r="C54" s="5">
        <v>116.28652099999999</v>
      </c>
      <c r="D54" s="5">
        <v>40.040149</v>
      </c>
      <c r="E54" s="4">
        <v>4.7019999999999999E-2</v>
      </c>
      <c r="F54" s="4">
        <v>0.34589999999999999</v>
      </c>
      <c r="G54">
        <v>90</v>
      </c>
      <c r="H54">
        <v>150</v>
      </c>
      <c r="I54" s="7"/>
      <c r="K54" s="7"/>
    </row>
    <row r="55" spans="1:11" ht="15.75" thickBot="1" x14ac:dyDescent="0.2">
      <c r="A55" s="4">
        <v>53</v>
      </c>
      <c r="B55" s="4">
        <v>2</v>
      </c>
      <c r="C55" s="5">
        <v>116.547921</v>
      </c>
      <c r="D55" s="5">
        <v>40.099246000000001</v>
      </c>
      <c r="E55" s="4">
        <v>0.56435999999999997</v>
      </c>
      <c r="F55" s="4">
        <v>0.878</v>
      </c>
      <c r="G55">
        <v>300</v>
      </c>
      <c r="H55">
        <v>360</v>
      </c>
      <c r="I55" s="7"/>
      <c r="K55" s="7"/>
    </row>
    <row r="56" spans="1:11" ht="15.75" thickBot="1" x14ac:dyDescent="0.2">
      <c r="A56" s="4">
        <v>54</v>
      </c>
      <c r="B56" s="4">
        <v>2</v>
      </c>
      <c r="C56" s="5">
        <v>116.426204</v>
      </c>
      <c r="D56" s="5">
        <v>39.768165000000003</v>
      </c>
      <c r="E56" s="4">
        <v>5.5259999999999997E-2</v>
      </c>
      <c r="F56" s="4">
        <v>8.7499999999999994E-2</v>
      </c>
      <c r="G56">
        <v>120</v>
      </c>
      <c r="H56">
        <v>180</v>
      </c>
      <c r="I56" s="7"/>
      <c r="K56" s="7"/>
    </row>
    <row r="57" spans="1:11" ht="15.75" thickBot="1" x14ac:dyDescent="0.2">
      <c r="A57" s="4">
        <v>55</v>
      </c>
      <c r="B57" s="4">
        <v>2</v>
      </c>
      <c r="C57" s="5">
        <v>116.19866</v>
      </c>
      <c r="D57" s="5">
        <v>39.916868999999998</v>
      </c>
      <c r="E57" s="4">
        <v>9.8150000000000001E-2</v>
      </c>
      <c r="F57" s="4">
        <v>0.2089</v>
      </c>
      <c r="G57">
        <v>300</v>
      </c>
      <c r="H57">
        <v>450</v>
      </c>
      <c r="I57" s="7"/>
      <c r="K57" s="7"/>
    </row>
    <row r="58" spans="1:11" ht="15.75" thickBot="1" x14ac:dyDescent="0.2">
      <c r="A58" s="4">
        <v>56</v>
      </c>
      <c r="B58" s="4">
        <v>2</v>
      </c>
      <c r="C58" s="5">
        <v>116.401042</v>
      </c>
      <c r="D58" s="5">
        <v>40.128210000000003</v>
      </c>
      <c r="E58" s="4">
        <v>1.3164E-2</v>
      </c>
      <c r="F58" s="4">
        <v>0.3085</v>
      </c>
      <c r="G58">
        <v>210</v>
      </c>
      <c r="H58">
        <v>300</v>
      </c>
      <c r="I58" s="7"/>
      <c r="K58" s="7"/>
    </row>
    <row r="59" spans="1:11" ht="15.75" thickBot="1" x14ac:dyDescent="0.2">
      <c r="A59" s="4">
        <v>57</v>
      </c>
      <c r="B59" s="4">
        <v>2</v>
      </c>
      <c r="C59" s="5">
        <v>116.526786</v>
      </c>
      <c r="D59" s="5">
        <v>39.772772000000003</v>
      </c>
      <c r="E59" s="4">
        <v>8.7800000000000003E-2</v>
      </c>
      <c r="F59" s="4">
        <v>0.90890000000000004</v>
      </c>
      <c r="G59">
        <v>90</v>
      </c>
      <c r="H59">
        <v>180</v>
      </c>
      <c r="I59" s="7"/>
      <c r="K59" s="7"/>
    </row>
    <row r="60" spans="1:11" ht="15.75" thickBot="1" x14ac:dyDescent="0.2">
      <c r="A60" s="4">
        <v>58</v>
      </c>
      <c r="B60" s="4">
        <v>2</v>
      </c>
      <c r="C60" s="5">
        <v>116.509573</v>
      </c>
      <c r="D60" s="5">
        <v>39.903942999999998</v>
      </c>
      <c r="E60" s="4">
        <v>3.7859999999999998E-2</v>
      </c>
      <c r="F60" s="4">
        <v>0.30009999999999998</v>
      </c>
      <c r="G60">
        <v>60</v>
      </c>
      <c r="H60">
        <v>240</v>
      </c>
      <c r="I60" s="7"/>
      <c r="K60" s="7"/>
    </row>
    <row r="61" spans="1:11" ht="15.75" thickBot="1" x14ac:dyDescent="0.2">
      <c r="A61" s="4">
        <v>59</v>
      </c>
      <c r="B61" s="4">
        <v>2</v>
      </c>
      <c r="C61" s="5">
        <v>116.619958</v>
      </c>
      <c r="D61" s="5">
        <v>40.018250000000002</v>
      </c>
      <c r="E61" s="4">
        <v>3.4799999999999998E-2</v>
      </c>
      <c r="F61" s="4">
        <v>0.2074</v>
      </c>
      <c r="G61">
        <v>120</v>
      </c>
      <c r="H61">
        <v>180</v>
      </c>
      <c r="I61" s="7"/>
      <c r="K61" s="7"/>
    </row>
    <row r="62" spans="1:11" ht="15.75" thickBot="1" x14ac:dyDescent="0.2">
      <c r="A62" s="4">
        <v>60</v>
      </c>
      <c r="B62" s="4">
        <v>2</v>
      </c>
      <c r="C62" s="5">
        <v>116.288546</v>
      </c>
      <c r="D62" s="5">
        <v>39.947152000000003</v>
      </c>
      <c r="E62" s="4">
        <v>2.52E-2</v>
      </c>
      <c r="F62" s="4">
        <v>2.6499999999999999E-2</v>
      </c>
      <c r="G62">
        <v>120</v>
      </c>
      <c r="H62">
        <v>240</v>
      </c>
      <c r="I62" s="7"/>
      <c r="K62" s="7"/>
    </row>
    <row r="63" spans="1:11" ht="15.75" thickBot="1" x14ac:dyDescent="0.2">
      <c r="A63" s="4">
        <v>61</v>
      </c>
      <c r="B63" s="4">
        <v>2</v>
      </c>
      <c r="C63" s="5">
        <v>116.358599</v>
      </c>
      <c r="D63" s="5">
        <v>40.049618000000002</v>
      </c>
      <c r="E63" s="4">
        <v>2.8799999999999999E-2</v>
      </c>
      <c r="F63" s="4">
        <v>0.18820000000000001</v>
      </c>
      <c r="G63">
        <v>90</v>
      </c>
      <c r="H63">
        <v>150</v>
      </c>
      <c r="I63" s="7"/>
      <c r="K63" s="7"/>
    </row>
    <row r="64" spans="1:11" ht="15.75" thickBot="1" x14ac:dyDescent="0.2">
      <c r="A64" s="4">
        <v>62</v>
      </c>
      <c r="B64" s="4">
        <v>2</v>
      </c>
      <c r="C64" s="5">
        <v>116.18568399999999</v>
      </c>
      <c r="D64" s="5">
        <v>40.041983000000002</v>
      </c>
      <c r="E64" s="4">
        <v>1.8100000000000002E-2</v>
      </c>
      <c r="F64" s="4">
        <v>0.10299999999999999</v>
      </c>
      <c r="G64">
        <v>90</v>
      </c>
      <c r="H64">
        <v>240</v>
      </c>
      <c r="I64" s="7"/>
      <c r="K64" s="7"/>
    </row>
    <row r="65" spans="1:11" ht="15.75" thickBot="1" x14ac:dyDescent="0.2">
      <c r="A65" s="4">
        <v>63</v>
      </c>
      <c r="B65" s="4">
        <v>2</v>
      </c>
      <c r="C65" s="5">
        <v>116.56717999999999</v>
      </c>
      <c r="D65" s="5">
        <v>39.922131999999998</v>
      </c>
      <c r="E65" s="4">
        <v>2.1000000000000001E-2</v>
      </c>
      <c r="F65" s="4">
        <v>0.13569999999999999</v>
      </c>
      <c r="G65">
        <v>180</v>
      </c>
      <c r="H65">
        <v>330</v>
      </c>
      <c r="I65" s="7"/>
      <c r="K65" s="7"/>
    </row>
    <row r="66" spans="1:11" ht="15.75" thickBot="1" x14ac:dyDescent="0.2">
      <c r="A66" s="4">
        <v>64</v>
      </c>
      <c r="B66" s="4">
        <v>2</v>
      </c>
      <c r="C66" s="5">
        <v>116.454199</v>
      </c>
      <c r="D66" s="5">
        <v>39.823757999999998</v>
      </c>
      <c r="E66" s="4">
        <v>1.0800000000000001E-2</v>
      </c>
      <c r="F66" s="4">
        <v>6.1199999999999997E-2</v>
      </c>
      <c r="G66">
        <v>210</v>
      </c>
      <c r="H66">
        <v>300</v>
      </c>
      <c r="I66" s="7"/>
      <c r="K66" s="7"/>
    </row>
    <row r="67" spans="1:11" ht="15.75" thickBot="1" x14ac:dyDescent="0.2">
      <c r="A67" s="4">
        <v>65</v>
      </c>
      <c r="B67" s="4">
        <v>2</v>
      </c>
      <c r="C67" s="5">
        <v>116.315443</v>
      </c>
      <c r="D67" s="5">
        <v>40.149422999999999</v>
      </c>
      <c r="E67" s="4">
        <v>1.34E-2</v>
      </c>
      <c r="F67" s="4">
        <v>0.1608</v>
      </c>
      <c r="G67">
        <v>300</v>
      </c>
      <c r="H67">
        <v>420</v>
      </c>
      <c r="I67" s="7"/>
      <c r="K67" s="7"/>
    </row>
    <row r="68" spans="1:11" ht="15.75" thickBot="1" x14ac:dyDescent="0.2">
      <c r="A68" s="4">
        <v>66</v>
      </c>
      <c r="B68" s="4">
        <v>2</v>
      </c>
      <c r="C68" s="5">
        <v>116.69749</v>
      </c>
      <c r="D68" s="5">
        <v>39.969033000000003</v>
      </c>
      <c r="E68" s="4">
        <v>1.6400000000000001E-2</v>
      </c>
      <c r="F68" s="4">
        <v>0.15840000000000001</v>
      </c>
      <c r="G68">
        <v>330</v>
      </c>
      <c r="H68">
        <v>390</v>
      </c>
      <c r="I68" s="7"/>
      <c r="K68" s="7"/>
    </row>
    <row r="69" spans="1:11" ht="15.75" thickBot="1" x14ac:dyDescent="0.2">
      <c r="A69" s="4">
        <v>67</v>
      </c>
      <c r="B69" s="4">
        <v>2</v>
      </c>
      <c r="C69" s="5">
        <v>116.129775</v>
      </c>
      <c r="D69" s="5">
        <v>40.030684000000001</v>
      </c>
      <c r="E69" s="4">
        <v>4.0079999999999998E-2</v>
      </c>
      <c r="F69" s="4">
        <v>0.1237</v>
      </c>
      <c r="G69">
        <v>90</v>
      </c>
      <c r="H69">
        <v>150</v>
      </c>
      <c r="I69" s="7"/>
      <c r="K69" s="7"/>
    </row>
    <row r="70" spans="1:11" ht="15.75" thickBot="1" x14ac:dyDescent="0.2">
      <c r="A70" s="4">
        <v>68</v>
      </c>
      <c r="B70" s="4">
        <v>2</v>
      </c>
      <c r="C70" s="5">
        <v>116.135035</v>
      </c>
      <c r="D70" s="5">
        <v>39.829379000000003</v>
      </c>
      <c r="E70" s="4">
        <v>0.20093</v>
      </c>
      <c r="F70" s="4">
        <v>0.29499999999999998</v>
      </c>
      <c r="G70">
        <v>330</v>
      </c>
      <c r="H70">
        <v>450</v>
      </c>
      <c r="I70" s="7"/>
      <c r="K70" s="7"/>
    </row>
    <row r="71" spans="1:11" ht="15.75" thickBot="1" x14ac:dyDescent="0.2">
      <c r="A71" s="4">
        <v>69</v>
      </c>
      <c r="B71" s="4">
        <v>2</v>
      </c>
      <c r="C71" s="5">
        <v>116.157269</v>
      </c>
      <c r="D71" s="5">
        <v>39.813850000000002</v>
      </c>
      <c r="E71" s="4">
        <v>0.22900999999999999</v>
      </c>
      <c r="F71" s="4">
        <v>0.37569999999999998</v>
      </c>
      <c r="G71">
        <v>300</v>
      </c>
      <c r="H71">
        <v>360</v>
      </c>
      <c r="I71" s="7"/>
      <c r="K71" s="7"/>
    </row>
    <row r="72" spans="1:11" ht="15.75" thickBot="1" x14ac:dyDescent="0.2">
      <c r="A72" s="4">
        <v>70</v>
      </c>
      <c r="B72" s="4">
        <v>2</v>
      </c>
      <c r="C72" s="5">
        <v>116.10827500000001</v>
      </c>
      <c r="D72" s="5">
        <v>39.961533000000003</v>
      </c>
      <c r="E72" s="4">
        <v>3.329E-2</v>
      </c>
      <c r="F72" s="4">
        <v>5.9400000000000001E-2</v>
      </c>
      <c r="G72">
        <v>90</v>
      </c>
      <c r="H72">
        <v>150</v>
      </c>
      <c r="I72" s="7"/>
      <c r="K72" s="7"/>
    </row>
    <row r="73" spans="1:11" ht="15.75" thickBot="1" x14ac:dyDescent="0.2">
      <c r="A73" s="4">
        <v>71</v>
      </c>
      <c r="B73" s="4">
        <v>2</v>
      </c>
      <c r="C73" s="5">
        <v>116.69369</v>
      </c>
      <c r="D73" s="5">
        <v>39.977631000000002</v>
      </c>
      <c r="E73" s="4">
        <v>2.8719999999999999E-2</v>
      </c>
      <c r="F73" s="4">
        <v>4.58E-2</v>
      </c>
      <c r="G73">
        <v>210</v>
      </c>
      <c r="H73">
        <v>300</v>
      </c>
      <c r="I73" s="7"/>
      <c r="K73" s="7"/>
    </row>
    <row r="74" spans="1:11" ht="15.75" thickBot="1" x14ac:dyDescent="0.2">
      <c r="A74" s="4">
        <v>72</v>
      </c>
      <c r="B74" s="4">
        <v>2</v>
      </c>
      <c r="C74" s="5">
        <v>116.31828</v>
      </c>
      <c r="D74" s="5">
        <v>40.011350999999998</v>
      </c>
      <c r="E74" s="4">
        <v>2.904E-2</v>
      </c>
      <c r="F74" s="4">
        <v>4.3200000000000002E-2</v>
      </c>
      <c r="G74">
        <v>180</v>
      </c>
      <c r="H74">
        <v>240</v>
      </c>
      <c r="I74" s="7"/>
      <c r="K74" s="7"/>
    </row>
    <row r="75" spans="1:11" ht="15.75" thickBot="1" x14ac:dyDescent="0.2">
      <c r="A75" s="4">
        <v>73</v>
      </c>
      <c r="B75" s="4">
        <v>2</v>
      </c>
      <c r="C75" s="5">
        <v>116.551723</v>
      </c>
      <c r="D75" s="5">
        <v>40.137788</v>
      </c>
      <c r="E75" s="4">
        <v>5.2600000000000001E-2</v>
      </c>
      <c r="F75" s="4">
        <v>0.06</v>
      </c>
      <c r="G75">
        <v>180</v>
      </c>
      <c r="H75">
        <v>240</v>
      </c>
      <c r="I75" s="7"/>
      <c r="K75" s="7"/>
    </row>
    <row r="76" spans="1:11" ht="15.75" thickBot="1" x14ac:dyDescent="0.2">
      <c r="A76" s="4">
        <v>74</v>
      </c>
      <c r="B76" s="4">
        <v>2</v>
      </c>
      <c r="C76" s="5">
        <v>116.519285</v>
      </c>
      <c r="D76" s="5">
        <v>39.975287999999999</v>
      </c>
      <c r="E76" s="4">
        <v>0.3765</v>
      </c>
      <c r="F76" s="4">
        <v>0.253</v>
      </c>
      <c r="G76">
        <v>330</v>
      </c>
      <c r="H76">
        <v>450</v>
      </c>
      <c r="I76" s="7"/>
      <c r="K76" s="7"/>
    </row>
    <row r="77" spans="1:11" ht="15.75" thickBot="1" x14ac:dyDescent="0.2">
      <c r="A77" s="4">
        <v>75</v>
      </c>
      <c r="B77" s="4">
        <v>2</v>
      </c>
      <c r="C77" s="5">
        <v>116.27804399999999</v>
      </c>
      <c r="D77" s="5">
        <v>40.020899</v>
      </c>
      <c r="E77" s="4">
        <v>1.908E-2</v>
      </c>
      <c r="F77" s="4">
        <v>7.2599999999999998E-2</v>
      </c>
      <c r="G77">
        <v>330</v>
      </c>
      <c r="H77">
        <v>420</v>
      </c>
      <c r="I77" s="7"/>
      <c r="K77" s="7"/>
    </row>
    <row r="78" spans="1:11" ht="15.75" thickBot="1" x14ac:dyDescent="0.2">
      <c r="A78" s="4">
        <v>76</v>
      </c>
      <c r="B78" s="4">
        <v>2</v>
      </c>
      <c r="C78" s="5">
        <v>116.283233</v>
      </c>
      <c r="D78" s="5">
        <v>39.997765000000001</v>
      </c>
      <c r="E78" s="4">
        <v>2.112E-2</v>
      </c>
      <c r="F78" s="4">
        <v>0.04</v>
      </c>
      <c r="G78">
        <v>330</v>
      </c>
      <c r="H78">
        <v>420</v>
      </c>
      <c r="I78" s="7"/>
      <c r="K78" s="7"/>
    </row>
    <row r="79" spans="1:11" ht="15.75" thickBot="1" x14ac:dyDescent="0.2">
      <c r="A79" s="4">
        <v>77</v>
      </c>
      <c r="B79" s="4">
        <v>2</v>
      </c>
      <c r="C79" s="5">
        <v>116.23944899999999</v>
      </c>
      <c r="D79" s="5">
        <v>40.166235999999998</v>
      </c>
      <c r="E79" s="4">
        <v>3.3599999999999998E-2</v>
      </c>
      <c r="F79" s="4">
        <v>6.2E-2</v>
      </c>
      <c r="G79">
        <v>300</v>
      </c>
      <c r="H79">
        <v>420</v>
      </c>
      <c r="I79" s="7"/>
      <c r="K79" s="7"/>
    </row>
    <row r="80" spans="1:11" ht="15.75" thickBot="1" x14ac:dyDescent="0.2">
      <c r="A80" s="4">
        <v>78</v>
      </c>
      <c r="B80" s="4">
        <v>2</v>
      </c>
      <c r="C80" s="5">
        <v>116.705558</v>
      </c>
      <c r="D80" s="5">
        <v>39.982080000000003</v>
      </c>
      <c r="E80" s="4">
        <v>1.0625000000000001E-2</v>
      </c>
      <c r="F80" s="4">
        <v>4.02E-2</v>
      </c>
      <c r="G80">
        <v>180</v>
      </c>
      <c r="H80">
        <v>240</v>
      </c>
      <c r="I80" s="7"/>
      <c r="K80" s="7"/>
    </row>
    <row r="81" spans="1:11" ht="15.75" thickBot="1" x14ac:dyDescent="0.2">
      <c r="A81" s="4">
        <v>79</v>
      </c>
      <c r="B81" s="4">
        <v>2</v>
      </c>
      <c r="C81" s="5">
        <v>116.32535900000001</v>
      </c>
      <c r="D81" s="5">
        <v>39.714637000000003</v>
      </c>
      <c r="E81" s="4">
        <v>6.5060000000000007E-2</v>
      </c>
      <c r="F81" s="4">
        <v>7.6700000000000004E-2</v>
      </c>
      <c r="G81">
        <v>180</v>
      </c>
      <c r="H81">
        <v>300</v>
      </c>
      <c r="I81" s="7"/>
      <c r="K81" s="7"/>
    </row>
    <row r="82" spans="1:11" ht="15.75" thickBot="1" x14ac:dyDescent="0.2">
      <c r="A82" s="4">
        <v>80</v>
      </c>
      <c r="B82" s="4">
        <v>2</v>
      </c>
      <c r="C82" s="5">
        <v>116.297954</v>
      </c>
      <c r="D82" s="5">
        <v>39.749617000000001</v>
      </c>
      <c r="E82" s="4">
        <v>3.4320000000000003E-2</v>
      </c>
      <c r="F82" s="4">
        <v>9.0200000000000002E-2</v>
      </c>
      <c r="G82">
        <v>300</v>
      </c>
      <c r="H82">
        <v>390</v>
      </c>
      <c r="I82" s="7"/>
      <c r="K82" s="7"/>
    </row>
    <row r="83" spans="1:11" ht="15.75" thickBot="1" x14ac:dyDescent="0.2">
      <c r="A83" s="4">
        <v>81</v>
      </c>
      <c r="B83" s="4">
        <v>2</v>
      </c>
      <c r="C83" s="5">
        <v>116.442283</v>
      </c>
      <c r="D83" s="5">
        <v>39.955036999999997</v>
      </c>
      <c r="E83" s="4">
        <v>0.15</v>
      </c>
      <c r="F83" s="4">
        <v>0.24679999999999999</v>
      </c>
      <c r="G83">
        <v>120</v>
      </c>
      <c r="H83">
        <v>240</v>
      </c>
      <c r="I83" s="7"/>
      <c r="K83" s="7"/>
    </row>
    <row r="84" spans="1:11" ht="15.75" thickBot="1" x14ac:dyDescent="0.2">
      <c r="A84" s="4">
        <v>82</v>
      </c>
      <c r="B84" s="4">
        <v>2</v>
      </c>
      <c r="C84" s="5">
        <v>116.34418700000001</v>
      </c>
      <c r="D84" s="5">
        <v>39.928046000000002</v>
      </c>
      <c r="E84" s="4">
        <v>5.7579999999999999E-2</v>
      </c>
      <c r="F84" s="4">
        <v>7.1599999999999997E-2</v>
      </c>
      <c r="G84">
        <v>300</v>
      </c>
      <c r="H84">
        <v>360</v>
      </c>
      <c r="I84" s="7"/>
      <c r="K84" s="7"/>
    </row>
    <row r="85" spans="1:11" ht="15.75" thickBot="1" x14ac:dyDescent="0.2">
      <c r="A85" s="4">
        <v>83</v>
      </c>
      <c r="B85" s="4">
        <v>2</v>
      </c>
      <c r="C85" s="5">
        <v>116.39675</v>
      </c>
      <c r="D85" s="5">
        <v>40.032798999999997</v>
      </c>
      <c r="E85" s="4">
        <v>1.536E-2</v>
      </c>
      <c r="F85" s="4">
        <v>4.4499999999999998E-2</v>
      </c>
      <c r="G85">
        <v>300</v>
      </c>
      <c r="H85">
        <v>450</v>
      </c>
      <c r="I85" s="7"/>
      <c r="K85" s="7"/>
    </row>
    <row r="86" spans="1:11" ht="15.75" thickBot="1" x14ac:dyDescent="0.2">
      <c r="A86" s="4">
        <v>84</v>
      </c>
      <c r="B86" s="4">
        <v>2</v>
      </c>
      <c r="C86" s="5">
        <v>116.34396099999999</v>
      </c>
      <c r="D86" s="5">
        <v>39.731957999999999</v>
      </c>
      <c r="E86" s="4">
        <v>7.8600000000000003E-2</v>
      </c>
      <c r="F86" s="4">
        <v>0.6139</v>
      </c>
      <c r="G86">
        <v>180</v>
      </c>
      <c r="H86">
        <v>300</v>
      </c>
      <c r="I86" s="7"/>
      <c r="K86" s="7"/>
    </row>
    <row r="87" spans="1:11" ht="15.75" thickBot="1" x14ac:dyDescent="0.2">
      <c r="A87" s="4">
        <v>85</v>
      </c>
      <c r="B87" s="4">
        <v>2</v>
      </c>
      <c r="C87" s="5">
        <v>116.422325</v>
      </c>
      <c r="D87" s="5">
        <v>39.937722999999998</v>
      </c>
      <c r="E87" s="4">
        <v>2.4E-2</v>
      </c>
      <c r="F87" s="4">
        <v>0.05</v>
      </c>
      <c r="G87">
        <v>210</v>
      </c>
      <c r="H87">
        <v>300</v>
      </c>
      <c r="I87" s="7"/>
      <c r="K87" s="7"/>
    </row>
    <row r="88" spans="1:11" ht="15.75" thickBot="1" x14ac:dyDescent="0.2">
      <c r="A88" s="4">
        <v>86</v>
      </c>
      <c r="B88" s="4">
        <v>2</v>
      </c>
      <c r="C88" s="5">
        <v>116.50139</v>
      </c>
      <c r="D88" s="5">
        <v>39.940665000000003</v>
      </c>
      <c r="E88" s="4">
        <v>0.49199999999999999</v>
      </c>
      <c r="F88" s="4">
        <v>0.90300000000000002</v>
      </c>
      <c r="G88">
        <v>330</v>
      </c>
      <c r="H88">
        <v>450</v>
      </c>
      <c r="I88" s="7"/>
      <c r="K88" s="7"/>
    </row>
    <row r="89" spans="1:11" ht="15.75" thickBot="1" x14ac:dyDescent="0.2">
      <c r="A89" s="4">
        <v>87</v>
      </c>
      <c r="B89" s="4">
        <v>2</v>
      </c>
      <c r="C89" s="5">
        <v>116.18186</v>
      </c>
      <c r="D89" s="5">
        <v>39.877509000000003</v>
      </c>
      <c r="E89" s="4">
        <v>0.152</v>
      </c>
      <c r="F89" s="4">
        <v>0.315</v>
      </c>
      <c r="G89">
        <v>330</v>
      </c>
      <c r="H89">
        <v>450</v>
      </c>
      <c r="I89" s="7"/>
      <c r="K89" s="7"/>
    </row>
    <row r="90" spans="1:11" ht="15.75" thickBot="1" x14ac:dyDescent="0.2">
      <c r="A90" s="4">
        <v>88</v>
      </c>
      <c r="B90" s="4">
        <v>2</v>
      </c>
      <c r="C90" s="5">
        <v>116.702389</v>
      </c>
      <c r="D90" s="5">
        <v>39.985129999999998</v>
      </c>
      <c r="E90" s="4">
        <v>0.35959999999999998</v>
      </c>
      <c r="F90" s="4">
        <v>3.5160999999999998</v>
      </c>
      <c r="G90">
        <v>60</v>
      </c>
      <c r="H90">
        <v>240</v>
      </c>
      <c r="I90" s="7"/>
      <c r="K90" s="7"/>
    </row>
    <row r="91" spans="1:11" ht="15.75" thickBot="1" x14ac:dyDescent="0.2">
      <c r="A91" s="4">
        <v>89</v>
      </c>
      <c r="B91" s="4">
        <v>2</v>
      </c>
      <c r="C91" s="5">
        <v>116.27622700000001</v>
      </c>
      <c r="D91" s="5">
        <v>39.954630000000002</v>
      </c>
      <c r="E91" s="4">
        <v>0.15171000000000001</v>
      </c>
      <c r="F91" s="4">
        <v>0.2329</v>
      </c>
      <c r="G91">
        <v>330</v>
      </c>
      <c r="H91">
        <v>360</v>
      </c>
      <c r="I91" s="7"/>
      <c r="K91" s="7"/>
    </row>
    <row r="92" spans="1:11" ht="15.75" thickBot="1" x14ac:dyDescent="0.2">
      <c r="A92" s="4">
        <v>90</v>
      </c>
      <c r="B92" s="4">
        <v>2</v>
      </c>
      <c r="C92" s="5">
        <v>116.327119</v>
      </c>
      <c r="D92" s="5">
        <v>39.983674000000001</v>
      </c>
      <c r="E92" s="4">
        <v>2.0400000000000001E-2</v>
      </c>
      <c r="F92" s="4">
        <v>6.2100000000000002E-2</v>
      </c>
      <c r="G92">
        <v>330</v>
      </c>
      <c r="H92">
        <v>450</v>
      </c>
      <c r="I92" s="7"/>
      <c r="K92" s="7"/>
    </row>
    <row r="93" spans="1:11" ht="15.75" thickBot="1" x14ac:dyDescent="0.2">
      <c r="A93" s="4">
        <v>91</v>
      </c>
      <c r="B93" s="4">
        <v>2</v>
      </c>
      <c r="C93" s="5">
        <v>116.636276</v>
      </c>
      <c r="D93" s="5">
        <v>40.029454000000001</v>
      </c>
      <c r="E93" s="4">
        <v>3.7719999999999997E-2</v>
      </c>
      <c r="F93" s="4">
        <v>0.3039</v>
      </c>
      <c r="G93">
        <v>300</v>
      </c>
      <c r="H93">
        <v>390</v>
      </c>
      <c r="I93" s="7"/>
      <c r="K93" s="7"/>
    </row>
    <row r="94" spans="1:11" ht="15.75" thickBot="1" x14ac:dyDescent="0.2">
      <c r="A94" s="4">
        <v>92</v>
      </c>
      <c r="B94" s="4">
        <v>2</v>
      </c>
      <c r="C94" s="5">
        <v>116.48626400000001</v>
      </c>
      <c r="D94" s="5">
        <v>39.755983999999998</v>
      </c>
      <c r="E94" s="4">
        <v>4.4179999999999997E-2</v>
      </c>
      <c r="F94" s="4">
        <v>0.36430000000000001</v>
      </c>
      <c r="G94">
        <v>210</v>
      </c>
      <c r="H94">
        <v>300</v>
      </c>
      <c r="I94" s="7"/>
      <c r="K94" s="7"/>
    </row>
    <row r="95" spans="1:11" ht="15.75" thickBot="1" x14ac:dyDescent="0.2">
      <c r="A95" s="4">
        <v>93</v>
      </c>
      <c r="B95" s="4">
        <v>2</v>
      </c>
      <c r="C95" s="5">
        <v>116.443102</v>
      </c>
      <c r="D95" s="5">
        <v>39.902115000000002</v>
      </c>
      <c r="E95" s="4">
        <v>9.1969999999999996E-2</v>
      </c>
      <c r="F95" s="4">
        <v>0.60760000000000003</v>
      </c>
      <c r="G95">
        <v>210</v>
      </c>
      <c r="H95">
        <v>330</v>
      </c>
      <c r="I95" s="7"/>
      <c r="K95" s="7"/>
    </row>
    <row r="96" spans="1:11" ht="15.75" thickBot="1" x14ac:dyDescent="0.2">
      <c r="A96" s="4">
        <v>94</v>
      </c>
      <c r="B96" s="4">
        <v>2</v>
      </c>
      <c r="C96" s="5">
        <v>116.452477</v>
      </c>
      <c r="D96" s="5">
        <v>39.766004000000002</v>
      </c>
      <c r="E96" s="4">
        <v>8.5260000000000002E-2</v>
      </c>
      <c r="F96" s="4">
        <v>0.35980000000000001</v>
      </c>
      <c r="G96">
        <v>330</v>
      </c>
      <c r="H96">
        <v>360</v>
      </c>
      <c r="I96" s="7"/>
      <c r="K96" s="7"/>
    </row>
    <row r="97" spans="1:11" ht="15.75" thickBot="1" x14ac:dyDescent="0.2">
      <c r="A97" s="4">
        <v>95</v>
      </c>
      <c r="B97" s="4">
        <v>2</v>
      </c>
      <c r="C97" s="5">
        <v>116.36888399999999</v>
      </c>
      <c r="D97" s="5">
        <v>39.750008000000001</v>
      </c>
      <c r="E97" s="4">
        <v>7.2999999999999995E-2</v>
      </c>
      <c r="F97" s="4">
        <v>0.26590000000000003</v>
      </c>
      <c r="G97">
        <v>330</v>
      </c>
      <c r="H97">
        <v>390</v>
      </c>
      <c r="I97" s="7"/>
      <c r="K97" s="7"/>
    </row>
    <row r="98" spans="1:11" ht="15.75" thickBot="1" x14ac:dyDescent="0.2">
      <c r="A98" s="4">
        <v>96</v>
      </c>
      <c r="B98" s="4">
        <v>2</v>
      </c>
      <c r="C98" s="5">
        <v>116.267044</v>
      </c>
      <c r="D98" s="5">
        <v>40.005217999999999</v>
      </c>
      <c r="E98" s="4">
        <v>2.3800000000000002E-2</v>
      </c>
      <c r="F98" s="4">
        <v>0.1072</v>
      </c>
      <c r="G98">
        <v>330</v>
      </c>
      <c r="H98">
        <v>390</v>
      </c>
      <c r="I98" s="7"/>
      <c r="K98" s="7"/>
    </row>
    <row r="99" spans="1:11" ht="15.75" thickBot="1" x14ac:dyDescent="0.2">
      <c r="A99" s="4">
        <v>97</v>
      </c>
      <c r="B99" s="4">
        <v>2</v>
      </c>
      <c r="C99" s="5">
        <v>116.39372</v>
      </c>
      <c r="D99" s="5">
        <v>39.932943999999999</v>
      </c>
      <c r="E99" s="4">
        <v>0.42699999999999999</v>
      </c>
      <c r="F99" s="4">
        <v>0.65149999999999997</v>
      </c>
      <c r="G99">
        <v>180</v>
      </c>
      <c r="H99">
        <v>300</v>
      </c>
      <c r="I99" s="7"/>
      <c r="K99" s="7"/>
    </row>
    <row r="100" spans="1:11" ht="15.75" thickBot="1" x14ac:dyDescent="0.2">
      <c r="A100" s="4">
        <v>98</v>
      </c>
      <c r="B100" s="4">
        <v>2</v>
      </c>
      <c r="C100" s="5">
        <v>116.356651</v>
      </c>
      <c r="D100" s="5">
        <v>40.013199999999998</v>
      </c>
      <c r="E100" s="4">
        <v>0.1095</v>
      </c>
      <c r="F100" s="4">
        <v>1.0035000000000001</v>
      </c>
      <c r="G100">
        <v>60</v>
      </c>
      <c r="H100">
        <v>240</v>
      </c>
      <c r="I100" s="7"/>
      <c r="K100" s="7"/>
    </row>
    <row r="101" spans="1:11" ht="15.75" thickBot="1" x14ac:dyDescent="0.2">
      <c r="A101" s="4">
        <v>99</v>
      </c>
      <c r="B101" s="4">
        <v>2</v>
      </c>
      <c r="C101" s="5">
        <v>116.563261</v>
      </c>
      <c r="D101" s="5">
        <v>39.920876</v>
      </c>
      <c r="E101" s="4">
        <v>1.0800000000000001E-2</v>
      </c>
      <c r="F101" s="4">
        <v>1.78E-2</v>
      </c>
      <c r="G101">
        <v>210</v>
      </c>
      <c r="H101">
        <v>330</v>
      </c>
      <c r="I101" s="7"/>
      <c r="K101" s="7"/>
    </row>
    <row r="102" spans="1:11" ht="15.75" thickBot="1" x14ac:dyDescent="0.2">
      <c r="A102" s="4">
        <v>100</v>
      </c>
      <c r="B102" s="4">
        <v>2</v>
      </c>
      <c r="C102" s="5">
        <v>116.21498800000001</v>
      </c>
      <c r="D102" s="5">
        <v>39.948537999999999</v>
      </c>
      <c r="E102" s="4">
        <v>0.21378</v>
      </c>
      <c r="F102" s="4">
        <v>0.38540000000000002</v>
      </c>
      <c r="G102">
        <v>120</v>
      </c>
      <c r="H102">
        <v>180</v>
      </c>
      <c r="I102" s="7"/>
      <c r="K102" s="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H11" sqref="A1:N102"/>
    </sheetView>
  </sheetViews>
  <sheetFormatPr defaultRowHeight="13.5" x14ac:dyDescent="0.15"/>
  <cols>
    <col min="3" max="3" width="11.5" customWidth="1"/>
  </cols>
  <sheetData>
    <row r="1" spans="1:14" ht="26.25" thickBot="1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14" ht="15.75" thickBot="1" x14ac:dyDescent="0.2">
      <c r="A2" s="4">
        <v>0</v>
      </c>
      <c r="B2" s="4">
        <v>1</v>
      </c>
      <c r="C2" s="5">
        <v>116.571614</v>
      </c>
      <c r="D2" s="5">
        <v>39.792844000000002</v>
      </c>
      <c r="E2" s="4" t="s">
        <v>8</v>
      </c>
      <c r="F2" s="4" t="s">
        <v>8</v>
      </c>
      <c r="G2" s="6">
        <v>0.33333333333333331</v>
      </c>
      <c r="H2" s="6">
        <v>2</v>
      </c>
      <c r="I2" s="7">
        <f t="shared" ref="I2:I33" si="0">HOUR(G2)-8</f>
        <v>0</v>
      </c>
      <c r="J2">
        <f t="shared" ref="J2:J33" si="1">MINUTE(G2)</f>
        <v>0</v>
      </c>
      <c r="K2" s="7">
        <f>24-8</f>
        <v>16</v>
      </c>
      <c r="L2" s="7">
        <v>0</v>
      </c>
      <c r="M2">
        <f t="shared" ref="M2:M33" si="2">I2*60+J2</f>
        <v>0</v>
      </c>
      <c r="N2">
        <f t="shared" ref="N2:N33" si="3">K2*60+L2</f>
        <v>960</v>
      </c>
    </row>
    <row r="3" spans="1:14" ht="15.75" thickBot="1" x14ac:dyDescent="0.2">
      <c r="A3" s="4">
        <v>1</v>
      </c>
      <c r="B3" s="4">
        <v>2</v>
      </c>
      <c r="C3" s="5">
        <v>116.242043</v>
      </c>
      <c r="D3" s="5">
        <v>40.072629999999997</v>
      </c>
      <c r="E3" s="4">
        <v>0.20760000000000001</v>
      </c>
      <c r="F3" s="4">
        <v>0.36659999999999998</v>
      </c>
      <c r="G3" s="6">
        <v>0.375</v>
      </c>
      <c r="H3" s="6">
        <v>0.5</v>
      </c>
      <c r="I3" s="7">
        <f t="shared" si="0"/>
        <v>1</v>
      </c>
      <c r="J3">
        <f t="shared" si="1"/>
        <v>0</v>
      </c>
      <c r="K3" s="7">
        <f t="shared" ref="K3:K34" si="4">HOUR(H3)-8</f>
        <v>4</v>
      </c>
      <c r="L3">
        <f t="shared" ref="L3:L34" si="5">MINUTE(H3)</f>
        <v>0</v>
      </c>
      <c r="M3">
        <f t="shared" si="2"/>
        <v>60</v>
      </c>
      <c r="N3">
        <f t="shared" si="3"/>
        <v>240</v>
      </c>
    </row>
    <row r="4" spans="1:14" ht="15.75" thickBot="1" x14ac:dyDescent="0.2">
      <c r="A4" s="4">
        <v>2</v>
      </c>
      <c r="B4" s="4">
        <v>2</v>
      </c>
      <c r="C4" s="5">
        <v>116.403595</v>
      </c>
      <c r="D4" s="5">
        <v>39.872945000000001</v>
      </c>
      <c r="E4" s="4">
        <v>5.8630000000000002E-2</v>
      </c>
      <c r="F4" s="4">
        <v>0.16869999999999999</v>
      </c>
      <c r="G4" s="6">
        <v>0.5625</v>
      </c>
      <c r="H4" s="6">
        <v>0.58333333333333337</v>
      </c>
      <c r="I4" s="7">
        <f t="shared" si="0"/>
        <v>5</v>
      </c>
      <c r="J4">
        <f t="shared" si="1"/>
        <v>30</v>
      </c>
      <c r="K4" s="7">
        <f t="shared" si="4"/>
        <v>6</v>
      </c>
      <c r="L4">
        <f t="shared" si="5"/>
        <v>0</v>
      </c>
      <c r="M4">
        <f t="shared" si="2"/>
        <v>330</v>
      </c>
      <c r="N4">
        <f t="shared" si="3"/>
        <v>360</v>
      </c>
    </row>
    <row r="5" spans="1:14" ht="15.75" thickBot="1" x14ac:dyDescent="0.2">
      <c r="A5" s="4">
        <v>3</v>
      </c>
      <c r="B5" s="4">
        <v>2</v>
      </c>
      <c r="C5" s="5">
        <v>116.186289</v>
      </c>
      <c r="D5" s="5">
        <v>40.016361000000003</v>
      </c>
      <c r="E5" s="4">
        <v>3.6450000000000003E-2</v>
      </c>
      <c r="F5" s="4">
        <v>7.4499999999999997E-2</v>
      </c>
      <c r="G5" s="6">
        <v>0.54166666666666663</v>
      </c>
      <c r="H5" s="6">
        <v>0.625</v>
      </c>
      <c r="I5" s="7">
        <f t="shared" si="0"/>
        <v>5</v>
      </c>
      <c r="J5">
        <f t="shared" si="1"/>
        <v>0</v>
      </c>
      <c r="K5" s="7">
        <f t="shared" si="4"/>
        <v>7</v>
      </c>
      <c r="L5">
        <f t="shared" si="5"/>
        <v>0</v>
      </c>
      <c r="M5">
        <f t="shared" si="2"/>
        <v>300</v>
      </c>
      <c r="N5">
        <f t="shared" si="3"/>
        <v>420</v>
      </c>
    </row>
    <row r="6" spans="1:14" ht="15.75" thickBot="1" x14ac:dyDescent="0.2">
      <c r="A6" s="4">
        <v>4</v>
      </c>
      <c r="B6" s="4">
        <v>2</v>
      </c>
      <c r="C6" s="5">
        <v>116.508011</v>
      </c>
      <c r="D6" s="5">
        <v>39.826295999999999</v>
      </c>
      <c r="E6" s="4">
        <v>2.5950000000000001E-2</v>
      </c>
      <c r="F6" s="4">
        <v>5.4199999999999998E-2</v>
      </c>
      <c r="G6" s="6">
        <v>0.375</v>
      </c>
      <c r="H6" s="6">
        <v>0.41666666666666669</v>
      </c>
      <c r="I6" s="7">
        <f t="shared" si="0"/>
        <v>1</v>
      </c>
      <c r="J6">
        <f t="shared" si="1"/>
        <v>0</v>
      </c>
      <c r="K6" s="7">
        <f t="shared" si="4"/>
        <v>2</v>
      </c>
      <c r="L6">
        <f t="shared" si="5"/>
        <v>0</v>
      </c>
      <c r="M6">
        <f t="shared" si="2"/>
        <v>60</v>
      </c>
      <c r="N6">
        <f t="shared" si="3"/>
        <v>120</v>
      </c>
    </row>
    <row r="7" spans="1:14" ht="15.75" thickBot="1" x14ac:dyDescent="0.2">
      <c r="A7" s="4">
        <v>5</v>
      </c>
      <c r="B7" s="4">
        <v>2</v>
      </c>
      <c r="C7" s="5">
        <v>116.13099699999999</v>
      </c>
      <c r="D7" s="5">
        <v>39.825921000000001</v>
      </c>
      <c r="E7" s="4">
        <v>1.9800000000000002E-2</v>
      </c>
      <c r="F7" s="4">
        <v>0.11169999999999999</v>
      </c>
      <c r="G7" s="6">
        <v>0.45833333333333331</v>
      </c>
      <c r="H7" s="6">
        <v>0.5625</v>
      </c>
      <c r="I7" s="7">
        <f t="shared" si="0"/>
        <v>3</v>
      </c>
      <c r="J7">
        <f t="shared" si="1"/>
        <v>0</v>
      </c>
      <c r="K7" s="7">
        <f t="shared" si="4"/>
        <v>5</v>
      </c>
      <c r="L7">
        <f t="shared" si="5"/>
        <v>30</v>
      </c>
      <c r="M7">
        <f t="shared" si="2"/>
        <v>180</v>
      </c>
      <c r="N7">
        <f t="shared" si="3"/>
        <v>330</v>
      </c>
    </row>
    <row r="8" spans="1:14" ht="15.75" thickBot="1" x14ac:dyDescent="0.2">
      <c r="A8" s="4">
        <v>6</v>
      </c>
      <c r="B8" s="4">
        <v>2</v>
      </c>
      <c r="C8" s="5">
        <v>116.29209400000001</v>
      </c>
      <c r="D8" s="5">
        <v>39.942186</v>
      </c>
      <c r="E8" s="4">
        <v>2.6530000000000001E-2</v>
      </c>
      <c r="F8" s="4">
        <v>4.0899999999999999E-2</v>
      </c>
      <c r="G8" s="6">
        <v>0.47916666666666669</v>
      </c>
      <c r="H8" s="6">
        <v>0.54166666666666663</v>
      </c>
      <c r="I8" s="7">
        <f t="shared" si="0"/>
        <v>3</v>
      </c>
      <c r="J8">
        <f t="shared" si="1"/>
        <v>30</v>
      </c>
      <c r="K8" s="7">
        <f t="shared" si="4"/>
        <v>5</v>
      </c>
      <c r="L8">
        <f t="shared" si="5"/>
        <v>0</v>
      </c>
      <c r="M8">
        <f t="shared" si="2"/>
        <v>210</v>
      </c>
      <c r="N8">
        <f t="shared" si="3"/>
        <v>300</v>
      </c>
    </row>
    <row r="9" spans="1:14" ht="15.75" thickBot="1" x14ac:dyDescent="0.2">
      <c r="A9" s="4">
        <v>7</v>
      </c>
      <c r="B9" s="4">
        <v>2</v>
      </c>
      <c r="C9" s="5">
        <v>116.439797</v>
      </c>
      <c r="D9" s="5">
        <v>39.833047000000001</v>
      </c>
      <c r="E9" s="4">
        <v>6.0970000000000003E-2</v>
      </c>
      <c r="F9" s="4">
        <v>0.1057</v>
      </c>
      <c r="G9" s="6">
        <v>0.375</v>
      </c>
      <c r="H9" s="6">
        <v>0.45833333333333331</v>
      </c>
      <c r="I9" s="7">
        <f t="shared" si="0"/>
        <v>1</v>
      </c>
      <c r="J9">
        <f t="shared" si="1"/>
        <v>0</v>
      </c>
      <c r="K9" s="7">
        <f t="shared" si="4"/>
        <v>3</v>
      </c>
      <c r="L9">
        <f t="shared" si="5"/>
        <v>0</v>
      </c>
      <c r="M9">
        <f t="shared" si="2"/>
        <v>60</v>
      </c>
      <c r="N9">
        <f t="shared" si="3"/>
        <v>180</v>
      </c>
    </row>
    <row r="10" spans="1:14" ht="15.75" thickBot="1" x14ac:dyDescent="0.2">
      <c r="A10" s="4">
        <v>8</v>
      </c>
      <c r="B10" s="4">
        <v>2</v>
      </c>
      <c r="C10" s="5">
        <v>116.50896299999999</v>
      </c>
      <c r="D10" s="5">
        <v>39.823860000000003</v>
      </c>
      <c r="E10" s="4">
        <v>1.0749999999999999E-2</v>
      </c>
      <c r="F10" s="4">
        <v>4.5499999999999999E-2</v>
      </c>
      <c r="G10" s="6">
        <v>0.54166666666666663</v>
      </c>
      <c r="H10" s="6">
        <v>0.625</v>
      </c>
      <c r="I10" s="7">
        <f t="shared" si="0"/>
        <v>5</v>
      </c>
      <c r="J10">
        <f t="shared" si="1"/>
        <v>0</v>
      </c>
      <c r="K10" s="7">
        <f t="shared" si="4"/>
        <v>7</v>
      </c>
      <c r="L10">
        <f t="shared" si="5"/>
        <v>0</v>
      </c>
      <c r="M10">
        <f t="shared" si="2"/>
        <v>300</v>
      </c>
      <c r="N10">
        <f t="shared" si="3"/>
        <v>420</v>
      </c>
    </row>
    <row r="11" spans="1:14" ht="15.75" thickBot="1" x14ac:dyDescent="0.2">
      <c r="A11" s="4">
        <v>9</v>
      </c>
      <c r="B11" s="4">
        <v>2</v>
      </c>
      <c r="C11" s="5">
        <v>116.37868899999999</v>
      </c>
      <c r="D11" s="5">
        <v>39.795017999999999</v>
      </c>
      <c r="E11" s="4">
        <v>0.22189500000000001</v>
      </c>
      <c r="F11" s="4">
        <v>0.33750000000000002</v>
      </c>
      <c r="G11" s="6">
        <v>0.375</v>
      </c>
      <c r="H11" s="6">
        <v>0.5</v>
      </c>
      <c r="I11" s="7">
        <f t="shared" si="0"/>
        <v>1</v>
      </c>
      <c r="J11">
        <f t="shared" si="1"/>
        <v>0</v>
      </c>
      <c r="K11" s="7">
        <f t="shared" si="4"/>
        <v>4</v>
      </c>
      <c r="L11">
        <f t="shared" si="5"/>
        <v>0</v>
      </c>
      <c r="M11">
        <f t="shared" si="2"/>
        <v>60</v>
      </c>
      <c r="N11">
        <f t="shared" si="3"/>
        <v>240</v>
      </c>
    </row>
    <row r="12" spans="1:14" ht="15.75" thickBot="1" x14ac:dyDescent="0.2">
      <c r="A12" s="4">
        <v>10</v>
      </c>
      <c r="B12" s="4">
        <v>2</v>
      </c>
      <c r="C12" s="5">
        <v>116.35836500000001</v>
      </c>
      <c r="D12" s="5">
        <v>39.922531999999997</v>
      </c>
      <c r="E12" s="4">
        <v>2.5000000000000001E-2</v>
      </c>
      <c r="F12" s="4">
        <v>0.2034</v>
      </c>
      <c r="G12" s="6">
        <v>0.54166666666666663</v>
      </c>
      <c r="H12" s="6">
        <v>0.58333333333333337</v>
      </c>
      <c r="I12" s="7">
        <f t="shared" si="0"/>
        <v>5</v>
      </c>
      <c r="J12">
        <f t="shared" si="1"/>
        <v>0</v>
      </c>
      <c r="K12" s="7">
        <f t="shared" si="4"/>
        <v>6</v>
      </c>
      <c r="L12">
        <f t="shared" si="5"/>
        <v>0</v>
      </c>
      <c r="M12">
        <f t="shared" si="2"/>
        <v>300</v>
      </c>
      <c r="N12">
        <f t="shared" si="3"/>
        <v>360</v>
      </c>
    </row>
    <row r="13" spans="1:14" ht="15.75" thickBot="1" x14ac:dyDescent="0.2">
      <c r="A13" s="4">
        <v>11</v>
      </c>
      <c r="B13" s="4">
        <v>2</v>
      </c>
      <c r="C13" s="5">
        <v>116.373796</v>
      </c>
      <c r="D13" s="5">
        <v>39.865785000000002</v>
      </c>
      <c r="E13" s="4">
        <v>5.1942000000000002E-2</v>
      </c>
      <c r="F13" s="4">
        <v>0.1037</v>
      </c>
      <c r="G13" s="6">
        <v>0.5625</v>
      </c>
      <c r="H13" s="6">
        <v>0.64583333333333337</v>
      </c>
      <c r="I13" s="7">
        <f t="shared" si="0"/>
        <v>5</v>
      </c>
      <c r="J13">
        <f t="shared" si="1"/>
        <v>30</v>
      </c>
      <c r="K13" s="7">
        <f t="shared" si="4"/>
        <v>7</v>
      </c>
      <c r="L13">
        <f t="shared" si="5"/>
        <v>30</v>
      </c>
      <c r="M13">
        <f t="shared" si="2"/>
        <v>330</v>
      </c>
      <c r="N13">
        <f t="shared" si="3"/>
        <v>450</v>
      </c>
    </row>
    <row r="14" spans="1:14" ht="15.75" thickBot="1" x14ac:dyDescent="0.2">
      <c r="A14" s="4">
        <v>12</v>
      </c>
      <c r="B14" s="4">
        <v>2</v>
      </c>
      <c r="C14" s="5">
        <v>116.183008</v>
      </c>
      <c r="D14" s="5">
        <v>40.161382000000003</v>
      </c>
      <c r="E14" s="4">
        <v>4.7230000000000001E-2</v>
      </c>
      <c r="F14" s="4">
        <v>9.64E-2</v>
      </c>
      <c r="G14" s="6">
        <v>0.5625</v>
      </c>
      <c r="H14" s="6">
        <v>0.64583333333333337</v>
      </c>
      <c r="I14" s="7">
        <f t="shared" si="0"/>
        <v>5</v>
      </c>
      <c r="J14">
        <f t="shared" si="1"/>
        <v>30</v>
      </c>
      <c r="K14" s="7">
        <f t="shared" si="4"/>
        <v>7</v>
      </c>
      <c r="L14">
        <f t="shared" si="5"/>
        <v>30</v>
      </c>
      <c r="M14">
        <f t="shared" si="2"/>
        <v>330</v>
      </c>
      <c r="N14">
        <f t="shared" si="3"/>
        <v>450</v>
      </c>
    </row>
    <row r="15" spans="1:14" ht="15.75" thickBot="1" x14ac:dyDescent="0.2">
      <c r="A15" s="4">
        <v>13</v>
      </c>
      <c r="B15" s="4">
        <v>2</v>
      </c>
      <c r="C15" s="5">
        <v>116.160112</v>
      </c>
      <c r="D15" s="5">
        <v>40.047809999999998</v>
      </c>
      <c r="E15" s="4">
        <v>0.69225499999999995</v>
      </c>
      <c r="F15" s="4">
        <v>1.1218999999999999</v>
      </c>
      <c r="G15" s="6">
        <v>0.5625</v>
      </c>
      <c r="H15" s="6">
        <v>0.58333333333333337</v>
      </c>
      <c r="I15" s="7">
        <f t="shared" si="0"/>
        <v>5</v>
      </c>
      <c r="J15">
        <f t="shared" si="1"/>
        <v>30</v>
      </c>
      <c r="K15" s="7">
        <f t="shared" si="4"/>
        <v>6</v>
      </c>
      <c r="L15">
        <f t="shared" si="5"/>
        <v>0</v>
      </c>
      <c r="M15">
        <f t="shared" si="2"/>
        <v>330</v>
      </c>
      <c r="N15">
        <f t="shared" si="3"/>
        <v>360</v>
      </c>
    </row>
    <row r="16" spans="1:14" ht="15.75" thickBot="1" x14ac:dyDescent="0.2">
      <c r="A16" s="4">
        <v>14</v>
      </c>
      <c r="B16" s="4">
        <v>2</v>
      </c>
      <c r="C16" s="5">
        <v>116.678619</v>
      </c>
      <c r="D16" s="5">
        <v>39.847616000000002</v>
      </c>
      <c r="E16" s="4">
        <v>1.055E-2</v>
      </c>
      <c r="F16" s="4">
        <v>2.5999999999999999E-2</v>
      </c>
      <c r="G16" s="6">
        <v>0.41666666666666669</v>
      </c>
      <c r="H16" s="6">
        <v>0.5</v>
      </c>
      <c r="I16" s="7">
        <f t="shared" si="0"/>
        <v>2</v>
      </c>
      <c r="J16">
        <f t="shared" si="1"/>
        <v>0</v>
      </c>
      <c r="K16" s="7">
        <f t="shared" si="4"/>
        <v>4</v>
      </c>
      <c r="L16">
        <f t="shared" si="5"/>
        <v>0</v>
      </c>
      <c r="M16">
        <f t="shared" si="2"/>
        <v>120</v>
      </c>
      <c r="N16">
        <f t="shared" si="3"/>
        <v>240</v>
      </c>
    </row>
    <row r="17" spans="1:14" ht="15.75" thickBot="1" x14ac:dyDescent="0.2">
      <c r="A17" s="4">
        <v>15</v>
      </c>
      <c r="B17" s="4">
        <v>2</v>
      </c>
      <c r="C17" s="5">
        <v>116.226258</v>
      </c>
      <c r="D17" s="5">
        <v>39.713315999999999</v>
      </c>
      <c r="E17" s="4">
        <v>5.0500000000000003E-2</v>
      </c>
      <c r="F17" s="4">
        <v>0.11509999999999999</v>
      </c>
      <c r="G17" s="6">
        <v>0.45833333333333331</v>
      </c>
      <c r="H17" s="6">
        <v>0.5</v>
      </c>
      <c r="I17" s="7">
        <f t="shared" si="0"/>
        <v>3</v>
      </c>
      <c r="J17">
        <f t="shared" si="1"/>
        <v>0</v>
      </c>
      <c r="K17" s="7">
        <f t="shared" si="4"/>
        <v>4</v>
      </c>
      <c r="L17">
        <f t="shared" si="5"/>
        <v>0</v>
      </c>
      <c r="M17">
        <f t="shared" si="2"/>
        <v>180</v>
      </c>
      <c r="N17">
        <f t="shared" si="3"/>
        <v>240</v>
      </c>
    </row>
    <row r="18" spans="1:14" ht="15.75" thickBot="1" x14ac:dyDescent="0.2">
      <c r="A18" s="4">
        <v>16</v>
      </c>
      <c r="B18" s="4">
        <v>2</v>
      </c>
      <c r="C18" s="5">
        <v>116.30694800000001</v>
      </c>
      <c r="D18" s="5">
        <v>40.099511999999997</v>
      </c>
      <c r="E18" s="4">
        <v>0.34799999999999998</v>
      </c>
      <c r="F18" s="4">
        <v>3.4026999999999998</v>
      </c>
      <c r="G18" s="6">
        <v>0.39583333333333331</v>
      </c>
      <c r="H18" s="6">
        <v>0.45833333333333331</v>
      </c>
      <c r="I18" s="7">
        <f t="shared" si="0"/>
        <v>1</v>
      </c>
      <c r="J18">
        <f t="shared" si="1"/>
        <v>30</v>
      </c>
      <c r="K18" s="7">
        <f t="shared" si="4"/>
        <v>3</v>
      </c>
      <c r="L18">
        <f t="shared" si="5"/>
        <v>0</v>
      </c>
      <c r="M18">
        <f t="shared" si="2"/>
        <v>90</v>
      </c>
      <c r="N18">
        <f t="shared" si="3"/>
        <v>180</v>
      </c>
    </row>
    <row r="19" spans="1:14" ht="15.75" thickBot="1" x14ac:dyDescent="0.2">
      <c r="A19" s="4">
        <v>17</v>
      </c>
      <c r="B19" s="4">
        <v>2</v>
      </c>
      <c r="C19" s="5">
        <v>116.408698</v>
      </c>
      <c r="D19" s="5">
        <v>39.766474000000002</v>
      </c>
      <c r="E19" s="4">
        <v>0.45240000000000002</v>
      </c>
      <c r="F19" s="4">
        <v>4.4234999999999998</v>
      </c>
      <c r="G19" s="6">
        <v>0.41666666666666669</v>
      </c>
      <c r="H19" s="6">
        <v>0.45833333333333331</v>
      </c>
      <c r="I19" s="7">
        <f t="shared" si="0"/>
        <v>2</v>
      </c>
      <c r="J19">
        <f t="shared" si="1"/>
        <v>0</v>
      </c>
      <c r="K19" s="7">
        <f t="shared" si="4"/>
        <v>3</v>
      </c>
      <c r="L19">
        <f t="shared" si="5"/>
        <v>0</v>
      </c>
      <c r="M19">
        <f t="shared" si="2"/>
        <v>120</v>
      </c>
      <c r="N19">
        <f t="shared" si="3"/>
        <v>180</v>
      </c>
    </row>
    <row r="20" spans="1:14" ht="15.75" thickBot="1" x14ac:dyDescent="0.2">
      <c r="A20" s="4">
        <v>18</v>
      </c>
      <c r="B20" s="4">
        <v>2</v>
      </c>
      <c r="C20" s="5">
        <v>116.33327800000001</v>
      </c>
      <c r="D20" s="5">
        <v>39.851692999999997</v>
      </c>
      <c r="E20" s="4">
        <v>0.51844500000000004</v>
      </c>
      <c r="F20" s="4">
        <v>1.4488000000000001</v>
      </c>
      <c r="G20" s="6">
        <v>0.39583333333333331</v>
      </c>
      <c r="H20" s="6">
        <v>0.4375</v>
      </c>
      <c r="I20" s="7">
        <f t="shared" si="0"/>
        <v>1</v>
      </c>
      <c r="J20">
        <f t="shared" si="1"/>
        <v>30</v>
      </c>
      <c r="K20" s="7">
        <f t="shared" si="4"/>
        <v>2</v>
      </c>
      <c r="L20">
        <f t="shared" si="5"/>
        <v>30</v>
      </c>
      <c r="M20">
        <f t="shared" si="2"/>
        <v>90</v>
      </c>
      <c r="N20">
        <f t="shared" si="3"/>
        <v>150</v>
      </c>
    </row>
    <row r="21" spans="1:14" ht="15.75" thickBot="1" x14ac:dyDescent="0.2">
      <c r="A21" s="4">
        <v>19</v>
      </c>
      <c r="B21" s="4">
        <v>2</v>
      </c>
      <c r="C21" s="5">
        <v>116.197001</v>
      </c>
      <c r="D21" s="5">
        <v>40.113750000000003</v>
      </c>
      <c r="E21" s="4">
        <v>2.0799999999999999E-2</v>
      </c>
      <c r="F21" s="4">
        <v>0.1346</v>
      </c>
      <c r="G21" s="6">
        <v>0.54166666666666663</v>
      </c>
      <c r="H21" s="6">
        <v>0.58333333333333337</v>
      </c>
      <c r="I21" s="7">
        <f t="shared" si="0"/>
        <v>5</v>
      </c>
      <c r="J21">
        <f t="shared" si="1"/>
        <v>0</v>
      </c>
      <c r="K21" s="7">
        <f t="shared" si="4"/>
        <v>6</v>
      </c>
      <c r="L21">
        <f t="shared" si="5"/>
        <v>0</v>
      </c>
      <c r="M21">
        <f t="shared" si="2"/>
        <v>300</v>
      </c>
      <c r="N21">
        <f t="shared" si="3"/>
        <v>360</v>
      </c>
    </row>
    <row r="22" spans="1:14" ht="15.75" thickBot="1" x14ac:dyDescent="0.2">
      <c r="A22" s="4">
        <v>20</v>
      </c>
      <c r="B22" s="4">
        <v>2</v>
      </c>
      <c r="C22" s="5">
        <v>116.40678</v>
      </c>
      <c r="D22" s="5">
        <v>40.151046000000001</v>
      </c>
      <c r="E22" s="4">
        <v>8.8599999999999998E-2</v>
      </c>
      <c r="F22" s="4">
        <v>0.1477</v>
      </c>
      <c r="G22" s="6">
        <v>0.375</v>
      </c>
      <c r="H22" s="6">
        <v>0.41666666666666669</v>
      </c>
      <c r="I22" s="7">
        <f t="shared" si="0"/>
        <v>1</v>
      </c>
      <c r="J22">
        <f t="shared" si="1"/>
        <v>0</v>
      </c>
      <c r="K22" s="7">
        <f t="shared" si="4"/>
        <v>2</v>
      </c>
      <c r="L22">
        <f t="shared" si="5"/>
        <v>0</v>
      </c>
      <c r="M22">
        <f t="shared" si="2"/>
        <v>60</v>
      </c>
      <c r="N22">
        <f t="shared" si="3"/>
        <v>120</v>
      </c>
    </row>
    <row r="23" spans="1:14" ht="15.75" thickBot="1" x14ac:dyDescent="0.2">
      <c r="A23" s="4">
        <v>21</v>
      </c>
      <c r="B23" s="4">
        <v>2</v>
      </c>
      <c r="C23" s="5">
        <v>116.14471</v>
      </c>
      <c r="D23" s="5">
        <v>39.969706000000002</v>
      </c>
      <c r="E23" s="4">
        <v>2.8649999999999998E-2</v>
      </c>
      <c r="F23" s="4">
        <v>5.1299999999999998E-2</v>
      </c>
      <c r="G23" s="6">
        <v>0.375</v>
      </c>
      <c r="H23" s="6">
        <v>0.5</v>
      </c>
      <c r="I23" s="7">
        <f t="shared" si="0"/>
        <v>1</v>
      </c>
      <c r="J23">
        <f t="shared" si="1"/>
        <v>0</v>
      </c>
      <c r="K23" s="7">
        <f t="shared" si="4"/>
        <v>4</v>
      </c>
      <c r="L23">
        <f t="shared" si="5"/>
        <v>0</v>
      </c>
      <c r="M23">
        <f t="shared" si="2"/>
        <v>60</v>
      </c>
      <c r="N23">
        <f t="shared" si="3"/>
        <v>240</v>
      </c>
    </row>
    <row r="24" spans="1:14" ht="15.75" thickBot="1" x14ac:dyDescent="0.2">
      <c r="A24" s="4">
        <v>22</v>
      </c>
      <c r="B24" s="4">
        <v>2</v>
      </c>
      <c r="C24" s="5">
        <v>116.129614</v>
      </c>
      <c r="D24" s="5">
        <v>39.81306</v>
      </c>
      <c r="E24" s="4">
        <v>1.0500000000000001E-2</v>
      </c>
      <c r="F24" s="4">
        <v>3.8600000000000002E-2</v>
      </c>
      <c r="G24" s="6">
        <v>0.41666666666666669</v>
      </c>
      <c r="H24" s="6">
        <v>0.45833333333333331</v>
      </c>
      <c r="I24" s="7">
        <f t="shared" si="0"/>
        <v>2</v>
      </c>
      <c r="J24">
        <f t="shared" si="1"/>
        <v>0</v>
      </c>
      <c r="K24" s="7">
        <f t="shared" si="4"/>
        <v>3</v>
      </c>
      <c r="L24">
        <f t="shared" si="5"/>
        <v>0</v>
      </c>
      <c r="M24">
        <f t="shared" si="2"/>
        <v>120</v>
      </c>
      <c r="N24">
        <f t="shared" si="3"/>
        <v>180</v>
      </c>
    </row>
    <row r="25" spans="1:14" ht="15.75" thickBot="1" x14ac:dyDescent="0.2">
      <c r="A25" s="4">
        <v>23</v>
      </c>
      <c r="B25" s="4">
        <v>2</v>
      </c>
      <c r="C25" s="5">
        <v>116.643754</v>
      </c>
      <c r="D25" s="5">
        <v>40.013939999999998</v>
      </c>
      <c r="E25" s="4">
        <v>8.5599999999999996E-2</v>
      </c>
      <c r="F25" s="4">
        <v>0.15659999999999999</v>
      </c>
      <c r="G25" s="6">
        <v>0.54166666666666663</v>
      </c>
      <c r="H25" s="6">
        <v>0.60416666666666663</v>
      </c>
      <c r="I25" s="7">
        <f t="shared" si="0"/>
        <v>5</v>
      </c>
      <c r="J25">
        <f t="shared" si="1"/>
        <v>0</v>
      </c>
      <c r="K25" s="7">
        <f t="shared" si="4"/>
        <v>6</v>
      </c>
      <c r="L25">
        <f t="shared" si="5"/>
        <v>30</v>
      </c>
      <c r="M25">
        <f t="shared" si="2"/>
        <v>300</v>
      </c>
      <c r="N25">
        <f t="shared" si="3"/>
        <v>390</v>
      </c>
    </row>
    <row r="26" spans="1:14" ht="15.75" thickBot="1" x14ac:dyDescent="0.2">
      <c r="A26" s="4">
        <v>24</v>
      </c>
      <c r="B26" s="4">
        <v>2</v>
      </c>
      <c r="C26" s="5">
        <v>116.29637200000001</v>
      </c>
      <c r="D26" s="5">
        <v>39.837049</v>
      </c>
      <c r="E26" s="4">
        <v>3.304E-2</v>
      </c>
      <c r="F26" s="4">
        <v>0.1331</v>
      </c>
      <c r="G26" s="6">
        <v>0.5625</v>
      </c>
      <c r="H26" s="6">
        <v>0.64583333333333337</v>
      </c>
      <c r="I26" s="7">
        <f t="shared" si="0"/>
        <v>5</v>
      </c>
      <c r="J26">
        <f t="shared" si="1"/>
        <v>30</v>
      </c>
      <c r="K26" s="7">
        <f t="shared" si="4"/>
        <v>7</v>
      </c>
      <c r="L26">
        <f t="shared" si="5"/>
        <v>30</v>
      </c>
      <c r="M26">
        <f t="shared" si="2"/>
        <v>330</v>
      </c>
      <c r="N26">
        <f t="shared" si="3"/>
        <v>450</v>
      </c>
    </row>
    <row r="27" spans="1:14" ht="15.75" thickBot="1" x14ac:dyDescent="0.2">
      <c r="A27" s="4">
        <v>25</v>
      </c>
      <c r="B27" s="4">
        <v>2</v>
      </c>
      <c r="C27" s="5">
        <v>116.447047</v>
      </c>
      <c r="D27" s="5">
        <v>40.008080999999997</v>
      </c>
      <c r="E27" s="4">
        <v>2.366E-2</v>
      </c>
      <c r="F27" s="4">
        <v>0.33510000000000001</v>
      </c>
      <c r="G27" s="6">
        <v>0.375</v>
      </c>
      <c r="H27" s="6">
        <v>0.5</v>
      </c>
      <c r="I27" s="7">
        <f t="shared" si="0"/>
        <v>1</v>
      </c>
      <c r="J27">
        <f t="shared" si="1"/>
        <v>0</v>
      </c>
      <c r="K27" s="7">
        <f t="shared" si="4"/>
        <v>4</v>
      </c>
      <c r="L27">
        <f t="shared" si="5"/>
        <v>0</v>
      </c>
      <c r="M27">
        <f t="shared" si="2"/>
        <v>60</v>
      </c>
      <c r="N27">
        <f t="shared" si="3"/>
        <v>240</v>
      </c>
    </row>
    <row r="28" spans="1:14" ht="15.75" thickBot="1" x14ac:dyDescent="0.2">
      <c r="A28" s="4">
        <v>26</v>
      </c>
      <c r="B28" s="4">
        <v>2</v>
      </c>
      <c r="C28" s="5">
        <v>116.27696299999999</v>
      </c>
      <c r="D28" s="5">
        <v>40.158639999999998</v>
      </c>
      <c r="E28" s="4">
        <v>8.9440000000000006E-2</v>
      </c>
      <c r="F28" s="4">
        <v>0.12720000000000001</v>
      </c>
      <c r="G28" s="6">
        <v>0.41666666666666669</v>
      </c>
      <c r="H28" s="6">
        <v>0.5</v>
      </c>
      <c r="I28" s="7">
        <f t="shared" si="0"/>
        <v>2</v>
      </c>
      <c r="J28">
        <f t="shared" si="1"/>
        <v>0</v>
      </c>
      <c r="K28" s="7">
        <f t="shared" si="4"/>
        <v>4</v>
      </c>
      <c r="L28">
        <f t="shared" si="5"/>
        <v>0</v>
      </c>
      <c r="M28">
        <f t="shared" si="2"/>
        <v>120</v>
      </c>
      <c r="N28">
        <f t="shared" si="3"/>
        <v>240</v>
      </c>
    </row>
    <row r="29" spans="1:14" ht="15.75" thickBot="1" x14ac:dyDescent="0.2">
      <c r="A29" s="4">
        <v>27</v>
      </c>
      <c r="B29" s="4">
        <v>2</v>
      </c>
      <c r="C29" s="5">
        <v>116.354563</v>
      </c>
      <c r="D29" s="5">
        <v>39.866295999999998</v>
      </c>
      <c r="E29" s="4">
        <v>1.4999999999999999E-2</v>
      </c>
      <c r="F29" s="4">
        <v>0.36620000000000003</v>
      </c>
      <c r="G29" s="6">
        <v>0.5625</v>
      </c>
      <c r="H29" s="6">
        <v>0.64583333333333337</v>
      </c>
      <c r="I29" s="7">
        <f t="shared" si="0"/>
        <v>5</v>
      </c>
      <c r="J29">
        <f t="shared" si="1"/>
        <v>30</v>
      </c>
      <c r="K29" s="7">
        <f t="shared" si="4"/>
        <v>7</v>
      </c>
      <c r="L29">
        <f t="shared" si="5"/>
        <v>30</v>
      </c>
      <c r="M29">
        <f t="shared" si="2"/>
        <v>330</v>
      </c>
      <c r="N29">
        <f t="shared" si="3"/>
        <v>450</v>
      </c>
    </row>
    <row r="30" spans="1:14" ht="15.75" thickBot="1" x14ac:dyDescent="0.2">
      <c r="A30" s="4">
        <v>28</v>
      </c>
      <c r="B30" s="4">
        <v>2</v>
      </c>
      <c r="C30" s="5">
        <v>116.318031</v>
      </c>
      <c r="D30" s="5">
        <v>39.875112000000001</v>
      </c>
      <c r="E30" s="4">
        <v>3.798E-2</v>
      </c>
      <c r="F30" s="4">
        <v>5.0999999999999997E-2</v>
      </c>
      <c r="G30" s="6">
        <v>0.5625</v>
      </c>
      <c r="H30" s="6">
        <v>0.64583333333333337</v>
      </c>
      <c r="I30" s="7">
        <f t="shared" si="0"/>
        <v>5</v>
      </c>
      <c r="J30">
        <f t="shared" si="1"/>
        <v>30</v>
      </c>
      <c r="K30" s="7">
        <f t="shared" si="4"/>
        <v>7</v>
      </c>
      <c r="L30">
        <f t="shared" si="5"/>
        <v>30</v>
      </c>
      <c r="M30">
        <f t="shared" si="2"/>
        <v>330</v>
      </c>
      <c r="N30">
        <f t="shared" si="3"/>
        <v>450</v>
      </c>
    </row>
    <row r="31" spans="1:14" ht="15.75" thickBot="1" x14ac:dyDescent="0.2">
      <c r="A31" s="4">
        <v>29</v>
      </c>
      <c r="B31" s="4">
        <v>2</v>
      </c>
      <c r="C31" s="5">
        <v>116.42558699999999</v>
      </c>
      <c r="D31" s="5">
        <v>39.865788999999999</v>
      </c>
      <c r="E31" s="4">
        <v>2.2120000000000001E-2</v>
      </c>
      <c r="F31" s="4">
        <v>0.79800000000000004</v>
      </c>
      <c r="G31" s="6">
        <v>0.5625</v>
      </c>
      <c r="H31" s="6">
        <v>0.58333333333333337</v>
      </c>
      <c r="I31" s="7">
        <f t="shared" si="0"/>
        <v>5</v>
      </c>
      <c r="J31">
        <f t="shared" si="1"/>
        <v>30</v>
      </c>
      <c r="K31" s="7">
        <f t="shared" si="4"/>
        <v>6</v>
      </c>
      <c r="L31">
        <f t="shared" si="5"/>
        <v>0</v>
      </c>
      <c r="M31">
        <f t="shared" si="2"/>
        <v>330</v>
      </c>
      <c r="N31">
        <f t="shared" si="3"/>
        <v>360</v>
      </c>
    </row>
    <row r="32" spans="1:14" ht="15.75" thickBot="1" x14ac:dyDescent="0.2">
      <c r="A32" s="4">
        <v>30</v>
      </c>
      <c r="B32" s="4">
        <v>2</v>
      </c>
      <c r="C32" s="5">
        <v>116.471535</v>
      </c>
      <c r="D32" s="5">
        <v>39.966889999999999</v>
      </c>
      <c r="E32" s="4">
        <v>0.24</v>
      </c>
      <c r="F32" s="4">
        <v>0.41760000000000003</v>
      </c>
      <c r="G32" s="6">
        <v>0.41666666666666669</v>
      </c>
      <c r="H32" s="6">
        <v>0.45833333333333331</v>
      </c>
      <c r="I32" s="7">
        <f t="shared" si="0"/>
        <v>2</v>
      </c>
      <c r="J32">
        <f t="shared" si="1"/>
        <v>0</v>
      </c>
      <c r="K32" s="7">
        <f t="shared" si="4"/>
        <v>3</v>
      </c>
      <c r="L32">
        <f t="shared" si="5"/>
        <v>0</v>
      </c>
      <c r="M32">
        <f t="shared" si="2"/>
        <v>120</v>
      </c>
      <c r="N32">
        <f t="shared" si="3"/>
        <v>180</v>
      </c>
    </row>
    <row r="33" spans="1:14" ht="15.75" thickBot="1" x14ac:dyDescent="0.2">
      <c r="A33" s="4">
        <v>31</v>
      </c>
      <c r="B33" s="4">
        <v>2</v>
      </c>
      <c r="C33" s="5">
        <v>116.499245</v>
      </c>
      <c r="D33" s="5">
        <v>40.007637000000003</v>
      </c>
      <c r="E33" s="4">
        <v>1.2999999999999999E-2</v>
      </c>
      <c r="F33" s="4">
        <v>3.6799999999999999E-2</v>
      </c>
      <c r="G33" s="6">
        <v>0.39583333333333331</v>
      </c>
      <c r="H33" s="6">
        <v>0.45833333333333331</v>
      </c>
      <c r="I33" s="7">
        <f t="shared" si="0"/>
        <v>1</v>
      </c>
      <c r="J33">
        <f t="shared" si="1"/>
        <v>30</v>
      </c>
      <c r="K33" s="7">
        <f t="shared" si="4"/>
        <v>3</v>
      </c>
      <c r="L33">
        <f t="shared" si="5"/>
        <v>0</v>
      </c>
      <c r="M33">
        <f t="shared" si="2"/>
        <v>90</v>
      </c>
      <c r="N33">
        <f t="shared" si="3"/>
        <v>180</v>
      </c>
    </row>
    <row r="34" spans="1:14" ht="15.75" thickBot="1" x14ac:dyDescent="0.2">
      <c r="A34" s="4">
        <v>32</v>
      </c>
      <c r="B34" s="4">
        <v>2</v>
      </c>
      <c r="C34" s="5">
        <v>116.319851</v>
      </c>
      <c r="D34" s="5">
        <v>39.936627999999999</v>
      </c>
      <c r="E34" s="4">
        <v>0.31530000000000002</v>
      </c>
      <c r="F34" s="4">
        <v>0.60389999999999999</v>
      </c>
      <c r="G34" s="6">
        <v>0.45833333333333331</v>
      </c>
      <c r="H34" s="6">
        <v>0.5</v>
      </c>
      <c r="I34" s="7">
        <f t="shared" ref="I34:I65" si="6">HOUR(G34)-8</f>
        <v>3</v>
      </c>
      <c r="J34">
        <f t="shared" ref="J34:J65" si="7">MINUTE(G34)</f>
        <v>0</v>
      </c>
      <c r="K34" s="7">
        <f t="shared" si="4"/>
        <v>4</v>
      </c>
      <c r="L34">
        <f t="shared" si="5"/>
        <v>0</v>
      </c>
      <c r="M34">
        <f t="shared" ref="M34:M65" si="8">I34*60+J34</f>
        <v>180</v>
      </c>
      <c r="N34">
        <f t="shared" ref="N34:N65" si="9">K34*60+L34</f>
        <v>240</v>
      </c>
    </row>
    <row r="35" spans="1:14" ht="15.75" thickBot="1" x14ac:dyDescent="0.2">
      <c r="A35" s="4">
        <v>33</v>
      </c>
      <c r="B35" s="4">
        <v>2</v>
      </c>
      <c r="C35" s="5">
        <v>116.440667</v>
      </c>
      <c r="D35" s="5">
        <v>39.923043999999997</v>
      </c>
      <c r="E35" s="4">
        <v>0.1716</v>
      </c>
      <c r="F35" s="4">
        <v>0.4511</v>
      </c>
      <c r="G35" s="6">
        <v>0.5625</v>
      </c>
      <c r="H35" s="6">
        <v>0.58333333333333337</v>
      </c>
      <c r="I35" s="7">
        <f t="shared" si="6"/>
        <v>5</v>
      </c>
      <c r="J35">
        <f t="shared" si="7"/>
        <v>30</v>
      </c>
      <c r="K35" s="7">
        <f t="shared" ref="K35:K66" si="10">HOUR(H35)-8</f>
        <v>6</v>
      </c>
      <c r="L35">
        <f t="shared" ref="L35:L66" si="11">MINUTE(H35)</f>
        <v>0</v>
      </c>
      <c r="M35">
        <f t="shared" si="8"/>
        <v>330</v>
      </c>
      <c r="N35">
        <f t="shared" si="9"/>
        <v>360</v>
      </c>
    </row>
    <row r="36" spans="1:14" ht="15.75" thickBot="1" x14ac:dyDescent="0.2">
      <c r="A36" s="4">
        <v>34</v>
      </c>
      <c r="B36" s="4">
        <v>2</v>
      </c>
      <c r="C36" s="5">
        <v>116.205883</v>
      </c>
      <c r="D36" s="5">
        <v>39.758114999999997</v>
      </c>
      <c r="E36" s="4">
        <v>4.8259999999999997E-2</v>
      </c>
      <c r="F36" s="4">
        <v>0.14660000000000001</v>
      </c>
      <c r="G36" s="6">
        <v>0.45833333333333331</v>
      </c>
      <c r="H36" s="6">
        <v>0.5625</v>
      </c>
      <c r="I36" s="7">
        <f t="shared" si="6"/>
        <v>3</v>
      </c>
      <c r="J36">
        <f t="shared" si="7"/>
        <v>0</v>
      </c>
      <c r="K36" s="7">
        <f t="shared" si="10"/>
        <v>5</v>
      </c>
      <c r="L36">
        <f t="shared" si="11"/>
        <v>30</v>
      </c>
      <c r="M36">
        <f t="shared" si="8"/>
        <v>180</v>
      </c>
      <c r="N36">
        <f t="shared" si="9"/>
        <v>330</v>
      </c>
    </row>
    <row r="37" spans="1:14" ht="15.75" thickBot="1" x14ac:dyDescent="0.2">
      <c r="A37" s="4">
        <v>35</v>
      </c>
      <c r="B37" s="4">
        <v>2</v>
      </c>
      <c r="C37" s="5">
        <v>116.443684</v>
      </c>
      <c r="D37" s="5">
        <v>40.084958999999998</v>
      </c>
      <c r="E37" s="4">
        <v>1.4670000000000001E-2</v>
      </c>
      <c r="F37" s="4">
        <v>0.11559999999999999</v>
      </c>
      <c r="G37" s="6">
        <v>0.41666666666666669</v>
      </c>
      <c r="H37" s="6">
        <v>0.45833333333333331</v>
      </c>
      <c r="I37" s="7">
        <f t="shared" si="6"/>
        <v>2</v>
      </c>
      <c r="J37">
        <f t="shared" si="7"/>
        <v>0</v>
      </c>
      <c r="K37" s="7">
        <f t="shared" si="10"/>
        <v>3</v>
      </c>
      <c r="L37">
        <f t="shared" si="11"/>
        <v>0</v>
      </c>
      <c r="M37">
        <f t="shared" si="8"/>
        <v>120</v>
      </c>
      <c r="N37">
        <f t="shared" si="9"/>
        <v>180</v>
      </c>
    </row>
    <row r="38" spans="1:14" ht="15.75" thickBot="1" x14ac:dyDescent="0.2">
      <c r="A38" s="4">
        <v>36</v>
      </c>
      <c r="B38" s="4">
        <v>2</v>
      </c>
      <c r="C38" s="5">
        <v>116.52923800000001</v>
      </c>
      <c r="D38" s="5">
        <v>39.912863000000002</v>
      </c>
      <c r="E38" s="4">
        <v>1.24E-2</v>
      </c>
      <c r="F38" s="4">
        <v>0.159</v>
      </c>
      <c r="G38" s="6">
        <v>0.41666666666666669</v>
      </c>
      <c r="H38" s="6">
        <v>0.5</v>
      </c>
      <c r="I38" s="7">
        <f t="shared" si="6"/>
        <v>2</v>
      </c>
      <c r="J38">
        <f t="shared" si="7"/>
        <v>0</v>
      </c>
      <c r="K38" s="7">
        <f t="shared" si="10"/>
        <v>4</v>
      </c>
      <c r="L38">
        <f t="shared" si="11"/>
        <v>0</v>
      </c>
      <c r="M38">
        <f t="shared" si="8"/>
        <v>120</v>
      </c>
      <c r="N38">
        <f t="shared" si="9"/>
        <v>240</v>
      </c>
    </row>
    <row r="39" spans="1:14" ht="15.75" thickBot="1" x14ac:dyDescent="0.2">
      <c r="A39" s="4">
        <v>37</v>
      </c>
      <c r="B39" s="4">
        <v>2</v>
      </c>
      <c r="C39" s="5">
        <v>116.638334</v>
      </c>
      <c r="D39" s="5">
        <v>39.814205000000001</v>
      </c>
      <c r="E39" s="4">
        <v>1.8169999999999999E-2</v>
      </c>
      <c r="F39" s="4">
        <v>2.93E-2</v>
      </c>
      <c r="G39" s="6">
        <v>0.45833333333333331</v>
      </c>
      <c r="H39" s="6">
        <v>0.54166666666666663</v>
      </c>
      <c r="I39" s="7">
        <f t="shared" si="6"/>
        <v>3</v>
      </c>
      <c r="J39">
        <f t="shared" si="7"/>
        <v>0</v>
      </c>
      <c r="K39" s="7">
        <f t="shared" si="10"/>
        <v>5</v>
      </c>
      <c r="L39">
        <f t="shared" si="11"/>
        <v>0</v>
      </c>
      <c r="M39">
        <f t="shared" si="8"/>
        <v>180</v>
      </c>
      <c r="N39">
        <f t="shared" si="9"/>
        <v>300</v>
      </c>
    </row>
    <row r="40" spans="1:14" ht="15.75" thickBot="1" x14ac:dyDescent="0.2">
      <c r="A40" s="4">
        <v>38</v>
      </c>
      <c r="B40" s="4">
        <v>2</v>
      </c>
      <c r="C40" s="5">
        <v>116.35219600000001</v>
      </c>
      <c r="D40" s="5">
        <v>39.720230999999998</v>
      </c>
      <c r="E40" s="4">
        <v>6.2469999999999998E-2</v>
      </c>
      <c r="F40" s="4">
        <v>0.121</v>
      </c>
      <c r="G40" s="6">
        <v>0.54166666666666663</v>
      </c>
      <c r="H40" s="6">
        <v>0.58333333333333337</v>
      </c>
      <c r="I40" s="7">
        <f t="shared" si="6"/>
        <v>5</v>
      </c>
      <c r="J40">
        <f t="shared" si="7"/>
        <v>0</v>
      </c>
      <c r="K40" s="7">
        <f t="shared" si="10"/>
        <v>6</v>
      </c>
      <c r="L40">
        <f t="shared" si="11"/>
        <v>0</v>
      </c>
      <c r="M40">
        <f t="shared" si="8"/>
        <v>300</v>
      </c>
      <c r="N40">
        <f t="shared" si="9"/>
        <v>360</v>
      </c>
    </row>
    <row r="41" spans="1:14" ht="15.75" thickBot="1" x14ac:dyDescent="0.2">
      <c r="A41" s="4">
        <v>39</v>
      </c>
      <c r="B41" s="4">
        <v>2</v>
      </c>
      <c r="C41" s="5">
        <v>116.21816</v>
      </c>
      <c r="D41" s="5">
        <v>40.163924999999999</v>
      </c>
      <c r="E41" s="4">
        <v>2.0199999999999999E-2</v>
      </c>
      <c r="F41" s="4">
        <v>5.1499999999999997E-2</v>
      </c>
      <c r="G41" s="6">
        <v>0.375</v>
      </c>
      <c r="H41" s="6">
        <v>0.5</v>
      </c>
      <c r="I41" s="7">
        <f t="shared" si="6"/>
        <v>1</v>
      </c>
      <c r="J41">
        <f t="shared" si="7"/>
        <v>0</v>
      </c>
      <c r="K41" s="7">
        <f t="shared" si="10"/>
        <v>4</v>
      </c>
      <c r="L41">
        <f t="shared" si="11"/>
        <v>0</v>
      </c>
      <c r="M41">
        <f t="shared" si="8"/>
        <v>60</v>
      </c>
      <c r="N41">
        <f t="shared" si="9"/>
        <v>240</v>
      </c>
    </row>
    <row r="42" spans="1:14" ht="15.75" thickBot="1" x14ac:dyDescent="0.2">
      <c r="A42" s="4">
        <v>40</v>
      </c>
      <c r="B42" s="4">
        <v>2</v>
      </c>
      <c r="C42" s="5">
        <v>116.40201399999999</v>
      </c>
      <c r="D42" s="5">
        <v>39.854452999999999</v>
      </c>
      <c r="E42" s="4">
        <v>1.06E-2</v>
      </c>
      <c r="F42" s="4">
        <v>2.4400000000000002E-2</v>
      </c>
      <c r="G42" s="6">
        <v>0.45833333333333331</v>
      </c>
      <c r="H42" s="6">
        <v>0.5625</v>
      </c>
      <c r="I42" s="7">
        <f t="shared" si="6"/>
        <v>3</v>
      </c>
      <c r="J42">
        <f t="shared" si="7"/>
        <v>0</v>
      </c>
      <c r="K42" s="7">
        <f t="shared" si="10"/>
        <v>5</v>
      </c>
      <c r="L42">
        <f t="shared" si="11"/>
        <v>30</v>
      </c>
      <c r="M42">
        <f t="shared" si="8"/>
        <v>180</v>
      </c>
      <c r="N42">
        <f t="shared" si="9"/>
        <v>330</v>
      </c>
    </row>
    <row r="43" spans="1:14" ht="15.75" thickBot="1" x14ac:dyDescent="0.2">
      <c r="A43" s="4">
        <v>41</v>
      </c>
      <c r="B43" s="4">
        <v>2</v>
      </c>
      <c r="C43" s="5">
        <v>116.44767299999999</v>
      </c>
      <c r="D43" s="5">
        <v>39.907294999999998</v>
      </c>
      <c r="E43" s="4">
        <v>6.4979999999999996E-2</v>
      </c>
      <c r="F43" s="4">
        <v>0.43109999999999998</v>
      </c>
      <c r="G43" s="6">
        <v>0.54166666666666663</v>
      </c>
      <c r="H43" s="6">
        <v>0.58333333333333337</v>
      </c>
      <c r="I43" s="7">
        <f t="shared" si="6"/>
        <v>5</v>
      </c>
      <c r="J43">
        <f t="shared" si="7"/>
        <v>0</v>
      </c>
      <c r="K43" s="7">
        <f t="shared" si="10"/>
        <v>6</v>
      </c>
      <c r="L43">
        <f t="shared" si="11"/>
        <v>0</v>
      </c>
      <c r="M43">
        <f t="shared" si="8"/>
        <v>300</v>
      </c>
      <c r="N43">
        <f t="shared" si="9"/>
        <v>360</v>
      </c>
    </row>
    <row r="44" spans="1:14" ht="15.75" thickBot="1" x14ac:dyDescent="0.2">
      <c r="A44" s="4">
        <v>42</v>
      </c>
      <c r="B44" s="4">
        <v>2</v>
      </c>
      <c r="C44" s="5">
        <v>116.504712</v>
      </c>
      <c r="D44" s="5">
        <v>40.074210000000001</v>
      </c>
      <c r="E44" s="4">
        <v>1.35E-2</v>
      </c>
      <c r="F44" s="4">
        <v>9.4200000000000006E-2</v>
      </c>
      <c r="G44" s="6">
        <v>0.39583333333333331</v>
      </c>
      <c r="H44" s="6">
        <v>0.4375</v>
      </c>
      <c r="I44" s="7">
        <f t="shared" si="6"/>
        <v>1</v>
      </c>
      <c r="J44">
        <f t="shared" si="7"/>
        <v>30</v>
      </c>
      <c r="K44" s="7">
        <f t="shared" si="10"/>
        <v>2</v>
      </c>
      <c r="L44">
        <f t="shared" si="11"/>
        <v>30</v>
      </c>
      <c r="M44">
        <f t="shared" si="8"/>
        <v>90</v>
      </c>
      <c r="N44">
        <f t="shared" si="9"/>
        <v>150</v>
      </c>
    </row>
    <row r="45" spans="1:14" ht="15.75" thickBot="1" x14ac:dyDescent="0.2">
      <c r="A45" s="4">
        <v>43</v>
      </c>
      <c r="B45" s="4">
        <v>2</v>
      </c>
      <c r="C45" s="5">
        <v>116.536107</v>
      </c>
      <c r="D45" s="5">
        <v>39.869799999999998</v>
      </c>
      <c r="E45" s="4">
        <v>1.29E-2</v>
      </c>
      <c r="F45" s="4">
        <v>9.7299999999999998E-2</v>
      </c>
      <c r="G45" s="6">
        <v>0.5625</v>
      </c>
      <c r="H45" s="6">
        <v>0.58333333333333337</v>
      </c>
      <c r="I45" s="7">
        <f t="shared" si="6"/>
        <v>5</v>
      </c>
      <c r="J45">
        <f t="shared" si="7"/>
        <v>30</v>
      </c>
      <c r="K45" s="7">
        <f t="shared" si="10"/>
        <v>6</v>
      </c>
      <c r="L45">
        <f t="shared" si="11"/>
        <v>0</v>
      </c>
      <c r="M45">
        <f t="shared" si="8"/>
        <v>330</v>
      </c>
      <c r="N45">
        <f t="shared" si="9"/>
        <v>360</v>
      </c>
    </row>
    <row r="46" spans="1:14" ht="15.75" thickBot="1" x14ac:dyDescent="0.2">
      <c r="A46" s="4">
        <v>44</v>
      </c>
      <c r="B46" s="4">
        <v>2</v>
      </c>
      <c r="C46" s="5">
        <v>116.674032</v>
      </c>
      <c r="D46" s="5">
        <v>39.980486999999997</v>
      </c>
      <c r="E46" s="4">
        <v>1.29E-2</v>
      </c>
      <c r="F46" s="4">
        <v>9.7299999999999998E-2</v>
      </c>
      <c r="G46" s="6">
        <v>0.54166666666666663</v>
      </c>
      <c r="H46" s="6">
        <v>0.64583333333333337</v>
      </c>
      <c r="I46" s="7">
        <f t="shared" si="6"/>
        <v>5</v>
      </c>
      <c r="J46">
        <f t="shared" si="7"/>
        <v>0</v>
      </c>
      <c r="K46" s="7">
        <f t="shared" si="10"/>
        <v>7</v>
      </c>
      <c r="L46">
        <f t="shared" si="11"/>
        <v>30</v>
      </c>
      <c r="M46">
        <f t="shared" si="8"/>
        <v>300</v>
      </c>
      <c r="N46">
        <f t="shared" si="9"/>
        <v>450</v>
      </c>
    </row>
    <row r="47" spans="1:14" ht="15.75" thickBot="1" x14ac:dyDescent="0.2">
      <c r="A47" s="4">
        <v>45</v>
      </c>
      <c r="B47" s="4">
        <v>2</v>
      </c>
      <c r="C47" s="5">
        <v>116.42108399999999</v>
      </c>
      <c r="D47" s="5">
        <v>39.869937</v>
      </c>
      <c r="E47" s="4">
        <v>1.2E-2</v>
      </c>
      <c r="F47" s="4">
        <v>8.3699999999999997E-2</v>
      </c>
      <c r="G47" s="6">
        <v>0.375</v>
      </c>
      <c r="H47" s="6">
        <v>0.45833333333333331</v>
      </c>
      <c r="I47" s="7">
        <f t="shared" si="6"/>
        <v>1</v>
      </c>
      <c r="J47">
        <f t="shared" si="7"/>
        <v>0</v>
      </c>
      <c r="K47" s="7">
        <f t="shared" si="10"/>
        <v>3</v>
      </c>
      <c r="L47">
        <f t="shared" si="11"/>
        <v>0</v>
      </c>
      <c r="M47">
        <f t="shared" si="8"/>
        <v>60</v>
      </c>
      <c r="N47">
        <f t="shared" si="9"/>
        <v>180</v>
      </c>
    </row>
    <row r="48" spans="1:14" ht="15.75" thickBot="1" x14ac:dyDescent="0.2">
      <c r="A48" s="4">
        <v>46</v>
      </c>
      <c r="B48" s="4">
        <v>2</v>
      </c>
      <c r="C48" s="5">
        <v>116.32651300000001</v>
      </c>
      <c r="D48" s="5">
        <v>39.969071</v>
      </c>
      <c r="E48" s="4">
        <v>2.3310000000000001E-2</v>
      </c>
      <c r="F48" s="4">
        <v>9.5600000000000004E-2</v>
      </c>
      <c r="G48" s="6">
        <v>0.54166666666666663</v>
      </c>
      <c r="H48" s="6">
        <v>0.625</v>
      </c>
      <c r="I48" s="7">
        <f t="shared" si="6"/>
        <v>5</v>
      </c>
      <c r="J48">
        <f t="shared" si="7"/>
        <v>0</v>
      </c>
      <c r="K48" s="7">
        <f t="shared" si="10"/>
        <v>7</v>
      </c>
      <c r="L48">
        <f t="shared" si="11"/>
        <v>0</v>
      </c>
      <c r="M48">
        <f t="shared" si="8"/>
        <v>300</v>
      </c>
      <c r="N48">
        <f t="shared" si="9"/>
        <v>420</v>
      </c>
    </row>
    <row r="49" spans="1:14" ht="15.75" thickBot="1" x14ac:dyDescent="0.2">
      <c r="A49" s="4">
        <v>47</v>
      </c>
      <c r="B49" s="4">
        <v>2</v>
      </c>
      <c r="C49" s="5">
        <v>116.619257</v>
      </c>
      <c r="D49" s="5">
        <v>39.959178000000001</v>
      </c>
      <c r="E49" s="4">
        <v>0.36857000000000001</v>
      </c>
      <c r="F49" s="4">
        <v>0.59089999999999998</v>
      </c>
      <c r="G49" s="6">
        <v>0.5625</v>
      </c>
      <c r="H49" s="6">
        <v>0.60416666666666663</v>
      </c>
      <c r="I49" s="7">
        <f t="shared" si="6"/>
        <v>5</v>
      </c>
      <c r="J49">
        <f t="shared" si="7"/>
        <v>30</v>
      </c>
      <c r="K49" s="7">
        <f t="shared" si="10"/>
        <v>6</v>
      </c>
      <c r="L49">
        <f t="shared" si="11"/>
        <v>30</v>
      </c>
      <c r="M49">
        <f t="shared" si="8"/>
        <v>330</v>
      </c>
      <c r="N49">
        <f t="shared" si="9"/>
        <v>390</v>
      </c>
    </row>
    <row r="50" spans="1:14" ht="15.75" thickBot="1" x14ac:dyDescent="0.2">
      <c r="A50" s="4">
        <v>48</v>
      </c>
      <c r="B50" s="4">
        <v>2</v>
      </c>
      <c r="C50" s="5">
        <v>116.124201</v>
      </c>
      <c r="D50" s="5">
        <v>40.044410999999997</v>
      </c>
      <c r="E50" s="4">
        <v>2.9399999999999999E-2</v>
      </c>
      <c r="F50" s="4">
        <v>0.17169999999999999</v>
      </c>
      <c r="G50" s="6">
        <v>0.45833333333333331</v>
      </c>
      <c r="H50" s="6">
        <v>0.5625</v>
      </c>
      <c r="I50" s="7">
        <f t="shared" si="6"/>
        <v>3</v>
      </c>
      <c r="J50">
        <f t="shared" si="7"/>
        <v>0</v>
      </c>
      <c r="K50" s="7">
        <f t="shared" si="10"/>
        <v>5</v>
      </c>
      <c r="L50">
        <f t="shared" si="11"/>
        <v>30</v>
      </c>
      <c r="M50">
        <f t="shared" si="8"/>
        <v>180</v>
      </c>
      <c r="N50">
        <f t="shared" si="9"/>
        <v>330</v>
      </c>
    </row>
    <row r="51" spans="1:14" ht="15.75" thickBot="1" x14ac:dyDescent="0.2">
      <c r="A51" s="4">
        <v>49</v>
      </c>
      <c r="B51" s="4">
        <v>2</v>
      </c>
      <c r="C51" s="5">
        <v>116.330904</v>
      </c>
      <c r="D51" s="5">
        <v>40.028101999999997</v>
      </c>
      <c r="E51" s="4">
        <v>0.65751199999999999</v>
      </c>
      <c r="F51" s="4">
        <v>1.0689</v>
      </c>
      <c r="G51" s="6">
        <v>0.54166666666666663</v>
      </c>
      <c r="H51" s="6">
        <v>0.60416666666666663</v>
      </c>
      <c r="I51" s="7">
        <f t="shared" si="6"/>
        <v>5</v>
      </c>
      <c r="J51">
        <f t="shared" si="7"/>
        <v>0</v>
      </c>
      <c r="K51" s="7">
        <f t="shared" si="10"/>
        <v>6</v>
      </c>
      <c r="L51">
        <f t="shared" si="11"/>
        <v>30</v>
      </c>
      <c r="M51">
        <f t="shared" si="8"/>
        <v>300</v>
      </c>
      <c r="N51">
        <f t="shared" si="9"/>
        <v>390</v>
      </c>
    </row>
    <row r="52" spans="1:14" ht="15.75" thickBot="1" x14ac:dyDescent="0.2">
      <c r="A52" s="4">
        <v>50</v>
      </c>
      <c r="B52" s="4">
        <v>2</v>
      </c>
      <c r="C52" s="5">
        <v>116.21450900000001</v>
      </c>
      <c r="D52" s="5">
        <v>40.122889999999998</v>
      </c>
      <c r="E52" s="4">
        <v>1.6969999999999999E-2</v>
      </c>
      <c r="F52" s="4">
        <v>2.5999999999999999E-2</v>
      </c>
      <c r="G52" s="6">
        <v>0.45833333333333331</v>
      </c>
      <c r="H52" s="6">
        <v>0.5</v>
      </c>
      <c r="I52" s="7">
        <f t="shared" si="6"/>
        <v>3</v>
      </c>
      <c r="J52">
        <f t="shared" si="7"/>
        <v>0</v>
      </c>
      <c r="K52" s="7">
        <f t="shared" si="10"/>
        <v>4</v>
      </c>
      <c r="L52">
        <f t="shared" si="11"/>
        <v>0</v>
      </c>
      <c r="M52">
        <f t="shared" si="8"/>
        <v>180</v>
      </c>
      <c r="N52">
        <f t="shared" si="9"/>
        <v>240</v>
      </c>
    </row>
    <row r="53" spans="1:14" ht="15.75" thickBot="1" x14ac:dyDescent="0.2">
      <c r="A53" s="4">
        <v>51</v>
      </c>
      <c r="B53" s="4">
        <v>2</v>
      </c>
      <c r="C53" s="5">
        <v>116.17562</v>
      </c>
      <c r="D53" s="5">
        <v>40.137607000000003</v>
      </c>
      <c r="E53" s="4">
        <v>5.0250000000000003E-2</v>
      </c>
      <c r="F53" s="4">
        <v>0.26200000000000001</v>
      </c>
      <c r="G53" s="6">
        <v>0.45833333333333331</v>
      </c>
      <c r="H53" s="6">
        <v>0.54166666666666663</v>
      </c>
      <c r="I53" s="7">
        <f t="shared" si="6"/>
        <v>3</v>
      </c>
      <c r="J53">
        <f t="shared" si="7"/>
        <v>0</v>
      </c>
      <c r="K53" s="7">
        <f t="shared" si="10"/>
        <v>5</v>
      </c>
      <c r="L53">
        <f t="shared" si="11"/>
        <v>0</v>
      </c>
      <c r="M53">
        <f t="shared" si="8"/>
        <v>180</v>
      </c>
      <c r="N53">
        <f t="shared" si="9"/>
        <v>300</v>
      </c>
    </row>
    <row r="54" spans="1:14" ht="15.75" thickBot="1" x14ac:dyDescent="0.2">
      <c r="A54" s="4">
        <v>52</v>
      </c>
      <c r="B54" s="4">
        <v>2</v>
      </c>
      <c r="C54" s="5">
        <v>116.28652099999999</v>
      </c>
      <c r="D54" s="5">
        <v>40.040149</v>
      </c>
      <c r="E54" s="4">
        <v>4.7019999999999999E-2</v>
      </c>
      <c r="F54" s="4">
        <v>0.34589999999999999</v>
      </c>
      <c r="G54" s="6">
        <v>0.39583333333333331</v>
      </c>
      <c r="H54" s="6">
        <v>0.4375</v>
      </c>
      <c r="I54" s="7">
        <f t="shared" si="6"/>
        <v>1</v>
      </c>
      <c r="J54">
        <f t="shared" si="7"/>
        <v>30</v>
      </c>
      <c r="K54" s="7">
        <f t="shared" si="10"/>
        <v>2</v>
      </c>
      <c r="L54">
        <f t="shared" si="11"/>
        <v>30</v>
      </c>
      <c r="M54">
        <f t="shared" si="8"/>
        <v>90</v>
      </c>
      <c r="N54">
        <f t="shared" si="9"/>
        <v>150</v>
      </c>
    </row>
    <row r="55" spans="1:14" ht="15.75" thickBot="1" x14ac:dyDescent="0.2">
      <c r="A55" s="4">
        <v>53</v>
      </c>
      <c r="B55" s="4">
        <v>2</v>
      </c>
      <c r="C55" s="5">
        <v>116.547921</v>
      </c>
      <c r="D55" s="5">
        <v>40.099246000000001</v>
      </c>
      <c r="E55" s="4">
        <v>0.56435999999999997</v>
      </c>
      <c r="F55" s="4">
        <v>0.878</v>
      </c>
      <c r="G55" s="6">
        <v>0.54166666666666663</v>
      </c>
      <c r="H55" s="6">
        <v>0.58333333333333337</v>
      </c>
      <c r="I55" s="7">
        <f t="shared" si="6"/>
        <v>5</v>
      </c>
      <c r="J55">
        <f t="shared" si="7"/>
        <v>0</v>
      </c>
      <c r="K55" s="7">
        <f t="shared" si="10"/>
        <v>6</v>
      </c>
      <c r="L55">
        <f t="shared" si="11"/>
        <v>0</v>
      </c>
      <c r="M55">
        <f t="shared" si="8"/>
        <v>300</v>
      </c>
      <c r="N55">
        <f t="shared" si="9"/>
        <v>360</v>
      </c>
    </row>
    <row r="56" spans="1:14" ht="15.75" thickBot="1" x14ac:dyDescent="0.2">
      <c r="A56" s="4">
        <v>54</v>
      </c>
      <c r="B56" s="4">
        <v>2</v>
      </c>
      <c r="C56" s="5">
        <v>116.426204</v>
      </c>
      <c r="D56" s="5">
        <v>39.768165000000003</v>
      </c>
      <c r="E56" s="4">
        <v>5.5259999999999997E-2</v>
      </c>
      <c r="F56" s="4">
        <v>8.7499999999999994E-2</v>
      </c>
      <c r="G56" s="6">
        <v>0.41666666666666669</v>
      </c>
      <c r="H56" s="6">
        <v>0.45833333333333331</v>
      </c>
      <c r="I56" s="7">
        <f t="shared" si="6"/>
        <v>2</v>
      </c>
      <c r="J56">
        <f t="shared" si="7"/>
        <v>0</v>
      </c>
      <c r="K56" s="7">
        <f t="shared" si="10"/>
        <v>3</v>
      </c>
      <c r="L56">
        <f t="shared" si="11"/>
        <v>0</v>
      </c>
      <c r="M56">
        <f t="shared" si="8"/>
        <v>120</v>
      </c>
      <c r="N56">
        <f t="shared" si="9"/>
        <v>180</v>
      </c>
    </row>
    <row r="57" spans="1:14" ht="15.75" thickBot="1" x14ac:dyDescent="0.2">
      <c r="A57" s="4">
        <v>55</v>
      </c>
      <c r="B57" s="4">
        <v>2</v>
      </c>
      <c r="C57" s="5">
        <v>116.19866</v>
      </c>
      <c r="D57" s="5">
        <v>39.916868999999998</v>
      </c>
      <c r="E57" s="4">
        <v>9.8150000000000001E-2</v>
      </c>
      <c r="F57" s="4">
        <v>0.2089</v>
      </c>
      <c r="G57" s="6">
        <v>0.54166666666666663</v>
      </c>
      <c r="H57" s="6">
        <v>0.64583333333333337</v>
      </c>
      <c r="I57" s="7">
        <f t="shared" si="6"/>
        <v>5</v>
      </c>
      <c r="J57">
        <f t="shared" si="7"/>
        <v>0</v>
      </c>
      <c r="K57" s="7">
        <f t="shared" si="10"/>
        <v>7</v>
      </c>
      <c r="L57">
        <f t="shared" si="11"/>
        <v>30</v>
      </c>
      <c r="M57">
        <f t="shared" si="8"/>
        <v>300</v>
      </c>
      <c r="N57">
        <f t="shared" si="9"/>
        <v>450</v>
      </c>
    </row>
    <row r="58" spans="1:14" ht="15.75" thickBot="1" x14ac:dyDescent="0.2">
      <c r="A58" s="4">
        <v>56</v>
      </c>
      <c r="B58" s="4">
        <v>2</v>
      </c>
      <c r="C58" s="5">
        <v>116.401042</v>
      </c>
      <c r="D58" s="5">
        <v>40.128210000000003</v>
      </c>
      <c r="E58" s="4">
        <v>1.3164E-2</v>
      </c>
      <c r="F58" s="4">
        <v>0.3085</v>
      </c>
      <c r="G58" s="6">
        <v>0.47916666666666669</v>
      </c>
      <c r="H58" s="6">
        <v>0.54166666666666663</v>
      </c>
      <c r="I58" s="7">
        <f t="shared" si="6"/>
        <v>3</v>
      </c>
      <c r="J58">
        <f t="shared" si="7"/>
        <v>30</v>
      </c>
      <c r="K58" s="7">
        <f t="shared" si="10"/>
        <v>5</v>
      </c>
      <c r="L58">
        <f t="shared" si="11"/>
        <v>0</v>
      </c>
      <c r="M58">
        <f t="shared" si="8"/>
        <v>210</v>
      </c>
      <c r="N58">
        <f t="shared" si="9"/>
        <v>300</v>
      </c>
    </row>
    <row r="59" spans="1:14" ht="15.75" thickBot="1" x14ac:dyDescent="0.2">
      <c r="A59" s="4">
        <v>57</v>
      </c>
      <c r="B59" s="4">
        <v>2</v>
      </c>
      <c r="C59" s="5">
        <v>116.526786</v>
      </c>
      <c r="D59" s="5">
        <v>39.772772000000003</v>
      </c>
      <c r="E59" s="4">
        <v>8.7800000000000003E-2</v>
      </c>
      <c r="F59" s="4">
        <v>0.90890000000000004</v>
      </c>
      <c r="G59" s="6">
        <v>0.39583333333333331</v>
      </c>
      <c r="H59" s="6">
        <v>0.45833333333333331</v>
      </c>
      <c r="I59" s="7">
        <f t="shared" si="6"/>
        <v>1</v>
      </c>
      <c r="J59">
        <f t="shared" si="7"/>
        <v>30</v>
      </c>
      <c r="K59" s="7">
        <f t="shared" si="10"/>
        <v>3</v>
      </c>
      <c r="L59">
        <f t="shared" si="11"/>
        <v>0</v>
      </c>
      <c r="M59">
        <f t="shared" si="8"/>
        <v>90</v>
      </c>
      <c r="N59">
        <f t="shared" si="9"/>
        <v>180</v>
      </c>
    </row>
    <row r="60" spans="1:14" ht="15.75" thickBot="1" x14ac:dyDescent="0.2">
      <c r="A60" s="4">
        <v>58</v>
      </c>
      <c r="B60" s="4">
        <v>2</v>
      </c>
      <c r="C60" s="5">
        <v>116.509573</v>
      </c>
      <c r="D60" s="5">
        <v>39.903942999999998</v>
      </c>
      <c r="E60" s="4">
        <v>3.7859999999999998E-2</v>
      </c>
      <c r="F60" s="4">
        <v>0.30009999999999998</v>
      </c>
      <c r="G60" s="6">
        <v>0.375</v>
      </c>
      <c r="H60" s="6">
        <v>0.5</v>
      </c>
      <c r="I60" s="7">
        <f t="shared" si="6"/>
        <v>1</v>
      </c>
      <c r="J60">
        <f t="shared" si="7"/>
        <v>0</v>
      </c>
      <c r="K60" s="7">
        <f t="shared" si="10"/>
        <v>4</v>
      </c>
      <c r="L60">
        <f t="shared" si="11"/>
        <v>0</v>
      </c>
      <c r="M60">
        <f t="shared" si="8"/>
        <v>60</v>
      </c>
      <c r="N60">
        <f t="shared" si="9"/>
        <v>240</v>
      </c>
    </row>
    <row r="61" spans="1:14" ht="15.75" thickBot="1" x14ac:dyDescent="0.2">
      <c r="A61" s="4">
        <v>59</v>
      </c>
      <c r="B61" s="4">
        <v>2</v>
      </c>
      <c r="C61" s="5">
        <v>116.619958</v>
      </c>
      <c r="D61" s="5">
        <v>40.018250000000002</v>
      </c>
      <c r="E61" s="4">
        <v>3.4799999999999998E-2</v>
      </c>
      <c r="F61" s="4">
        <v>0.2074</v>
      </c>
      <c r="G61" s="6">
        <v>0.41666666666666669</v>
      </c>
      <c r="H61" s="6">
        <v>0.45833333333333331</v>
      </c>
      <c r="I61" s="7">
        <f t="shared" si="6"/>
        <v>2</v>
      </c>
      <c r="J61">
        <f t="shared" si="7"/>
        <v>0</v>
      </c>
      <c r="K61" s="7">
        <f t="shared" si="10"/>
        <v>3</v>
      </c>
      <c r="L61">
        <f t="shared" si="11"/>
        <v>0</v>
      </c>
      <c r="M61">
        <f t="shared" si="8"/>
        <v>120</v>
      </c>
      <c r="N61">
        <f t="shared" si="9"/>
        <v>180</v>
      </c>
    </row>
    <row r="62" spans="1:14" ht="15.75" thickBot="1" x14ac:dyDescent="0.2">
      <c r="A62" s="4">
        <v>60</v>
      </c>
      <c r="B62" s="4">
        <v>2</v>
      </c>
      <c r="C62" s="5">
        <v>116.288546</v>
      </c>
      <c r="D62" s="5">
        <v>39.947152000000003</v>
      </c>
      <c r="E62" s="4">
        <v>2.52E-2</v>
      </c>
      <c r="F62" s="4">
        <v>2.6499999999999999E-2</v>
      </c>
      <c r="G62" s="6">
        <v>0.41666666666666669</v>
      </c>
      <c r="H62" s="6">
        <v>0.5</v>
      </c>
      <c r="I62" s="7">
        <f t="shared" si="6"/>
        <v>2</v>
      </c>
      <c r="J62">
        <f t="shared" si="7"/>
        <v>0</v>
      </c>
      <c r="K62" s="7">
        <f t="shared" si="10"/>
        <v>4</v>
      </c>
      <c r="L62">
        <f t="shared" si="11"/>
        <v>0</v>
      </c>
      <c r="M62">
        <f t="shared" si="8"/>
        <v>120</v>
      </c>
      <c r="N62">
        <f t="shared" si="9"/>
        <v>240</v>
      </c>
    </row>
    <row r="63" spans="1:14" ht="15.75" thickBot="1" x14ac:dyDescent="0.2">
      <c r="A63" s="4">
        <v>61</v>
      </c>
      <c r="B63" s="4">
        <v>2</v>
      </c>
      <c r="C63" s="5">
        <v>116.358599</v>
      </c>
      <c r="D63" s="5">
        <v>40.049618000000002</v>
      </c>
      <c r="E63" s="4">
        <v>2.8799999999999999E-2</v>
      </c>
      <c r="F63" s="4">
        <v>0.18820000000000001</v>
      </c>
      <c r="G63" s="6">
        <v>0.39583333333333331</v>
      </c>
      <c r="H63" s="6">
        <v>0.4375</v>
      </c>
      <c r="I63" s="7">
        <f t="shared" si="6"/>
        <v>1</v>
      </c>
      <c r="J63">
        <f t="shared" si="7"/>
        <v>30</v>
      </c>
      <c r="K63" s="7">
        <f t="shared" si="10"/>
        <v>2</v>
      </c>
      <c r="L63">
        <f t="shared" si="11"/>
        <v>30</v>
      </c>
      <c r="M63">
        <f t="shared" si="8"/>
        <v>90</v>
      </c>
      <c r="N63">
        <f t="shared" si="9"/>
        <v>150</v>
      </c>
    </row>
    <row r="64" spans="1:14" ht="15.75" thickBot="1" x14ac:dyDescent="0.2">
      <c r="A64" s="4">
        <v>62</v>
      </c>
      <c r="B64" s="4">
        <v>2</v>
      </c>
      <c r="C64" s="5">
        <v>116.18568399999999</v>
      </c>
      <c r="D64" s="5">
        <v>40.041983000000002</v>
      </c>
      <c r="E64" s="4">
        <v>1.8100000000000002E-2</v>
      </c>
      <c r="F64" s="4">
        <v>0.10299999999999999</v>
      </c>
      <c r="G64" s="6">
        <v>0.39583333333333331</v>
      </c>
      <c r="H64" s="6">
        <v>0.5</v>
      </c>
      <c r="I64" s="7">
        <f t="shared" si="6"/>
        <v>1</v>
      </c>
      <c r="J64">
        <f t="shared" si="7"/>
        <v>30</v>
      </c>
      <c r="K64" s="7">
        <f t="shared" si="10"/>
        <v>4</v>
      </c>
      <c r="L64">
        <f t="shared" si="11"/>
        <v>0</v>
      </c>
      <c r="M64">
        <f t="shared" si="8"/>
        <v>90</v>
      </c>
      <c r="N64">
        <f t="shared" si="9"/>
        <v>240</v>
      </c>
    </row>
    <row r="65" spans="1:14" ht="15.75" thickBot="1" x14ac:dyDescent="0.2">
      <c r="A65" s="4">
        <v>63</v>
      </c>
      <c r="B65" s="4">
        <v>2</v>
      </c>
      <c r="C65" s="5">
        <v>116.56717999999999</v>
      </c>
      <c r="D65" s="5">
        <v>39.922131999999998</v>
      </c>
      <c r="E65" s="4">
        <v>2.1000000000000001E-2</v>
      </c>
      <c r="F65" s="4">
        <v>0.13569999999999999</v>
      </c>
      <c r="G65" s="6">
        <v>0.45833333333333331</v>
      </c>
      <c r="H65" s="6">
        <v>0.5625</v>
      </c>
      <c r="I65" s="7">
        <f t="shared" si="6"/>
        <v>3</v>
      </c>
      <c r="J65">
        <f t="shared" si="7"/>
        <v>0</v>
      </c>
      <c r="K65" s="7">
        <f t="shared" si="10"/>
        <v>5</v>
      </c>
      <c r="L65">
        <f t="shared" si="11"/>
        <v>30</v>
      </c>
      <c r="M65">
        <f t="shared" si="8"/>
        <v>180</v>
      </c>
      <c r="N65">
        <f t="shared" si="9"/>
        <v>330</v>
      </c>
    </row>
    <row r="66" spans="1:14" ht="15.75" thickBot="1" x14ac:dyDescent="0.2">
      <c r="A66" s="4">
        <v>64</v>
      </c>
      <c r="B66" s="4">
        <v>2</v>
      </c>
      <c r="C66" s="5">
        <v>116.454199</v>
      </c>
      <c r="D66" s="5">
        <v>39.823757999999998</v>
      </c>
      <c r="E66" s="4">
        <v>1.0800000000000001E-2</v>
      </c>
      <c r="F66" s="4">
        <v>6.1199999999999997E-2</v>
      </c>
      <c r="G66" s="6">
        <v>0.47916666666666669</v>
      </c>
      <c r="H66" s="6">
        <v>0.54166666666666663</v>
      </c>
      <c r="I66" s="7">
        <f t="shared" ref="I66:I102" si="12">HOUR(G66)-8</f>
        <v>3</v>
      </c>
      <c r="J66">
        <f t="shared" ref="J66:J102" si="13">MINUTE(G66)</f>
        <v>30</v>
      </c>
      <c r="K66" s="7">
        <f t="shared" si="10"/>
        <v>5</v>
      </c>
      <c r="L66">
        <f t="shared" si="11"/>
        <v>0</v>
      </c>
      <c r="M66">
        <f t="shared" ref="M66:M102" si="14">I66*60+J66</f>
        <v>210</v>
      </c>
      <c r="N66">
        <f t="shared" ref="N66:N102" si="15">K66*60+L66</f>
        <v>300</v>
      </c>
    </row>
    <row r="67" spans="1:14" ht="15.75" thickBot="1" x14ac:dyDescent="0.2">
      <c r="A67" s="4">
        <v>65</v>
      </c>
      <c r="B67" s="4">
        <v>2</v>
      </c>
      <c r="C67" s="5">
        <v>116.315443</v>
      </c>
      <c r="D67" s="5">
        <v>40.149422999999999</v>
      </c>
      <c r="E67" s="4">
        <v>1.34E-2</v>
      </c>
      <c r="F67" s="4">
        <v>0.1608</v>
      </c>
      <c r="G67" s="6">
        <v>0.54166666666666663</v>
      </c>
      <c r="H67" s="6">
        <v>0.625</v>
      </c>
      <c r="I67" s="7">
        <f t="shared" si="12"/>
        <v>5</v>
      </c>
      <c r="J67">
        <f t="shared" si="13"/>
        <v>0</v>
      </c>
      <c r="K67" s="7">
        <f t="shared" ref="K67:K102" si="16">HOUR(H67)-8</f>
        <v>7</v>
      </c>
      <c r="L67">
        <f t="shared" ref="L67:L102" si="17">MINUTE(H67)</f>
        <v>0</v>
      </c>
      <c r="M67">
        <f t="shared" si="14"/>
        <v>300</v>
      </c>
      <c r="N67">
        <f t="shared" si="15"/>
        <v>420</v>
      </c>
    </row>
    <row r="68" spans="1:14" ht="15.75" thickBot="1" x14ac:dyDescent="0.2">
      <c r="A68" s="4">
        <v>66</v>
      </c>
      <c r="B68" s="4">
        <v>2</v>
      </c>
      <c r="C68" s="5">
        <v>116.69749</v>
      </c>
      <c r="D68" s="5">
        <v>39.969033000000003</v>
      </c>
      <c r="E68" s="4">
        <v>1.6400000000000001E-2</v>
      </c>
      <c r="F68" s="4">
        <v>0.15840000000000001</v>
      </c>
      <c r="G68" s="6">
        <v>0.5625</v>
      </c>
      <c r="H68" s="6">
        <v>0.60416666666666663</v>
      </c>
      <c r="I68" s="7">
        <f t="shared" si="12"/>
        <v>5</v>
      </c>
      <c r="J68">
        <f t="shared" si="13"/>
        <v>30</v>
      </c>
      <c r="K68" s="7">
        <f t="shared" si="16"/>
        <v>6</v>
      </c>
      <c r="L68">
        <f t="shared" si="17"/>
        <v>30</v>
      </c>
      <c r="M68">
        <f t="shared" si="14"/>
        <v>330</v>
      </c>
      <c r="N68">
        <f t="shared" si="15"/>
        <v>390</v>
      </c>
    </row>
    <row r="69" spans="1:14" ht="15.75" thickBot="1" x14ac:dyDescent="0.2">
      <c r="A69" s="4">
        <v>67</v>
      </c>
      <c r="B69" s="4">
        <v>2</v>
      </c>
      <c r="C69" s="5">
        <v>116.129775</v>
      </c>
      <c r="D69" s="5">
        <v>40.030684000000001</v>
      </c>
      <c r="E69" s="4">
        <v>4.0079999999999998E-2</v>
      </c>
      <c r="F69" s="4">
        <v>0.1237</v>
      </c>
      <c r="G69" s="6">
        <v>0.39583333333333331</v>
      </c>
      <c r="H69" s="6">
        <v>0.4375</v>
      </c>
      <c r="I69" s="7">
        <f t="shared" si="12"/>
        <v>1</v>
      </c>
      <c r="J69">
        <f t="shared" si="13"/>
        <v>30</v>
      </c>
      <c r="K69" s="7">
        <f t="shared" si="16"/>
        <v>2</v>
      </c>
      <c r="L69">
        <f t="shared" si="17"/>
        <v>30</v>
      </c>
      <c r="M69">
        <f t="shared" si="14"/>
        <v>90</v>
      </c>
      <c r="N69">
        <f t="shared" si="15"/>
        <v>150</v>
      </c>
    </row>
    <row r="70" spans="1:14" ht="15.75" thickBot="1" x14ac:dyDescent="0.2">
      <c r="A70" s="4">
        <v>68</v>
      </c>
      <c r="B70" s="4">
        <v>2</v>
      </c>
      <c r="C70" s="5">
        <v>116.135035</v>
      </c>
      <c r="D70" s="5">
        <v>39.829379000000003</v>
      </c>
      <c r="E70" s="4">
        <v>0.20093</v>
      </c>
      <c r="F70" s="4">
        <v>0.29499999999999998</v>
      </c>
      <c r="G70" s="6">
        <v>0.5625</v>
      </c>
      <c r="H70" s="6">
        <v>0.64583333333333337</v>
      </c>
      <c r="I70" s="7">
        <f t="shared" si="12"/>
        <v>5</v>
      </c>
      <c r="J70">
        <f t="shared" si="13"/>
        <v>30</v>
      </c>
      <c r="K70" s="7">
        <f t="shared" si="16"/>
        <v>7</v>
      </c>
      <c r="L70">
        <f t="shared" si="17"/>
        <v>30</v>
      </c>
      <c r="M70">
        <f t="shared" si="14"/>
        <v>330</v>
      </c>
      <c r="N70">
        <f t="shared" si="15"/>
        <v>450</v>
      </c>
    </row>
    <row r="71" spans="1:14" ht="15.75" thickBot="1" x14ac:dyDescent="0.2">
      <c r="A71" s="4">
        <v>69</v>
      </c>
      <c r="B71" s="4">
        <v>2</v>
      </c>
      <c r="C71" s="5">
        <v>116.157269</v>
      </c>
      <c r="D71" s="5">
        <v>39.813850000000002</v>
      </c>
      <c r="E71" s="4">
        <v>0.22900999999999999</v>
      </c>
      <c r="F71" s="4">
        <v>0.37569999999999998</v>
      </c>
      <c r="G71" s="6">
        <v>0.54166666666666663</v>
      </c>
      <c r="H71" s="6">
        <v>0.58333333333333337</v>
      </c>
      <c r="I71" s="7">
        <f t="shared" si="12"/>
        <v>5</v>
      </c>
      <c r="J71">
        <f t="shared" si="13"/>
        <v>0</v>
      </c>
      <c r="K71" s="7">
        <f t="shared" si="16"/>
        <v>6</v>
      </c>
      <c r="L71">
        <f t="shared" si="17"/>
        <v>0</v>
      </c>
      <c r="M71">
        <f t="shared" si="14"/>
        <v>300</v>
      </c>
      <c r="N71">
        <f t="shared" si="15"/>
        <v>360</v>
      </c>
    </row>
    <row r="72" spans="1:14" ht="15.75" thickBot="1" x14ac:dyDescent="0.2">
      <c r="A72" s="4">
        <v>70</v>
      </c>
      <c r="B72" s="4">
        <v>2</v>
      </c>
      <c r="C72" s="5">
        <v>116.10827500000001</v>
      </c>
      <c r="D72" s="5">
        <v>39.961533000000003</v>
      </c>
      <c r="E72" s="4">
        <v>3.329E-2</v>
      </c>
      <c r="F72" s="4">
        <v>5.9400000000000001E-2</v>
      </c>
      <c r="G72" s="6">
        <v>0.39583333333333331</v>
      </c>
      <c r="H72" s="6">
        <v>0.4375</v>
      </c>
      <c r="I72" s="7">
        <f t="shared" si="12"/>
        <v>1</v>
      </c>
      <c r="J72">
        <f t="shared" si="13"/>
        <v>30</v>
      </c>
      <c r="K72" s="7">
        <f t="shared" si="16"/>
        <v>2</v>
      </c>
      <c r="L72">
        <f t="shared" si="17"/>
        <v>30</v>
      </c>
      <c r="M72">
        <f t="shared" si="14"/>
        <v>90</v>
      </c>
      <c r="N72">
        <f t="shared" si="15"/>
        <v>150</v>
      </c>
    </row>
    <row r="73" spans="1:14" ht="15.75" thickBot="1" x14ac:dyDescent="0.2">
      <c r="A73" s="4">
        <v>71</v>
      </c>
      <c r="B73" s="4">
        <v>2</v>
      </c>
      <c r="C73" s="5">
        <v>116.69369</v>
      </c>
      <c r="D73" s="5">
        <v>39.977631000000002</v>
      </c>
      <c r="E73" s="4">
        <v>2.8719999999999999E-2</v>
      </c>
      <c r="F73" s="4">
        <v>4.58E-2</v>
      </c>
      <c r="G73" s="6">
        <v>0.47916666666666669</v>
      </c>
      <c r="H73" s="6">
        <v>0.54166666666666663</v>
      </c>
      <c r="I73" s="7">
        <f t="shared" si="12"/>
        <v>3</v>
      </c>
      <c r="J73">
        <f t="shared" si="13"/>
        <v>30</v>
      </c>
      <c r="K73" s="7">
        <f t="shared" si="16"/>
        <v>5</v>
      </c>
      <c r="L73">
        <f t="shared" si="17"/>
        <v>0</v>
      </c>
      <c r="M73">
        <f t="shared" si="14"/>
        <v>210</v>
      </c>
      <c r="N73">
        <f t="shared" si="15"/>
        <v>300</v>
      </c>
    </row>
    <row r="74" spans="1:14" ht="15.75" thickBot="1" x14ac:dyDescent="0.2">
      <c r="A74" s="4">
        <v>72</v>
      </c>
      <c r="B74" s="4">
        <v>2</v>
      </c>
      <c r="C74" s="5">
        <v>116.31828</v>
      </c>
      <c r="D74" s="5">
        <v>40.011350999999998</v>
      </c>
      <c r="E74" s="4">
        <v>2.904E-2</v>
      </c>
      <c r="F74" s="4">
        <v>4.3200000000000002E-2</v>
      </c>
      <c r="G74" s="6">
        <v>0.45833333333333331</v>
      </c>
      <c r="H74" s="6">
        <v>0.5</v>
      </c>
      <c r="I74" s="7">
        <f t="shared" si="12"/>
        <v>3</v>
      </c>
      <c r="J74">
        <f t="shared" si="13"/>
        <v>0</v>
      </c>
      <c r="K74" s="7">
        <f t="shared" si="16"/>
        <v>4</v>
      </c>
      <c r="L74">
        <f t="shared" si="17"/>
        <v>0</v>
      </c>
      <c r="M74">
        <f t="shared" si="14"/>
        <v>180</v>
      </c>
      <c r="N74">
        <f t="shared" si="15"/>
        <v>240</v>
      </c>
    </row>
    <row r="75" spans="1:14" ht="15.75" thickBot="1" x14ac:dyDescent="0.2">
      <c r="A75" s="4">
        <v>73</v>
      </c>
      <c r="B75" s="4">
        <v>2</v>
      </c>
      <c r="C75" s="5">
        <v>116.551723</v>
      </c>
      <c r="D75" s="5">
        <v>40.137788</v>
      </c>
      <c r="E75" s="4">
        <v>5.2600000000000001E-2</v>
      </c>
      <c r="F75" s="4">
        <v>0.06</v>
      </c>
      <c r="G75" s="6">
        <v>0.45833333333333331</v>
      </c>
      <c r="H75" s="6">
        <v>0.5</v>
      </c>
      <c r="I75" s="7">
        <f t="shared" si="12"/>
        <v>3</v>
      </c>
      <c r="J75">
        <f t="shared" si="13"/>
        <v>0</v>
      </c>
      <c r="K75" s="7">
        <f t="shared" si="16"/>
        <v>4</v>
      </c>
      <c r="L75">
        <f t="shared" si="17"/>
        <v>0</v>
      </c>
      <c r="M75">
        <f t="shared" si="14"/>
        <v>180</v>
      </c>
      <c r="N75">
        <f t="shared" si="15"/>
        <v>240</v>
      </c>
    </row>
    <row r="76" spans="1:14" ht="15.75" thickBot="1" x14ac:dyDescent="0.2">
      <c r="A76" s="4">
        <v>74</v>
      </c>
      <c r="B76" s="4">
        <v>2</v>
      </c>
      <c r="C76" s="5">
        <v>116.519285</v>
      </c>
      <c r="D76" s="5">
        <v>39.975287999999999</v>
      </c>
      <c r="E76" s="4">
        <v>0.3765</v>
      </c>
      <c r="F76" s="4">
        <v>0.253</v>
      </c>
      <c r="G76" s="6">
        <v>0.5625</v>
      </c>
      <c r="H76" s="6">
        <v>0.64583333333333337</v>
      </c>
      <c r="I76" s="7">
        <f t="shared" si="12"/>
        <v>5</v>
      </c>
      <c r="J76">
        <f t="shared" si="13"/>
        <v>30</v>
      </c>
      <c r="K76" s="7">
        <f t="shared" si="16"/>
        <v>7</v>
      </c>
      <c r="L76">
        <f t="shared" si="17"/>
        <v>30</v>
      </c>
      <c r="M76">
        <f t="shared" si="14"/>
        <v>330</v>
      </c>
      <c r="N76">
        <f t="shared" si="15"/>
        <v>450</v>
      </c>
    </row>
    <row r="77" spans="1:14" ht="15.75" thickBot="1" x14ac:dyDescent="0.2">
      <c r="A77" s="4">
        <v>75</v>
      </c>
      <c r="B77" s="4">
        <v>2</v>
      </c>
      <c r="C77" s="5">
        <v>116.27804399999999</v>
      </c>
      <c r="D77" s="5">
        <v>40.020899</v>
      </c>
      <c r="E77" s="4">
        <v>1.908E-2</v>
      </c>
      <c r="F77" s="4">
        <v>7.2599999999999998E-2</v>
      </c>
      <c r="G77" s="6">
        <v>0.5625</v>
      </c>
      <c r="H77" s="6">
        <v>0.625</v>
      </c>
      <c r="I77" s="7">
        <f t="shared" si="12"/>
        <v>5</v>
      </c>
      <c r="J77">
        <f t="shared" si="13"/>
        <v>30</v>
      </c>
      <c r="K77" s="7">
        <f t="shared" si="16"/>
        <v>7</v>
      </c>
      <c r="L77">
        <f t="shared" si="17"/>
        <v>0</v>
      </c>
      <c r="M77">
        <f t="shared" si="14"/>
        <v>330</v>
      </c>
      <c r="N77">
        <f t="shared" si="15"/>
        <v>420</v>
      </c>
    </row>
    <row r="78" spans="1:14" ht="15.75" thickBot="1" x14ac:dyDescent="0.2">
      <c r="A78" s="4">
        <v>76</v>
      </c>
      <c r="B78" s="4">
        <v>2</v>
      </c>
      <c r="C78" s="5">
        <v>116.283233</v>
      </c>
      <c r="D78" s="5">
        <v>39.997765000000001</v>
      </c>
      <c r="E78" s="4">
        <v>2.112E-2</v>
      </c>
      <c r="F78" s="4">
        <v>0.04</v>
      </c>
      <c r="G78" s="6">
        <v>0.5625</v>
      </c>
      <c r="H78" s="6">
        <v>0.625</v>
      </c>
      <c r="I78" s="7">
        <f t="shared" si="12"/>
        <v>5</v>
      </c>
      <c r="J78">
        <f t="shared" si="13"/>
        <v>30</v>
      </c>
      <c r="K78" s="7">
        <f t="shared" si="16"/>
        <v>7</v>
      </c>
      <c r="L78">
        <f t="shared" si="17"/>
        <v>0</v>
      </c>
      <c r="M78">
        <f t="shared" si="14"/>
        <v>330</v>
      </c>
      <c r="N78">
        <f t="shared" si="15"/>
        <v>420</v>
      </c>
    </row>
    <row r="79" spans="1:14" ht="15.75" thickBot="1" x14ac:dyDescent="0.2">
      <c r="A79" s="4">
        <v>77</v>
      </c>
      <c r="B79" s="4">
        <v>2</v>
      </c>
      <c r="C79" s="5">
        <v>116.23944899999999</v>
      </c>
      <c r="D79" s="5">
        <v>40.166235999999998</v>
      </c>
      <c r="E79" s="4">
        <v>3.3599999999999998E-2</v>
      </c>
      <c r="F79" s="4">
        <v>6.2E-2</v>
      </c>
      <c r="G79" s="6">
        <v>0.54166666666666663</v>
      </c>
      <c r="H79" s="6">
        <v>0.625</v>
      </c>
      <c r="I79" s="7">
        <f t="shared" si="12"/>
        <v>5</v>
      </c>
      <c r="J79">
        <f t="shared" si="13"/>
        <v>0</v>
      </c>
      <c r="K79" s="7">
        <f t="shared" si="16"/>
        <v>7</v>
      </c>
      <c r="L79">
        <f t="shared" si="17"/>
        <v>0</v>
      </c>
      <c r="M79">
        <f t="shared" si="14"/>
        <v>300</v>
      </c>
      <c r="N79">
        <f t="shared" si="15"/>
        <v>420</v>
      </c>
    </row>
    <row r="80" spans="1:14" ht="15.75" thickBot="1" x14ac:dyDescent="0.2">
      <c r="A80" s="4">
        <v>78</v>
      </c>
      <c r="B80" s="4">
        <v>2</v>
      </c>
      <c r="C80" s="5">
        <v>116.705558</v>
      </c>
      <c r="D80" s="5">
        <v>39.982080000000003</v>
      </c>
      <c r="E80" s="4">
        <v>1.0625000000000001E-2</v>
      </c>
      <c r="F80" s="4">
        <v>4.02E-2</v>
      </c>
      <c r="G80" s="6">
        <v>0.45833333333333331</v>
      </c>
      <c r="H80" s="6">
        <v>0.5</v>
      </c>
      <c r="I80" s="7">
        <f t="shared" si="12"/>
        <v>3</v>
      </c>
      <c r="J80">
        <f t="shared" si="13"/>
        <v>0</v>
      </c>
      <c r="K80" s="7">
        <f t="shared" si="16"/>
        <v>4</v>
      </c>
      <c r="L80">
        <f t="shared" si="17"/>
        <v>0</v>
      </c>
      <c r="M80">
        <f t="shared" si="14"/>
        <v>180</v>
      </c>
      <c r="N80">
        <f t="shared" si="15"/>
        <v>240</v>
      </c>
    </row>
    <row r="81" spans="1:14" ht="15.75" thickBot="1" x14ac:dyDescent="0.2">
      <c r="A81" s="4">
        <v>79</v>
      </c>
      <c r="B81" s="4">
        <v>2</v>
      </c>
      <c r="C81" s="5">
        <v>116.32535900000001</v>
      </c>
      <c r="D81" s="5">
        <v>39.714637000000003</v>
      </c>
      <c r="E81" s="4">
        <v>6.5060000000000007E-2</v>
      </c>
      <c r="F81" s="4">
        <v>7.6700000000000004E-2</v>
      </c>
      <c r="G81" s="6">
        <v>0.45833333333333331</v>
      </c>
      <c r="H81" s="6">
        <v>0.54166666666666663</v>
      </c>
      <c r="I81" s="7">
        <f t="shared" si="12"/>
        <v>3</v>
      </c>
      <c r="J81">
        <f t="shared" si="13"/>
        <v>0</v>
      </c>
      <c r="K81" s="7">
        <f t="shared" si="16"/>
        <v>5</v>
      </c>
      <c r="L81">
        <f t="shared" si="17"/>
        <v>0</v>
      </c>
      <c r="M81">
        <f t="shared" si="14"/>
        <v>180</v>
      </c>
      <c r="N81">
        <f t="shared" si="15"/>
        <v>300</v>
      </c>
    </row>
    <row r="82" spans="1:14" ht="15.75" thickBot="1" x14ac:dyDescent="0.2">
      <c r="A82" s="4">
        <v>80</v>
      </c>
      <c r="B82" s="4">
        <v>2</v>
      </c>
      <c r="C82" s="5">
        <v>116.297954</v>
      </c>
      <c r="D82" s="5">
        <v>39.749617000000001</v>
      </c>
      <c r="E82" s="4">
        <v>3.4320000000000003E-2</v>
      </c>
      <c r="F82" s="4">
        <v>9.0200000000000002E-2</v>
      </c>
      <c r="G82" s="6">
        <v>0.54166666666666663</v>
      </c>
      <c r="H82" s="6">
        <v>0.60416666666666663</v>
      </c>
      <c r="I82" s="7">
        <f t="shared" si="12"/>
        <v>5</v>
      </c>
      <c r="J82">
        <f t="shared" si="13"/>
        <v>0</v>
      </c>
      <c r="K82" s="7">
        <f t="shared" si="16"/>
        <v>6</v>
      </c>
      <c r="L82">
        <f t="shared" si="17"/>
        <v>30</v>
      </c>
      <c r="M82">
        <f t="shared" si="14"/>
        <v>300</v>
      </c>
      <c r="N82">
        <f t="shared" si="15"/>
        <v>390</v>
      </c>
    </row>
    <row r="83" spans="1:14" ht="15.75" thickBot="1" x14ac:dyDescent="0.2">
      <c r="A83" s="4">
        <v>81</v>
      </c>
      <c r="B83" s="4">
        <v>2</v>
      </c>
      <c r="C83" s="5">
        <v>116.442283</v>
      </c>
      <c r="D83" s="5">
        <v>39.955036999999997</v>
      </c>
      <c r="E83" s="4">
        <v>0.15</v>
      </c>
      <c r="F83" s="4">
        <v>0.24679999999999999</v>
      </c>
      <c r="G83" s="6">
        <v>0.41666666666666669</v>
      </c>
      <c r="H83" s="6">
        <v>0.5</v>
      </c>
      <c r="I83" s="7">
        <f t="shared" si="12"/>
        <v>2</v>
      </c>
      <c r="J83">
        <f t="shared" si="13"/>
        <v>0</v>
      </c>
      <c r="K83" s="7">
        <f t="shared" si="16"/>
        <v>4</v>
      </c>
      <c r="L83">
        <f t="shared" si="17"/>
        <v>0</v>
      </c>
      <c r="M83">
        <f t="shared" si="14"/>
        <v>120</v>
      </c>
      <c r="N83">
        <f t="shared" si="15"/>
        <v>240</v>
      </c>
    </row>
    <row r="84" spans="1:14" ht="15.75" thickBot="1" x14ac:dyDescent="0.2">
      <c r="A84" s="4">
        <v>82</v>
      </c>
      <c r="B84" s="4">
        <v>2</v>
      </c>
      <c r="C84" s="5">
        <v>116.34418700000001</v>
      </c>
      <c r="D84" s="5">
        <v>39.928046000000002</v>
      </c>
      <c r="E84" s="4">
        <v>5.7579999999999999E-2</v>
      </c>
      <c r="F84" s="4">
        <v>7.1599999999999997E-2</v>
      </c>
      <c r="G84" s="6">
        <v>0.54166666666666663</v>
      </c>
      <c r="H84" s="6">
        <v>0.58333333333333337</v>
      </c>
      <c r="I84" s="7">
        <f t="shared" si="12"/>
        <v>5</v>
      </c>
      <c r="J84">
        <f t="shared" si="13"/>
        <v>0</v>
      </c>
      <c r="K84" s="7">
        <f t="shared" si="16"/>
        <v>6</v>
      </c>
      <c r="L84">
        <f t="shared" si="17"/>
        <v>0</v>
      </c>
      <c r="M84">
        <f t="shared" si="14"/>
        <v>300</v>
      </c>
      <c r="N84">
        <f t="shared" si="15"/>
        <v>360</v>
      </c>
    </row>
    <row r="85" spans="1:14" ht="15.75" thickBot="1" x14ac:dyDescent="0.2">
      <c r="A85" s="4">
        <v>83</v>
      </c>
      <c r="B85" s="4">
        <v>2</v>
      </c>
      <c r="C85" s="5">
        <v>116.39675</v>
      </c>
      <c r="D85" s="5">
        <v>40.032798999999997</v>
      </c>
      <c r="E85" s="4">
        <v>1.536E-2</v>
      </c>
      <c r="F85" s="4">
        <v>4.4499999999999998E-2</v>
      </c>
      <c r="G85" s="6">
        <v>0.54166666666666663</v>
      </c>
      <c r="H85" s="6">
        <v>0.64583333333333337</v>
      </c>
      <c r="I85" s="7">
        <f t="shared" si="12"/>
        <v>5</v>
      </c>
      <c r="J85">
        <f t="shared" si="13"/>
        <v>0</v>
      </c>
      <c r="K85" s="7">
        <f t="shared" si="16"/>
        <v>7</v>
      </c>
      <c r="L85">
        <f t="shared" si="17"/>
        <v>30</v>
      </c>
      <c r="M85">
        <f t="shared" si="14"/>
        <v>300</v>
      </c>
      <c r="N85">
        <f t="shared" si="15"/>
        <v>450</v>
      </c>
    </row>
    <row r="86" spans="1:14" ht="15.75" thickBot="1" x14ac:dyDescent="0.2">
      <c r="A86" s="4">
        <v>84</v>
      </c>
      <c r="B86" s="4">
        <v>2</v>
      </c>
      <c r="C86" s="5">
        <v>116.34396099999999</v>
      </c>
      <c r="D86" s="5">
        <v>39.731957999999999</v>
      </c>
      <c r="E86" s="4">
        <v>7.8600000000000003E-2</v>
      </c>
      <c r="F86" s="4">
        <v>0.6139</v>
      </c>
      <c r="G86" s="6">
        <v>0.45833333333333331</v>
      </c>
      <c r="H86" s="6">
        <v>0.54166666666666663</v>
      </c>
      <c r="I86" s="7">
        <f t="shared" si="12"/>
        <v>3</v>
      </c>
      <c r="J86">
        <f t="shared" si="13"/>
        <v>0</v>
      </c>
      <c r="K86" s="7">
        <f t="shared" si="16"/>
        <v>5</v>
      </c>
      <c r="L86">
        <f t="shared" si="17"/>
        <v>0</v>
      </c>
      <c r="M86">
        <f t="shared" si="14"/>
        <v>180</v>
      </c>
      <c r="N86">
        <f t="shared" si="15"/>
        <v>300</v>
      </c>
    </row>
    <row r="87" spans="1:14" ht="15.75" thickBot="1" x14ac:dyDescent="0.2">
      <c r="A87" s="4">
        <v>85</v>
      </c>
      <c r="B87" s="4">
        <v>2</v>
      </c>
      <c r="C87" s="5">
        <v>116.422325</v>
      </c>
      <c r="D87" s="5">
        <v>39.937722999999998</v>
      </c>
      <c r="E87" s="4">
        <v>2.4E-2</v>
      </c>
      <c r="F87" s="4">
        <v>0.05</v>
      </c>
      <c r="G87" s="6">
        <v>0.47916666666666669</v>
      </c>
      <c r="H87" s="6">
        <v>0.54166666666666663</v>
      </c>
      <c r="I87" s="7">
        <f t="shared" si="12"/>
        <v>3</v>
      </c>
      <c r="J87">
        <f t="shared" si="13"/>
        <v>30</v>
      </c>
      <c r="K87" s="7">
        <f t="shared" si="16"/>
        <v>5</v>
      </c>
      <c r="L87">
        <f t="shared" si="17"/>
        <v>0</v>
      </c>
      <c r="M87">
        <f t="shared" si="14"/>
        <v>210</v>
      </c>
      <c r="N87">
        <f t="shared" si="15"/>
        <v>300</v>
      </c>
    </row>
    <row r="88" spans="1:14" ht="15.75" thickBot="1" x14ac:dyDescent="0.2">
      <c r="A88" s="4">
        <v>86</v>
      </c>
      <c r="B88" s="4">
        <v>2</v>
      </c>
      <c r="C88" s="5">
        <v>116.50139</v>
      </c>
      <c r="D88" s="5">
        <v>39.940665000000003</v>
      </c>
      <c r="E88" s="4">
        <v>0.49199999999999999</v>
      </c>
      <c r="F88" s="4">
        <v>0.90300000000000002</v>
      </c>
      <c r="G88" s="6">
        <v>0.5625</v>
      </c>
      <c r="H88" s="6">
        <v>0.64583333333333337</v>
      </c>
      <c r="I88" s="7">
        <f t="shared" si="12"/>
        <v>5</v>
      </c>
      <c r="J88">
        <f t="shared" si="13"/>
        <v>30</v>
      </c>
      <c r="K88" s="7">
        <f t="shared" si="16"/>
        <v>7</v>
      </c>
      <c r="L88">
        <f t="shared" si="17"/>
        <v>30</v>
      </c>
      <c r="M88">
        <f t="shared" si="14"/>
        <v>330</v>
      </c>
      <c r="N88">
        <f t="shared" si="15"/>
        <v>450</v>
      </c>
    </row>
    <row r="89" spans="1:14" ht="15.75" thickBot="1" x14ac:dyDescent="0.2">
      <c r="A89" s="4">
        <v>87</v>
      </c>
      <c r="B89" s="4">
        <v>2</v>
      </c>
      <c r="C89" s="5">
        <v>116.18186</v>
      </c>
      <c r="D89" s="5">
        <v>39.877509000000003</v>
      </c>
      <c r="E89" s="4">
        <v>0.152</v>
      </c>
      <c r="F89" s="4">
        <v>0.315</v>
      </c>
      <c r="G89" s="6">
        <v>0.5625</v>
      </c>
      <c r="H89" s="6">
        <v>0.64583333333333337</v>
      </c>
      <c r="I89" s="7">
        <f t="shared" si="12"/>
        <v>5</v>
      </c>
      <c r="J89">
        <f t="shared" si="13"/>
        <v>30</v>
      </c>
      <c r="K89" s="7">
        <f t="shared" si="16"/>
        <v>7</v>
      </c>
      <c r="L89">
        <f t="shared" si="17"/>
        <v>30</v>
      </c>
      <c r="M89">
        <f t="shared" si="14"/>
        <v>330</v>
      </c>
      <c r="N89">
        <f t="shared" si="15"/>
        <v>450</v>
      </c>
    </row>
    <row r="90" spans="1:14" ht="15.75" thickBot="1" x14ac:dyDescent="0.2">
      <c r="A90" s="4">
        <v>88</v>
      </c>
      <c r="B90" s="4">
        <v>2</v>
      </c>
      <c r="C90" s="5">
        <v>116.702389</v>
      </c>
      <c r="D90" s="5">
        <v>39.985129999999998</v>
      </c>
      <c r="E90" s="4">
        <v>0.35959999999999998</v>
      </c>
      <c r="F90" s="4">
        <v>3.5160999999999998</v>
      </c>
      <c r="G90" s="6">
        <v>0.375</v>
      </c>
      <c r="H90" s="6">
        <v>0.5</v>
      </c>
      <c r="I90" s="7">
        <f t="shared" si="12"/>
        <v>1</v>
      </c>
      <c r="J90">
        <f t="shared" si="13"/>
        <v>0</v>
      </c>
      <c r="K90" s="7">
        <f t="shared" si="16"/>
        <v>4</v>
      </c>
      <c r="L90">
        <f t="shared" si="17"/>
        <v>0</v>
      </c>
      <c r="M90">
        <f t="shared" si="14"/>
        <v>60</v>
      </c>
      <c r="N90">
        <f t="shared" si="15"/>
        <v>240</v>
      </c>
    </row>
    <row r="91" spans="1:14" ht="15.75" thickBot="1" x14ac:dyDescent="0.2">
      <c r="A91" s="4">
        <v>89</v>
      </c>
      <c r="B91" s="4">
        <v>2</v>
      </c>
      <c r="C91" s="5">
        <v>116.27622700000001</v>
      </c>
      <c r="D91" s="5">
        <v>39.954630000000002</v>
      </c>
      <c r="E91" s="4">
        <v>0.15171000000000001</v>
      </c>
      <c r="F91" s="4">
        <v>0.2329</v>
      </c>
      <c r="G91" s="6">
        <v>0.5625</v>
      </c>
      <c r="H91" s="6">
        <v>0.58333333333333337</v>
      </c>
      <c r="I91" s="7">
        <f t="shared" si="12"/>
        <v>5</v>
      </c>
      <c r="J91">
        <f t="shared" si="13"/>
        <v>30</v>
      </c>
      <c r="K91" s="7">
        <f t="shared" si="16"/>
        <v>6</v>
      </c>
      <c r="L91">
        <f t="shared" si="17"/>
        <v>0</v>
      </c>
      <c r="M91">
        <f t="shared" si="14"/>
        <v>330</v>
      </c>
      <c r="N91">
        <f t="shared" si="15"/>
        <v>360</v>
      </c>
    </row>
    <row r="92" spans="1:14" ht="15.75" thickBot="1" x14ac:dyDescent="0.2">
      <c r="A92" s="4">
        <v>90</v>
      </c>
      <c r="B92" s="4">
        <v>2</v>
      </c>
      <c r="C92" s="5">
        <v>116.327119</v>
      </c>
      <c r="D92" s="5">
        <v>39.983674000000001</v>
      </c>
      <c r="E92" s="4">
        <v>2.0400000000000001E-2</v>
      </c>
      <c r="F92" s="4">
        <v>6.2100000000000002E-2</v>
      </c>
      <c r="G92" s="6">
        <v>0.5625</v>
      </c>
      <c r="H92" s="6">
        <v>0.64583333333333337</v>
      </c>
      <c r="I92" s="7">
        <f t="shared" si="12"/>
        <v>5</v>
      </c>
      <c r="J92">
        <f t="shared" si="13"/>
        <v>30</v>
      </c>
      <c r="K92" s="7">
        <f t="shared" si="16"/>
        <v>7</v>
      </c>
      <c r="L92">
        <f t="shared" si="17"/>
        <v>30</v>
      </c>
      <c r="M92">
        <f t="shared" si="14"/>
        <v>330</v>
      </c>
      <c r="N92">
        <f t="shared" si="15"/>
        <v>450</v>
      </c>
    </row>
    <row r="93" spans="1:14" ht="15.75" thickBot="1" x14ac:dyDescent="0.2">
      <c r="A93" s="4">
        <v>91</v>
      </c>
      <c r="B93" s="4">
        <v>2</v>
      </c>
      <c r="C93" s="5">
        <v>116.636276</v>
      </c>
      <c r="D93" s="5">
        <v>40.029454000000001</v>
      </c>
      <c r="E93" s="4">
        <v>3.7719999999999997E-2</v>
      </c>
      <c r="F93" s="4">
        <v>0.3039</v>
      </c>
      <c r="G93" s="6">
        <v>0.54166666666666663</v>
      </c>
      <c r="H93" s="6">
        <v>0.60416666666666663</v>
      </c>
      <c r="I93" s="7">
        <f t="shared" si="12"/>
        <v>5</v>
      </c>
      <c r="J93">
        <f t="shared" si="13"/>
        <v>0</v>
      </c>
      <c r="K93" s="7">
        <f t="shared" si="16"/>
        <v>6</v>
      </c>
      <c r="L93">
        <f t="shared" si="17"/>
        <v>30</v>
      </c>
      <c r="M93">
        <f t="shared" si="14"/>
        <v>300</v>
      </c>
      <c r="N93">
        <f t="shared" si="15"/>
        <v>390</v>
      </c>
    </row>
    <row r="94" spans="1:14" ht="15.75" thickBot="1" x14ac:dyDescent="0.2">
      <c r="A94" s="4">
        <v>92</v>
      </c>
      <c r="B94" s="4">
        <v>2</v>
      </c>
      <c r="C94" s="5">
        <v>116.48626400000001</v>
      </c>
      <c r="D94" s="5">
        <v>39.755983999999998</v>
      </c>
      <c r="E94" s="4">
        <v>4.4179999999999997E-2</v>
      </c>
      <c r="F94" s="4">
        <v>0.36430000000000001</v>
      </c>
      <c r="G94" s="6">
        <v>0.47916666666666669</v>
      </c>
      <c r="H94" s="6">
        <v>0.54166666666666663</v>
      </c>
      <c r="I94" s="7">
        <f t="shared" si="12"/>
        <v>3</v>
      </c>
      <c r="J94">
        <f t="shared" si="13"/>
        <v>30</v>
      </c>
      <c r="K94" s="7">
        <f t="shared" si="16"/>
        <v>5</v>
      </c>
      <c r="L94">
        <f t="shared" si="17"/>
        <v>0</v>
      </c>
      <c r="M94">
        <f t="shared" si="14"/>
        <v>210</v>
      </c>
      <c r="N94">
        <f t="shared" si="15"/>
        <v>300</v>
      </c>
    </row>
    <row r="95" spans="1:14" ht="15.75" thickBot="1" x14ac:dyDescent="0.2">
      <c r="A95" s="4">
        <v>93</v>
      </c>
      <c r="B95" s="4">
        <v>2</v>
      </c>
      <c r="C95" s="5">
        <v>116.443102</v>
      </c>
      <c r="D95" s="5">
        <v>39.902115000000002</v>
      </c>
      <c r="E95" s="4">
        <v>9.1969999999999996E-2</v>
      </c>
      <c r="F95" s="4">
        <v>0.60760000000000003</v>
      </c>
      <c r="G95" s="6">
        <v>0.47916666666666669</v>
      </c>
      <c r="H95" s="6">
        <v>0.5625</v>
      </c>
      <c r="I95" s="7">
        <f t="shared" si="12"/>
        <v>3</v>
      </c>
      <c r="J95">
        <f t="shared" si="13"/>
        <v>30</v>
      </c>
      <c r="K95" s="7">
        <f t="shared" si="16"/>
        <v>5</v>
      </c>
      <c r="L95">
        <f t="shared" si="17"/>
        <v>30</v>
      </c>
      <c r="M95">
        <f t="shared" si="14"/>
        <v>210</v>
      </c>
      <c r="N95">
        <f t="shared" si="15"/>
        <v>330</v>
      </c>
    </row>
    <row r="96" spans="1:14" ht="15.75" thickBot="1" x14ac:dyDescent="0.2">
      <c r="A96" s="4">
        <v>94</v>
      </c>
      <c r="B96" s="4">
        <v>2</v>
      </c>
      <c r="C96" s="5">
        <v>116.452477</v>
      </c>
      <c r="D96" s="5">
        <v>39.766004000000002</v>
      </c>
      <c r="E96" s="4">
        <v>8.5260000000000002E-2</v>
      </c>
      <c r="F96" s="4">
        <v>0.35980000000000001</v>
      </c>
      <c r="G96" s="6">
        <v>0.5625</v>
      </c>
      <c r="H96" s="6">
        <v>0.58333333333333337</v>
      </c>
      <c r="I96" s="7">
        <f t="shared" si="12"/>
        <v>5</v>
      </c>
      <c r="J96">
        <f t="shared" si="13"/>
        <v>30</v>
      </c>
      <c r="K96" s="7">
        <f t="shared" si="16"/>
        <v>6</v>
      </c>
      <c r="L96">
        <f t="shared" si="17"/>
        <v>0</v>
      </c>
      <c r="M96">
        <f t="shared" si="14"/>
        <v>330</v>
      </c>
      <c r="N96">
        <f t="shared" si="15"/>
        <v>360</v>
      </c>
    </row>
    <row r="97" spans="1:14" ht="15.75" thickBot="1" x14ac:dyDescent="0.2">
      <c r="A97" s="4">
        <v>95</v>
      </c>
      <c r="B97" s="4">
        <v>2</v>
      </c>
      <c r="C97" s="5">
        <v>116.36888399999999</v>
      </c>
      <c r="D97" s="5">
        <v>39.750008000000001</v>
      </c>
      <c r="E97" s="4">
        <v>7.2999999999999995E-2</v>
      </c>
      <c r="F97" s="4">
        <v>0.26590000000000003</v>
      </c>
      <c r="G97" s="6">
        <v>0.5625</v>
      </c>
      <c r="H97" s="6">
        <v>0.60416666666666663</v>
      </c>
      <c r="I97" s="7">
        <f t="shared" si="12"/>
        <v>5</v>
      </c>
      <c r="J97">
        <f t="shared" si="13"/>
        <v>30</v>
      </c>
      <c r="K97" s="7">
        <f t="shared" si="16"/>
        <v>6</v>
      </c>
      <c r="L97">
        <f t="shared" si="17"/>
        <v>30</v>
      </c>
      <c r="M97">
        <f t="shared" si="14"/>
        <v>330</v>
      </c>
      <c r="N97">
        <f t="shared" si="15"/>
        <v>390</v>
      </c>
    </row>
    <row r="98" spans="1:14" ht="15.75" thickBot="1" x14ac:dyDescent="0.2">
      <c r="A98" s="4">
        <v>96</v>
      </c>
      <c r="B98" s="4">
        <v>2</v>
      </c>
      <c r="C98" s="5">
        <v>116.267044</v>
      </c>
      <c r="D98" s="5">
        <v>40.005217999999999</v>
      </c>
      <c r="E98" s="4">
        <v>2.3800000000000002E-2</v>
      </c>
      <c r="F98" s="4">
        <v>0.1072</v>
      </c>
      <c r="G98" s="6">
        <v>0.5625</v>
      </c>
      <c r="H98" s="6">
        <v>0.60416666666666663</v>
      </c>
      <c r="I98" s="7">
        <f t="shared" si="12"/>
        <v>5</v>
      </c>
      <c r="J98">
        <f t="shared" si="13"/>
        <v>30</v>
      </c>
      <c r="K98" s="7">
        <f t="shared" si="16"/>
        <v>6</v>
      </c>
      <c r="L98">
        <f t="shared" si="17"/>
        <v>30</v>
      </c>
      <c r="M98">
        <f t="shared" si="14"/>
        <v>330</v>
      </c>
      <c r="N98">
        <f t="shared" si="15"/>
        <v>390</v>
      </c>
    </row>
    <row r="99" spans="1:14" ht="15.75" thickBot="1" x14ac:dyDescent="0.2">
      <c r="A99" s="4">
        <v>97</v>
      </c>
      <c r="B99" s="4">
        <v>2</v>
      </c>
      <c r="C99" s="5">
        <v>116.39372</v>
      </c>
      <c r="D99" s="5">
        <v>39.932943999999999</v>
      </c>
      <c r="E99" s="4">
        <v>0.42699999999999999</v>
      </c>
      <c r="F99" s="4">
        <v>0.65149999999999997</v>
      </c>
      <c r="G99" s="6">
        <v>0.45833333333333331</v>
      </c>
      <c r="H99" s="6">
        <v>0.54166666666666663</v>
      </c>
      <c r="I99" s="7">
        <f t="shared" si="12"/>
        <v>3</v>
      </c>
      <c r="J99">
        <f t="shared" si="13"/>
        <v>0</v>
      </c>
      <c r="K99" s="7">
        <f t="shared" si="16"/>
        <v>5</v>
      </c>
      <c r="L99">
        <f t="shared" si="17"/>
        <v>0</v>
      </c>
      <c r="M99">
        <f t="shared" si="14"/>
        <v>180</v>
      </c>
      <c r="N99">
        <f t="shared" si="15"/>
        <v>300</v>
      </c>
    </row>
    <row r="100" spans="1:14" ht="15.75" thickBot="1" x14ac:dyDescent="0.2">
      <c r="A100" s="4">
        <v>98</v>
      </c>
      <c r="B100" s="4">
        <v>2</v>
      </c>
      <c r="C100" s="5">
        <v>116.356651</v>
      </c>
      <c r="D100" s="5">
        <v>40.013199999999998</v>
      </c>
      <c r="E100" s="4">
        <v>0.1095</v>
      </c>
      <c r="F100" s="4">
        <v>1.0035000000000001</v>
      </c>
      <c r="G100" s="6">
        <v>0.375</v>
      </c>
      <c r="H100" s="6">
        <v>0.5</v>
      </c>
      <c r="I100" s="7">
        <f t="shared" si="12"/>
        <v>1</v>
      </c>
      <c r="J100">
        <f t="shared" si="13"/>
        <v>0</v>
      </c>
      <c r="K100" s="7">
        <f t="shared" si="16"/>
        <v>4</v>
      </c>
      <c r="L100">
        <f t="shared" si="17"/>
        <v>0</v>
      </c>
      <c r="M100">
        <f t="shared" si="14"/>
        <v>60</v>
      </c>
      <c r="N100">
        <f t="shared" si="15"/>
        <v>240</v>
      </c>
    </row>
    <row r="101" spans="1:14" ht="15.75" thickBot="1" x14ac:dyDescent="0.2">
      <c r="A101" s="4">
        <v>99</v>
      </c>
      <c r="B101" s="4">
        <v>2</v>
      </c>
      <c r="C101" s="5">
        <v>116.563261</v>
      </c>
      <c r="D101" s="5">
        <v>39.920876</v>
      </c>
      <c r="E101" s="4">
        <v>1.0800000000000001E-2</v>
      </c>
      <c r="F101" s="4">
        <v>1.78E-2</v>
      </c>
      <c r="G101" s="6">
        <v>0.47916666666666669</v>
      </c>
      <c r="H101" s="6">
        <v>0.5625</v>
      </c>
      <c r="I101" s="7">
        <f t="shared" si="12"/>
        <v>3</v>
      </c>
      <c r="J101">
        <f t="shared" si="13"/>
        <v>30</v>
      </c>
      <c r="K101" s="7">
        <f t="shared" si="16"/>
        <v>5</v>
      </c>
      <c r="L101">
        <f t="shared" si="17"/>
        <v>30</v>
      </c>
      <c r="M101">
        <f t="shared" si="14"/>
        <v>210</v>
      </c>
      <c r="N101">
        <f t="shared" si="15"/>
        <v>330</v>
      </c>
    </row>
    <row r="102" spans="1:14" ht="15.75" thickBot="1" x14ac:dyDescent="0.2">
      <c r="A102" s="4">
        <v>100</v>
      </c>
      <c r="B102" s="4">
        <v>2</v>
      </c>
      <c r="C102" s="5">
        <v>116.21498800000001</v>
      </c>
      <c r="D102" s="5">
        <v>39.948537999999999</v>
      </c>
      <c r="E102" s="4">
        <v>0.21378</v>
      </c>
      <c r="F102" s="4">
        <v>0.38540000000000002</v>
      </c>
      <c r="G102" s="6">
        <v>0.41666666666666669</v>
      </c>
      <c r="H102" s="6">
        <v>0.45833333333333331</v>
      </c>
      <c r="I102" s="7">
        <f t="shared" si="12"/>
        <v>2</v>
      </c>
      <c r="J102">
        <f t="shared" si="13"/>
        <v>0</v>
      </c>
      <c r="K102" s="7">
        <f t="shared" si="16"/>
        <v>3</v>
      </c>
      <c r="L102">
        <f t="shared" si="17"/>
        <v>0</v>
      </c>
      <c r="M102">
        <f t="shared" si="14"/>
        <v>120</v>
      </c>
      <c r="N102">
        <f t="shared" si="15"/>
        <v>180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2018-07-19T11:08:44Z</dcterms:modified>
</cp:coreProperties>
</file>