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2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livejohnshopkins-my.sharepoint.com/personal/fahmadi1_jh_edu/Documents/Research/Inverse Optimization/Data/Data for Github/Archive 6222020/"/>
    </mc:Choice>
  </mc:AlternateContent>
  <xr:revisionPtr revIDLastSave="21" documentId="8_{DA16506F-39EA-4B79-90CC-DEF1B14D54C6}" xr6:coauthVersionLast="45" xr6:coauthVersionMax="45" xr10:uidLastSave="{80AD026E-5DB2-4F22-B63A-7F56134DB016}"/>
  <bookViews>
    <workbookView xWindow="-120" yWindow="-120" windowWidth="38640" windowHeight="21240" xr2:uid="{97D9AB7B-7986-49B3-922B-B411DF6031C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O11" i="1" l="1" a="1"/>
  <c r="O11" i="1" s="1"/>
  <c r="N11" i="1" a="1"/>
  <c r="N11" i="1" s="1"/>
  <c r="M11" i="1" a="1"/>
  <c r="M11" i="1" s="1"/>
  <c r="L11" i="1" a="1"/>
  <c r="L11" i="1" s="1"/>
  <c r="K11" i="1" a="1"/>
  <c r="K11" i="1" s="1"/>
  <c r="J11" i="1" a="1"/>
  <c r="J11" i="1" s="1"/>
  <c r="I11" i="1" a="1"/>
  <c r="I11" i="1" s="1"/>
  <c r="H11" i="1" a="1"/>
  <c r="H11" i="1" s="1"/>
  <c r="G11" i="1" a="1"/>
  <c r="G11" i="1" s="1"/>
  <c r="F11" i="1" a="1"/>
  <c r="F11" i="1" s="1"/>
  <c r="E11" i="1" a="1"/>
  <c r="E11" i="1" s="1"/>
  <c r="O10" i="1" a="1"/>
  <c r="O10" i="1" s="1"/>
  <c r="N10" i="1" a="1"/>
  <c r="N10" i="1" s="1"/>
  <c r="M10" i="1" a="1"/>
  <c r="M10" i="1" s="1"/>
  <c r="L10" i="1" a="1"/>
  <c r="L10" i="1" s="1"/>
  <c r="K10" i="1" a="1"/>
  <c r="K10" i="1" s="1"/>
  <c r="J10" i="1" a="1"/>
  <c r="J10" i="1" s="1"/>
  <c r="I10" i="1" a="1"/>
  <c r="I10" i="1" s="1"/>
  <c r="H10" i="1" a="1"/>
  <c r="H10" i="1" s="1"/>
  <c r="G10" i="1" a="1"/>
  <c r="G10" i="1" s="1"/>
  <c r="F10" i="1" a="1"/>
  <c r="F10" i="1" s="1"/>
  <c r="E10" i="1" a="1"/>
  <c r="E10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<sst xmlns="http://schemas.openxmlformats.org/spreadsheetml/2006/main" count="32" uniqueCount="32">
  <si>
    <t>Nurient</t>
  </si>
  <si>
    <t>Servings per day (LB)</t>
  </si>
  <si>
    <t>Servings per day (UB)</t>
  </si>
  <si>
    <t>Example</t>
  </si>
  <si>
    <t>Food energy (kcal)</t>
  </si>
  <si>
    <t>Carbohydrate (gm)</t>
  </si>
  <si>
    <t>Protein (gm)</t>
  </si>
  <si>
    <t>Fat, total (gm)</t>
  </si>
  <si>
    <t>Alcohol (gm)</t>
  </si>
  <si>
    <t>Sugars, total (gm)</t>
  </si>
  <si>
    <t>Dietary fiber, total (gm)</t>
  </si>
  <si>
    <t>Saturated fatty acids, total (gm)</t>
  </si>
  <si>
    <t>Cholesterol (mg)</t>
  </si>
  <si>
    <t>Iron (mg)</t>
  </si>
  <si>
    <t>Sodium (mg)</t>
  </si>
  <si>
    <t>grains</t>
  </si>
  <si>
    <t>1 slice of whole-grain bread</t>
  </si>
  <si>
    <t>Vegetables</t>
  </si>
  <si>
    <t>1 cup (about 30 grams) of raw, leafy green vegetables like spinach or kale</t>
  </si>
  <si>
    <t>Fruits</t>
  </si>
  <si>
    <t>1 medium apple</t>
  </si>
  <si>
    <t>Dairy Products</t>
  </si>
  <si>
    <t>1 cup (240 ml) of low-fat milk</t>
  </si>
  <si>
    <t>Lean Chicken, Meat and Fish</t>
  </si>
  <si>
    <t>1 ounce (28 grams) of cooked meat, chicken or fish</t>
  </si>
  <si>
    <t>Nuts, Seeds and Legumes</t>
  </si>
  <si>
    <t>1/3 cup (50 grams) of nuts</t>
  </si>
  <si>
    <t>Fats and Oils</t>
  </si>
  <si>
    <t>1 teaspoon (5 ml) of vegetable oil</t>
  </si>
  <si>
    <t>Candy and Added Sugars</t>
  </si>
  <si>
    <t>Sum LB</t>
  </si>
  <si>
    <t>Sum UB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</si>
</sst>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0"/>
      <color rgb="FF212121"/>
      <name val="Source Sans Pro"/>
      <family val="2"/>
    </font>
  </fonts>
  <fills count="5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5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2" borderId="0" xfId="0" applyFill="1"/>
    <xf numFmtId="2" fontId="0" fillId="0" borderId="0" xfId="0" applyNumberFormat="1"/>
    <xf numFmtId="0" fontId="1" fillId="0" borderId="0" xfId="0" applyFont="1"/>
    <xf numFmtId="0" fontId="0" fillId="3" borderId="0" xfId="0" applyFill="1"/>
    <xf numFmtId="2" fontId="0" fillId="3" borderId="0" xfId="0" applyNumberFormat="1" applyFill="1"/>
    <xf numFmtId="0" fontId="0" fillId="4" borderId="0" xfId="0" applyFill="1"/>
    <xf numFmtId="2" fontId="0" fillId="4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styles" Target="styles.xml"/><Relationship Id="rId7" Type="http://schemas.openxmlformats.org/officeDocument/2006/relationships/customXml" Target="../customXml/item1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Relationship Id="rId9" Type="http://schemas.openxmlformats.org/officeDocument/2006/relationships/customXml" Target="../customXml/item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A62C94-C392-46A7-A91D-8CAAD782E6E8}">
  <dimension ref="A1:O14"/>
  <sheetViews>
    <sheetView tabSelected="1" workbookViewId="0">
      <selection activeCell="D19" sqref="D19"/>
    </sheetView>
  </sheetViews>
  <sheetFormatPr defaultRowHeight="15" x14ac:dyDescent="0.25"/>
  <cols>
    <col min="1" max="1" width="26.42578125" bestFit="1" customWidth="1"/>
    <col min="2" max="3" width="18.85546875" customWidth="1"/>
    <col min="4" max="4" width="67.140625" bestFit="1" customWidth="1"/>
    <col min="5" max="5" width="17.5703125" bestFit="1" customWidth="1"/>
    <col min="6" max="6" width="17.85546875" bestFit="1" customWidth="1"/>
    <col min="7" max="7" width="12.140625" bestFit="1" customWidth="1"/>
    <col min="8" max="8" width="13.5703125" bestFit="1" customWidth="1"/>
    <col min="9" max="9" width="12.28515625" bestFit="1" customWidth="1"/>
    <col min="10" max="10" width="16.5703125" bestFit="1" customWidth="1"/>
    <col min="11" max="11" width="22.28515625" bestFit="1" customWidth="1"/>
    <col min="12" max="12" width="29.28515625" bestFit="1" customWidth="1"/>
    <col min="13" max="13" width="16" bestFit="1" customWidth="1"/>
    <col min="14" max="14" width="12" bestFit="1" customWidth="1"/>
    <col min="15" max="15" width="12.28515625" bestFit="1" customWidth="1"/>
  </cols>
  <sheetData>
    <row r="1" spans="1:1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 x14ac:dyDescent="0.25">
      <c r="A2" t="s">
        <v>15</v>
      </c>
      <c r="B2" s="2">
        <v>6</v>
      </c>
      <c r="C2" s="2">
        <v>8</v>
      </c>
      <c r="D2" t="s">
        <v>16</v>
      </c>
      <c r="E2" s="3">
        <v>81.5</v>
      </c>
      <c r="F2" s="3">
        <v>13.8</v>
      </c>
      <c r="G2" s="3">
        <v>3.95</v>
      </c>
      <c r="H2" s="3">
        <v>1.1399999999999999</v>
      </c>
      <c r="I2" s="3">
        <v>0</v>
      </c>
      <c r="J2" s="3">
        <v>1.42</v>
      </c>
      <c r="K2" s="3">
        <v>1.93</v>
      </c>
      <c r="L2" s="3">
        <v>0.19800000000000001</v>
      </c>
      <c r="M2" s="3">
        <v>0</v>
      </c>
      <c r="N2" s="3">
        <v>0.82199999999999995</v>
      </c>
      <c r="O2" s="3">
        <v>144</v>
      </c>
    </row>
    <row r="3" spans="1:15" x14ac:dyDescent="0.25">
      <c r="A3" t="s">
        <v>17</v>
      </c>
      <c r="B3" s="2">
        <v>4</v>
      </c>
      <c r="C3" s="2">
        <v>5</v>
      </c>
      <c r="D3" t="s">
        <v>18</v>
      </c>
      <c r="E3" s="3">
        <v>6.9</v>
      </c>
      <c r="F3" s="3">
        <v>1.0900000000000001</v>
      </c>
      <c r="G3" s="3">
        <v>0.85799999999999998</v>
      </c>
      <c r="H3" s="3">
        <v>0.11700000000000001</v>
      </c>
      <c r="I3" s="3">
        <v>0</v>
      </c>
      <c r="J3" s="3">
        <v>0.126</v>
      </c>
      <c r="K3" s="3">
        <v>0.66</v>
      </c>
      <c r="L3" s="3">
        <v>1.9E-2</v>
      </c>
      <c r="M3" s="3">
        <v>0</v>
      </c>
      <c r="N3" s="3">
        <v>0.81299999999999994</v>
      </c>
      <c r="O3" s="3">
        <v>23.7</v>
      </c>
    </row>
    <row r="4" spans="1:15" x14ac:dyDescent="0.25">
      <c r="A4" t="s">
        <v>19</v>
      </c>
      <c r="B4" s="2">
        <v>4</v>
      </c>
      <c r="C4" s="2">
        <v>5</v>
      </c>
      <c r="D4" t="s">
        <v>20</v>
      </c>
      <c r="E4" s="3">
        <v>94.6</v>
      </c>
      <c r="F4" s="3">
        <v>25.1</v>
      </c>
      <c r="G4" s="3">
        <v>0.47299999999999998</v>
      </c>
      <c r="H4" s="3">
        <v>0.309</v>
      </c>
      <c r="I4" s="3">
        <v>0</v>
      </c>
      <c r="J4" s="3">
        <v>18.899999999999999</v>
      </c>
      <c r="K4" s="3">
        <v>4.37</v>
      </c>
      <c r="L4" s="3">
        <v>5.0999999999999997E-2</v>
      </c>
      <c r="M4" s="3">
        <v>0</v>
      </c>
      <c r="N4" s="3">
        <v>0.218</v>
      </c>
      <c r="O4" s="3">
        <v>1.82</v>
      </c>
    </row>
    <row r="5" spans="1:15" x14ac:dyDescent="0.25">
      <c r="A5" t="s">
        <v>21</v>
      </c>
      <c r="B5" s="2">
        <v>2</v>
      </c>
      <c r="C5" s="2">
        <v>3</v>
      </c>
      <c r="D5" t="s">
        <v>22</v>
      </c>
      <c r="E5" s="3">
        <v>102</v>
      </c>
      <c r="F5" s="3">
        <v>12.2</v>
      </c>
      <c r="G5" s="3">
        <v>8.2200000000000006</v>
      </c>
      <c r="H5" s="3">
        <v>2.37</v>
      </c>
      <c r="I5" s="3">
        <v>0</v>
      </c>
      <c r="J5" s="3">
        <v>12.7</v>
      </c>
      <c r="K5" s="3">
        <v>0</v>
      </c>
      <c r="L5" s="3">
        <v>1.54</v>
      </c>
      <c r="M5" s="3">
        <v>12.2</v>
      </c>
      <c r="N5" s="3">
        <v>7.2999999999999995E-2</v>
      </c>
      <c r="O5" s="3">
        <v>107</v>
      </c>
    </row>
    <row r="6" spans="1:15" x14ac:dyDescent="0.25">
      <c r="A6" t="s">
        <v>23</v>
      </c>
      <c r="B6" s="2">
        <v>0</v>
      </c>
      <c r="C6" s="2">
        <v>6</v>
      </c>
      <c r="D6" t="s">
        <v>24</v>
      </c>
      <c r="E6" s="3">
        <v>49.84</v>
      </c>
      <c r="F6" s="3">
        <v>0</v>
      </c>
      <c r="G6" s="3">
        <v>6.51</v>
      </c>
      <c r="H6" s="3">
        <v>2.4500000000000002</v>
      </c>
      <c r="I6" s="3">
        <v>0</v>
      </c>
      <c r="J6" s="3">
        <v>0</v>
      </c>
      <c r="K6" s="3">
        <v>0</v>
      </c>
      <c r="L6" s="3">
        <v>0.68040000000000012</v>
      </c>
      <c r="M6" s="3">
        <v>21</v>
      </c>
      <c r="N6" s="3">
        <v>0.37240000000000001</v>
      </c>
      <c r="O6" s="3">
        <v>26.6</v>
      </c>
    </row>
    <row r="7" spans="1:15" x14ac:dyDescent="0.25">
      <c r="A7" t="s">
        <v>25</v>
      </c>
      <c r="B7" s="2">
        <v>0.5714285714285714</v>
      </c>
      <c r="C7" s="2">
        <v>0.7142857142857143</v>
      </c>
      <c r="D7" t="s">
        <v>26</v>
      </c>
      <c r="E7" s="3">
        <v>567</v>
      </c>
      <c r="F7" s="3">
        <v>30</v>
      </c>
      <c r="G7" s="3">
        <v>16.670000000000002</v>
      </c>
      <c r="H7" s="3">
        <v>43.33</v>
      </c>
      <c r="I7" s="3">
        <v>0</v>
      </c>
      <c r="J7" s="3">
        <v>16.670000000000002</v>
      </c>
      <c r="K7" s="3">
        <v>13.3</v>
      </c>
      <c r="L7" s="3">
        <v>6.67</v>
      </c>
      <c r="M7" s="3">
        <v>0</v>
      </c>
      <c r="N7" s="3">
        <v>3</v>
      </c>
      <c r="O7" s="3">
        <v>513</v>
      </c>
    </row>
    <row r="8" spans="1:15" x14ac:dyDescent="0.25">
      <c r="A8" t="s">
        <v>27</v>
      </c>
      <c r="B8" s="2">
        <v>2</v>
      </c>
      <c r="C8" s="2">
        <v>3</v>
      </c>
      <c r="D8" t="s">
        <v>28</v>
      </c>
      <c r="E8" s="3">
        <v>120</v>
      </c>
      <c r="F8" s="3">
        <v>0</v>
      </c>
      <c r="G8" s="3">
        <v>0</v>
      </c>
      <c r="H8" s="3">
        <v>14</v>
      </c>
      <c r="I8" s="3">
        <v>0</v>
      </c>
      <c r="J8" s="3">
        <v>0</v>
      </c>
      <c r="K8" s="3">
        <v>0</v>
      </c>
      <c r="L8" s="3">
        <v>2</v>
      </c>
      <c r="M8" s="3">
        <v>0</v>
      </c>
      <c r="N8" s="3">
        <v>0</v>
      </c>
      <c r="O8" s="3">
        <v>0</v>
      </c>
    </row>
    <row r="9" spans="1:15" x14ac:dyDescent="0.25">
      <c r="A9" t="s">
        <v>29</v>
      </c>
      <c r="B9" s="2">
        <v>0</v>
      </c>
      <c r="C9" s="2">
        <v>0.7142857142857143</v>
      </c>
      <c r="E9" s="3">
        <v>114</v>
      </c>
      <c r="F9" s="3">
        <v>30</v>
      </c>
      <c r="G9" s="3">
        <v>0</v>
      </c>
      <c r="H9" s="3">
        <v>0</v>
      </c>
      <c r="I9" s="3">
        <v>0</v>
      </c>
      <c r="J9" s="3">
        <v>28.9</v>
      </c>
      <c r="K9" s="3">
        <v>0</v>
      </c>
      <c r="L9" s="3">
        <v>0</v>
      </c>
      <c r="M9" s="3">
        <v>0</v>
      </c>
      <c r="N9" s="3">
        <v>0</v>
      </c>
      <c r="O9" s="3">
        <v>14.9</v>
      </c>
    </row>
    <row r="10" spans="1:15" x14ac:dyDescent="0.25">
      <c r="A10" s="4" t="s">
        <v>30</v>
      </c>
      <c r="B10" s="5"/>
      <c r="C10" s="5"/>
      <c r="D10" s="4"/>
      <c r="E10" s="4" cm="1">
        <f t="array" ref="E10">SUM(E2:E9*$B$2:$B$9)</f>
        <v>1663</v>
      </c>
      <c r="F10" s="4" cm="1">
        <f t="array" ref="F10">SUM(F2:F9*$B$2:$B$9)</f>
        <v>229.10285714285715</v>
      </c>
      <c r="G10" s="4" cm="1">
        <f t="array" ref="G10">SUM(G2:G9*$B$2:$B$9)</f>
        <v>54.989714285714285</v>
      </c>
      <c r="H10" s="4" cm="1">
        <f t="array" ref="H10">SUM(H2:H9*$B$2:$B$9)</f>
        <v>66.043999999999997</v>
      </c>
      <c r="I10" s="4" cm="1">
        <f t="array" ref="I10">SUM(I2:I9*$B$2:$B$9)</f>
        <v>0</v>
      </c>
      <c r="J10" s="4" cm="1">
        <f t="array" ref="J10">SUM(J2:J9*$B$2:$B$9)</f>
        <v>119.54971428571429</v>
      </c>
      <c r="K10" s="4" cm="1">
        <f t="array" ref="K10">SUM(K2:K9*$B$2:$B$9)</f>
        <v>39.300000000000004</v>
      </c>
      <c r="L10" s="4" cm="1">
        <f t="array" ref="L10">SUM(L2:L9*$B$2:$B$9)</f>
        <v>12.359428571428571</v>
      </c>
      <c r="M10" s="4" cm="1">
        <f t="array" ref="M10">SUM(M2:M9*$B$2:$B$9)</f>
        <v>24.4</v>
      </c>
      <c r="N10" s="4" cm="1">
        <f t="array" ref="N10">SUM(N2:N9*$B$2:$B$9)</f>
        <v>10.916285714285713</v>
      </c>
      <c r="O10" s="4" cm="1">
        <f t="array" ref="O10">SUM(O2:O9*$B$2:$B$9)</f>
        <v>1473.222857142857</v>
      </c>
    </row>
    <row r="11" spans="1:15" x14ac:dyDescent="0.25">
      <c r="A11" s="6" t="s">
        <v>31</v>
      </c>
      <c r="B11" s="7"/>
      <c r="C11" s="7"/>
      <c r="D11" s="6"/>
      <c r="E11" s="6" cm="1">
        <f t="array" ref="E11">SUM(E2:E9*$C$2:$C$9)</f>
        <v>2610.9685714285715</v>
      </c>
      <c r="F11" s="6" cm="1">
        <f t="array" ref="F11">SUM(F2:F9*$C$2:$C$9)</f>
        <v>320.80714285714294</v>
      </c>
      <c r="G11" s="6" cm="1">
        <f t="array" ref="G11">SUM(G2:G9*$C$2:$C$9)</f>
        <v>113.88214285714287</v>
      </c>
      <c r="H11" s="6" cm="1">
        <f t="array" ref="H11">SUM(H2:H9*$C$2:$C$9)</f>
        <v>106.01</v>
      </c>
      <c r="I11" s="6" cm="1">
        <f t="array" ref="I11">SUM(I2:I9*$C$2:$C$9)</f>
        <v>0</v>
      </c>
      <c r="J11" s="6" cm="1">
        <f t="array" ref="J11">SUM(J2:J9*$C$2:$C$9)</f>
        <v>177.13999999999996</v>
      </c>
      <c r="K11" s="6" cm="1">
        <f t="array" ref="K11">SUM(K2:K9*$C$2:$C$9)</f>
        <v>50.09</v>
      </c>
      <c r="L11" s="6" cm="1">
        <f t="array" ref="L11">SUM(L2:L9*$C$2:$C$9)</f>
        <v>21.400685714285714</v>
      </c>
      <c r="M11" s="6" cm="1">
        <f t="array" ref="M11">SUM(M2:M9*$C$2:$C$9)</f>
        <v>162.6</v>
      </c>
      <c r="N11" s="6" cm="1">
        <f t="array" ref="N11">SUM(N2:N9*$C$2:$C$9)</f>
        <v>16.327257142857139</v>
      </c>
      <c r="O11" s="6" cm="1">
        <f t="array" ref="O11">SUM(O2:O9*$C$2:$C$9)</f>
        <v>2137.2714285714287</v>
      </c>
    </row>
    <row r="12" spans="1:15" x14ac:dyDescent="0.25">
      <c r="B12" s="2"/>
      <c r="C12" s="2"/>
    </row>
    <row r="13" spans="1:15" x14ac:dyDescent="0.25">
      <c r="B13" s="2"/>
      <c r="C13" s="2"/>
    </row>
    <row r="14" spans="1:15" x14ac:dyDescent="0.25">
      <c r="B14" s="2"/>
      <c r="C14" s="2"/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8675141135670A428034DC9122872EA4" ma:contentTypeVersion="13" ma:contentTypeDescription="Create a new document." ma:contentTypeScope="" ma:versionID="83496a53dc02ea8d3f3bbc46146298ef">
  <xsd:schema xmlns:xsd="http://www.w3.org/2001/XMLSchema" xmlns:xs="http://www.w3.org/2001/XMLSchema" xmlns:p="http://schemas.microsoft.com/office/2006/metadata/properties" xmlns:ns3="03319781-136c-434b-a325-dee52dcdf635" xmlns:ns4="6c151eb4-bef6-49dc-bcb0-399b896df437" targetNamespace="http://schemas.microsoft.com/office/2006/metadata/properties" ma:root="true" ma:fieldsID="cb2b40cf48cd56afa3d88745c89da422" ns3:_="" ns4:_="">
    <xsd:import namespace="03319781-136c-434b-a325-dee52dcdf635"/>
    <xsd:import namespace="6c151eb4-bef6-49dc-bcb0-399b896df437"/>
    <xsd:element name="properties">
      <xsd:complexType>
        <xsd:sequence>
          <xsd:element name="documentManagement">
            <xsd:complexType>
              <xsd:all>
                <xsd:element ref="ns3:SharedWithUsers" minOccurs="0"/>
                <xsd:element ref="ns3:SharedWithDetails" minOccurs="0"/>
                <xsd:element ref="ns3:SharingHintHash" minOccurs="0"/>
                <xsd:element ref="ns4:MediaServiceMetadata" minOccurs="0"/>
                <xsd:element ref="ns4:MediaServiceFastMetadata" minOccurs="0"/>
                <xsd:element ref="ns4:MediaServiceAutoTags" minOccurs="0"/>
                <xsd:element ref="ns4:MediaServiceOCR" minOccurs="0"/>
                <xsd:element ref="ns4:MediaServiceGenerationTime" minOccurs="0"/>
                <xsd:element ref="ns4:MediaServiceEventHashCode" minOccurs="0"/>
                <xsd:element ref="ns4:MediaServiceAutoKeyPoints" minOccurs="0"/>
                <xsd:element ref="ns4:MediaServiceKeyPoints" minOccurs="0"/>
                <xsd:element ref="ns4:MediaServiceDateTaken" minOccurs="0"/>
                <xsd:element ref="ns4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3319781-136c-434b-a325-dee52dcdf635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0" nillable="true" ma:displayName="Sharing Hint Hash" ma:hidden="true" ma:internalName="SharingHintHash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c151eb4-bef6-49dc-bcb0-399b896df437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1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2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3" nillable="true" ma:displayName="Tags" ma:internalName="MediaServiceAutoTags" ma:readOnly="true">
      <xsd:simpleType>
        <xsd:restriction base="dms:Text"/>
      </xsd:simpleType>
    </xsd:element>
    <xsd:element name="MediaServiceOCR" ma:index="14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17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8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DateTaken" ma:index="19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20" nillable="true" ma:displayName="Location" ma:internalName="MediaServiceLocation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6C4C3029-B97B-47C5-883D-438DA68A39A0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03319781-136c-434b-a325-dee52dcdf635"/>
    <ds:schemaRef ds:uri="6c151eb4-bef6-49dc-bcb0-399b896df437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93D6B78E-3E7A-4651-A345-4386FD99C27C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DA45D65A-D27D-4F65-BDCD-6115DABA4F92}">
  <ds:schemaRefs>
    <ds:schemaRef ds:uri="http://schemas.microsoft.com/office/2006/metadata/properties"/>
    <ds:schemaRef ds:uri="http://schemas.microsoft.com/office/infopath/2007/PartnerControl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Farzin Ahmadi</dc:creator>
  <cp:lastModifiedBy>Farzin Ahmadi</cp:lastModifiedBy>
  <dcterms:created xsi:type="dcterms:W3CDTF">2020-02-09T01:44:10Z</dcterms:created>
  <dcterms:modified xsi:type="dcterms:W3CDTF">2020-09-09T17:01:22Z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0x0101008675141135670A428034DC9122872EA4</vt:lpwstr>
  </property>
</Properties>
</file>