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碩論\MasterCode\ControlUI\"/>
    </mc:Choice>
  </mc:AlternateContent>
  <xr:revisionPtr revIDLastSave="0" documentId="8_{B739E29B-E841-4787-8320-EB40F0D6C8DD}" xr6:coauthVersionLast="36" xr6:coauthVersionMax="36" xr10:uidLastSave="{00000000-0000-0000-0000-000000000000}"/>
  <bookViews>
    <workbookView xWindow="0" yWindow="0" windowWidth="28800" windowHeight="11445" xr2:uid="{94671A92-55B9-4868-9B04-055490FD068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0" i="1"/>
  <c r="G31" i="1"/>
  <c r="G32" i="1"/>
  <c r="G33" i="1"/>
  <c r="G34" i="1"/>
  <c r="G35" i="1"/>
  <c r="G36" i="1"/>
  <c r="G37" i="1"/>
  <c r="G38" i="1"/>
  <c r="G39" i="1"/>
  <c r="F29" i="1"/>
  <c r="F30" i="1"/>
  <c r="F31" i="1"/>
  <c r="F32" i="1"/>
  <c r="F33" i="1"/>
  <c r="F34" i="1"/>
  <c r="F35" i="1"/>
  <c r="F36" i="1"/>
  <c r="F37" i="1"/>
  <c r="F38" i="1"/>
  <c r="F39" i="1"/>
  <c r="B39" i="1"/>
  <c r="B38" i="1"/>
  <c r="B37" i="1"/>
  <c r="B36" i="1"/>
  <c r="B35" i="1"/>
  <c r="B34" i="1"/>
  <c r="B33" i="1"/>
  <c r="B32" i="1"/>
  <c r="B31" i="1"/>
  <c r="B30" i="1"/>
  <c r="B29" i="1"/>
  <c r="G16" i="1"/>
  <c r="G17" i="1"/>
  <c r="G18" i="1"/>
  <c r="G19" i="1"/>
  <c r="G20" i="1"/>
  <c r="G21" i="1"/>
  <c r="G22" i="1"/>
  <c r="G23" i="1"/>
  <c r="G24" i="1"/>
  <c r="G25" i="1"/>
  <c r="G15" i="1"/>
  <c r="F15" i="1"/>
  <c r="F16" i="1"/>
  <c r="F17" i="1"/>
  <c r="F18" i="1"/>
  <c r="F19" i="1"/>
  <c r="F20" i="1"/>
  <c r="F21" i="1"/>
  <c r="F22" i="1"/>
  <c r="F23" i="1"/>
  <c r="F24" i="1"/>
  <c r="F25" i="1"/>
  <c r="F12" i="1"/>
  <c r="G1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G2" i="1"/>
  <c r="F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<sst xmlns="http://schemas.openxmlformats.org/spreadsheetml/2006/main" count="4" uniqueCount="4">
  <si>
    <t>(沒有兩側螺絲)</t>
    <phoneticPr fontId="1" type="noConversion"/>
  </si>
  <si>
    <t>(有兩側螺絲)</t>
    <phoneticPr fontId="1" type="noConversion"/>
  </si>
  <si>
    <t>固定座(有聯軸器)</t>
    <phoneticPr fontId="1" type="noConversion"/>
  </si>
  <si>
    <t>固定座(基本)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</si>
</sst>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616763803486059E-3"/>
                  <c:y val="0.100446086514681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工作表1!$B$2:$B$12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xVal>
          <c:yVal>
            <c:numRef>
              <c:f>工作表1!$F$2:$F$12</c:f>
              <c:numCache>
                <c:formatCode>General</c:formatCode>
                <c:ptCount val="11"/>
                <c:pt idx="0">
                  <c:v>5.7400000000000091</c:v>
                </c:pt>
                <c:pt idx="1">
                  <c:v>5.4900000000000091</c:v>
                </c:pt>
                <c:pt idx="2">
                  <c:v>5.5</c:v>
                </c:pt>
                <c:pt idx="3">
                  <c:v>5</c:v>
                </c:pt>
                <c:pt idx="4">
                  <c:v>4.75</c:v>
                </c:pt>
                <c:pt idx="5">
                  <c:v>4.4900000000000091</c:v>
                </c:pt>
                <c:pt idx="6">
                  <c:v>4.2400000000000091</c:v>
                </c:pt>
                <c:pt idx="7">
                  <c:v>3.9900000000000091</c:v>
                </c:pt>
                <c:pt idx="8">
                  <c:v>3.9900000000000091</c:v>
                </c:pt>
                <c:pt idx="9">
                  <c:v>3.5</c:v>
                </c:pt>
                <c:pt idx="10">
                  <c:v>3.2400000000000091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6-4D8E-82BB-0AADDB6E55FE}"/>
            </c:ext>
          </c:extLst>
        </c:ser>
        <c:ser>
          <c:idx val="1"/>
          <c:order val="1"/>
          <c:tx>
            <c:v>Y軸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33353667862635E-2"/>
                  <c:y val="-0.15276593435841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工作表1!$B$2:$B$12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xVal>
          <c:yVal>
            <c:numRef>
              <c:f>工作表1!$G$2:$G$12</c:f>
              <c:numCache>
                <c:formatCode>General</c:formatCode>
                <c:ptCount val="11"/>
                <c:pt idx="0">
                  <c:v>-9.7599999999999909</c:v>
                </c:pt>
                <c:pt idx="1">
                  <c:v>-9.2599999999999909</c:v>
                </c:pt>
                <c:pt idx="2">
                  <c:v>-9.25</c:v>
                </c:pt>
                <c:pt idx="3">
                  <c:v>-9.0099999999999909</c:v>
                </c:pt>
                <c:pt idx="4">
                  <c:v>-8.2599999999999909</c:v>
                </c:pt>
                <c:pt idx="5">
                  <c:v>-8.0099999999999909</c:v>
                </c:pt>
                <c:pt idx="6">
                  <c:v>-7.7599999999999909</c:v>
                </c:pt>
                <c:pt idx="7">
                  <c:v>-7.2599999999999909</c:v>
                </c:pt>
                <c:pt idx="8">
                  <c:v>-6.9900000000000091</c:v>
                </c:pt>
                <c:pt idx="9">
                  <c:v>-6.7599999999999909</c:v>
                </c:pt>
                <c:pt idx="10">
                  <c:v>-5.9900000000000091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6-4D8E-82BB-0AADDB6E5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95776"/>
        <c:axId val="1664164224"/>
      </c:scatterChart>
      <c:valAx>
        <c:axId val="145409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4164224"/>
        <c:crosses val="autoZero"/>
        <c:crossBetween val="midCat"/>
      </c:valAx>
      <c:valAx>
        <c:axId val="16641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5409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992782152230969E-2"/>
                  <c:y val="9.22142023913677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工作表1!$B$2:$B$12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xVal>
          <c:yVal>
            <c:numRef>
              <c:f>工作表1!$F$15:$F$25</c:f>
              <c:numCache>
                <c:formatCode>General</c:formatCode>
                <c:ptCount val="11"/>
                <c:pt idx="0">
                  <c:v>5.75</c:v>
                </c:pt>
                <c:pt idx="1">
                  <c:v>5.5099999999999909</c:v>
                </c:pt>
                <c:pt idx="2">
                  <c:v>5.4900000000000091</c:v>
                </c:pt>
                <c:pt idx="3">
                  <c:v>5</c:v>
                </c:pt>
                <c:pt idx="4">
                  <c:v>4.9900000000000091</c:v>
                </c:pt>
                <c:pt idx="5">
                  <c:v>4.5</c:v>
                </c:pt>
                <c:pt idx="6">
                  <c:v>4.2400000000000091</c:v>
                </c:pt>
                <c:pt idx="7">
                  <c:v>3.9900000000000091</c:v>
                </c:pt>
                <c:pt idx="8">
                  <c:v>3.75</c:v>
                </c:pt>
                <c:pt idx="9">
                  <c:v>3.5</c:v>
                </c:pt>
                <c:pt idx="10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8-4210-AEF0-0E9E8A85DE5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40113735783029E-2"/>
                  <c:y val="-9.1764362787984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工作表1!$B$2:$B$12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xVal>
          <c:yVal>
            <c:numRef>
              <c:f>工作表1!$G$15:$G$25</c:f>
              <c:numCache>
                <c:formatCode>General</c:formatCode>
                <c:ptCount val="11"/>
                <c:pt idx="0">
                  <c:v>-8.7599999999999909</c:v>
                </c:pt>
                <c:pt idx="1">
                  <c:v>-8.5</c:v>
                </c:pt>
                <c:pt idx="2">
                  <c:v>-8.25</c:v>
                </c:pt>
                <c:pt idx="3">
                  <c:v>-7.9900000000000091</c:v>
                </c:pt>
                <c:pt idx="4">
                  <c:v>-7.7599999999999909</c:v>
                </c:pt>
                <c:pt idx="5">
                  <c:v>-7.2400000000000091</c:v>
                </c:pt>
                <c:pt idx="6">
                  <c:v>-7.0099999999999909</c:v>
                </c:pt>
                <c:pt idx="7">
                  <c:v>-6.75</c:v>
                </c:pt>
                <c:pt idx="8">
                  <c:v>-6.25</c:v>
                </c:pt>
                <c:pt idx="9">
                  <c:v>-6.0099999999999909</c:v>
                </c:pt>
                <c:pt idx="10">
                  <c:v>-5.7300000000000182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B8-4210-AEF0-0E9E8A85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13136"/>
        <c:axId val="1735220368"/>
      </c:scatterChart>
      <c:valAx>
        <c:axId val="155171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220368"/>
        <c:crosses val="autoZero"/>
        <c:crossBetween val="midCat"/>
      </c:valAx>
      <c:valAx>
        <c:axId val="17352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5171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959133289068857"/>
                  <c:y val="-1.2114163036698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工作表1!$B$29:$B$39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xVal>
          <c:yVal>
            <c:numRef>
              <c:f>工作表1!$F$29:$F$39</c:f>
              <c:numCache>
                <c:formatCode>General</c:formatCode>
                <c:ptCount val="11"/>
                <c:pt idx="0">
                  <c:v>0.97000000000002728</c:v>
                </c:pt>
                <c:pt idx="1">
                  <c:v>0.5</c:v>
                </c:pt>
                <c:pt idx="2">
                  <c:v>9.9999999999909051E-3</c:v>
                </c:pt>
                <c:pt idx="3">
                  <c:v>-0.25</c:v>
                </c:pt>
                <c:pt idx="4">
                  <c:v>-0.5</c:v>
                </c:pt>
                <c:pt idx="5">
                  <c:v>-0.75</c:v>
                </c:pt>
                <c:pt idx="6">
                  <c:v>-0.75</c:v>
                </c:pt>
                <c:pt idx="7">
                  <c:v>-1</c:v>
                </c:pt>
                <c:pt idx="8">
                  <c:v>-1.5</c:v>
                </c:pt>
                <c:pt idx="9">
                  <c:v>-1.7400000000000091</c:v>
                </c:pt>
                <c:pt idx="10">
                  <c:v>-1.75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7-49D1-8DC3-602363DAB06A}"/>
            </c:ext>
          </c:extLst>
        </c:ser>
        <c:ser>
          <c:idx val="1"/>
          <c:order val="1"/>
          <c:tx>
            <c:strRef>
              <c:f>工作表1!$B$29</c:f>
              <c:strCache>
                <c:ptCount val="1"/>
                <c:pt idx="0">
                  <c:v>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44229564306623"/>
                  <c:y val="4.38773853431250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工作表1!$B$29:$B$39</c:f>
              <c:numCache>
                <c:formatCode>General</c:formatCode>
                <c:ptCount val="11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</c:numCache>
            </c:numRef>
          </c:xVal>
          <c:yVal>
            <c:numRef>
              <c:f>工作表1!$G$29:$G$39</c:f>
              <c:numCache>
                <c:formatCode>General</c:formatCode>
                <c:ptCount val="11"/>
                <c:pt idx="0">
                  <c:v>-5.1299999999999955</c:v>
                </c:pt>
                <c:pt idx="1">
                  <c:v>-4.7599999999999909</c:v>
                </c:pt>
                <c:pt idx="2">
                  <c:v>-4.75</c:v>
                </c:pt>
                <c:pt idx="3">
                  <c:v>-4.75</c:v>
                </c:pt>
                <c:pt idx="4">
                  <c:v>-4.25</c:v>
                </c:pt>
                <c:pt idx="5">
                  <c:v>-4</c:v>
                </c:pt>
                <c:pt idx="6">
                  <c:v>-3.75</c:v>
                </c:pt>
                <c:pt idx="7">
                  <c:v>-3</c:v>
                </c:pt>
                <c:pt idx="8">
                  <c:v>-2.7400000000000091</c:v>
                </c:pt>
                <c:pt idx="9">
                  <c:v>-2.4900000000000091</c:v>
                </c:pt>
                <c:pt idx="10">
                  <c:v>-2.25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7-49D1-8DC3-602363DAB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93392"/>
        <c:axId val="1684741968"/>
      </c:scatterChart>
      <c:valAx>
        <c:axId val="16568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4741968"/>
        <c:crosses val="autoZero"/>
        <c:crossBetween val="midCat"/>
      </c:valAx>
      <c:valAx>
        <c:axId val="168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68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</xdr:colOff>
      <xdr:row>1</xdr:row>
      <xdr:rowOff>1</xdr:rowOff>
    </xdr:from>
    <xdr:to>
      <xdr:col>13</xdr:col>
      <xdr:colOff>214312</xdr:colOff>
      <xdr:row>11</xdr:row>
      <xdr:rowOff>208359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6B70C7-0399-4C81-BD59-155274FD8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672703</xdr:colOff>
      <xdr:row>14</xdr:row>
      <xdr:rowOff>5952</xdr:rowOff>
    </xdr:from>
    <xdr:to>
      <xdr:col>13</xdr:col>
      <xdr:colOff>154781</xdr:colOff>
      <xdr:row>25</xdr:row>
      <xdr:rowOff>5953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19ECCCA-30B2-4EB3-B47C-0915985D9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14883</xdr:colOff>
      <xdr:row>28</xdr:row>
      <xdr:rowOff>6548</xdr:rowOff>
    </xdr:from>
    <xdr:to>
      <xdr:col>14</xdr:col>
      <xdr:colOff>184547</xdr:colOff>
      <xdr:row>39</xdr:row>
      <xdr:rowOff>11906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A74B96A-D1CE-440E-822E-056A84A9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3BDF-2AC9-40F0-857E-C08EED7B5CFC}">
  <dimension ref="A1:G39"/>
  <sheetViews>
    <sheetView tabSelected="1" topLeftCell="C25" zoomScale="160" zoomScaleNormal="160" workbookViewId="0">
      <selection activeCell="I29" sqref="I29"/>
    </sheetView>
  </sheetViews>
  <sheetFormatPr defaultRowHeight="16.5" x14ac:dyDescent="0.25"/>
  <sheetData>
    <row r="1" spans="1:7" x14ac:dyDescent="0.25">
      <c r="A1" t="s">
        <v>3</v>
      </c>
      <c r="D1">
        <v>535</v>
      </c>
      <c r="E1">
        <v>-291</v>
      </c>
      <c r="F1" t="s">
        <v>0</v>
      </c>
    </row>
    <row r="2" spans="1:7" x14ac:dyDescent="0.25">
      <c r="A2">
        <v>200</v>
      </c>
      <c r="B2">
        <f>A2-150</f>
        <v>50</v>
      </c>
      <c r="D2">
        <v>540.74</v>
      </c>
      <c r="E2">
        <v>-300.76</v>
      </c>
      <c r="F2">
        <f>D2-D$1</f>
        <v>5.7400000000000091</v>
      </c>
      <c r="G2">
        <f>E2-E$1</f>
        <v>-9.7599999999999909</v>
      </c>
    </row>
    <row r="3" spans="1:7" x14ac:dyDescent="0.25">
      <c r="A3">
        <v>195</v>
      </c>
      <c r="B3">
        <f t="shared" ref="B3:B12" si="0">A3-150</f>
        <v>45</v>
      </c>
      <c r="D3">
        <v>540.49</v>
      </c>
      <c r="E3">
        <v>-300.26</v>
      </c>
      <c r="F3">
        <f t="shared" ref="F3:F11" si="1">D3-D$1</f>
        <v>5.4900000000000091</v>
      </c>
      <c r="G3">
        <f t="shared" ref="G3:G11" si="2">E3-E$1</f>
        <v>-9.2599999999999909</v>
      </c>
    </row>
    <row r="4" spans="1:7" x14ac:dyDescent="0.25">
      <c r="A4">
        <v>190</v>
      </c>
      <c r="B4">
        <f t="shared" si="0"/>
        <v>40</v>
      </c>
      <c r="D4">
        <v>540.5</v>
      </c>
      <c r="E4">
        <v>-300.25</v>
      </c>
      <c r="F4">
        <f t="shared" si="1"/>
        <v>5.5</v>
      </c>
      <c r="G4">
        <f t="shared" si="2"/>
        <v>-9.25</v>
      </c>
    </row>
    <row r="5" spans="1:7" x14ac:dyDescent="0.25">
      <c r="A5">
        <v>185</v>
      </c>
      <c r="B5">
        <f t="shared" si="0"/>
        <v>35</v>
      </c>
      <c r="D5">
        <v>540</v>
      </c>
      <c r="E5">
        <v>-300.01</v>
      </c>
      <c r="F5">
        <f t="shared" si="1"/>
        <v>5</v>
      </c>
      <c r="G5">
        <f t="shared" si="2"/>
        <v>-9.0099999999999909</v>
      </c>
    </row>
    <row r="6" spans="1:7" x14ac:dyDescent="0.25">
      <c r="A6">
        <v>180</v>
      </c>
      <c r="B6">
        <f t="shared" si="0"/>
        <v>30</v>
      </c>
      <c r="D6">
        <v>539.75</v>
      </c>
      <c r="E6">
        <v>-299.26</v>
      </c>
      <c r="F6">
        <f t="shared" si="1"/>
        <v>4.75</v>
      </c>
      <c r="G6">
        <f t="shared" si="2"/>
        <v>-8.2599999999999909</v>
      </c>
    </row>
    <row r="7" spans="1:7" x14ac:dyDescent="0.25">
      <c r="A7">
        <v>175</v>
      </c>
      <c r="B7">
        <f t="shared" si="0"/>
        <v>25</v>
      </c>
      <c r="D7">
        <v>539.49</v>
      </c>
      <c r="E7">
        <v>-299.01</v>
      </c>
      <c r="F7">
        <f t="shared" si="1"/>
        <v>4.4900000000000091</v>
      </c>
      <c r="G7">
        <f t="shared" si="2"/>
        <v>-8.0099999999999909</v>
      </c>
    </row>
    <row r="8" spans="1:7" x14ac:dyDescent="0.25">
      <c r="A8">
        <v>170</v>
      </c>
      <c r="B8">
        <f t="shared" si="0"/>
        <v>20</v>
      </c>
      <c r="D8">
        <v>539.24</v>
      </c>
      <c r="E8">
        <v>-298.76</v>
      </c>
      <c r="F8">
        <f t="shared" si="1"/>
        <v>4.2400000000000091</v>
      </c>
      <c r="G8">
        <f t="shared" si="2"/>
        <v>-7.7599999999999909</v>
      </c>
    </row>
    <row r="9" spans="1:7" x14ac:dyDescent="0.25">
      <c r="A9">
        <v>165</v>
      </c>
      <c r="B9">
        <f t="shared" si="0"/>
        <v>15</v>
      </c>
      <c r="D9">
        <v>538.99</v>
      </c>
      <c r="E9">
        <v>-298.26</v>
      </c>
      <c r="F9">
        <f t="shared" si="1"/>
        <v>3.9900000000000091</v>
      </c>
      <c r="G9">
        <f t="shared" si="2"/>
        <v>-7.2599999999999909</v>
      </c>
    </row>
    <row r="10" spans="1:7" x14ac:dyDescent="0.25">
      <c r="A10">
        <v>160</v>
      </c>
      <c r="B10">
        <f t="shared" si="0"/>
        <v>10</v>
      </c>
      <c r="D10">
        <v>538.99</v>
      </c>
      <c r="E10">
        <v>-297.99</v>
      </c>
      <c r="F10">
        <f t="shared" si="1"/>
        <v>3.9900000000000091</v>
      </c>
      <c r="G10">
        <f t="shared" si="2"/>
        <v>-6.9900000000000091</v>
      </c>
    </row>
    <row r="11" spans="1:7" x14ac:dyDescent="0.25">
      <c r="A11">
        <v>155</v>
      </c>
      <c r="B11">
        <f t="shared" si="0"/>
        <v>5</v>
      </c>
      <c r="D11">
        <v>538.5</v>
      </c>
      <c r="E11">
        <v>-297.76</v>
      </c>
      <c r="F11">
        <f t="shared" si="1"/>
        <v>3.5</v>
      </c>
      <c r="G11">
        <f t="shared" si="2"/>
        <v>-6.7599999999999909</v>
      </c>
    </row>
    <row r="12" spans="1:7" x14ac:dyDescent="0.25">
      <c r="A12">
        <v>150</v>
      </c>
      <c r="B12">
        <f t="shared" si="0"/>
        <v>0</v>
      </c>
      <c r="D12">
        <v>538.24</v>
      </c>
      <c r="E12">
        <v>-296.99</v>
      </c>
      <c r="F12">
        <f>D12-D$1</f>
        <v>3.2400000000000091</v>
      </c>
      <c r="G12">
        <f>E12-E$1</f>
        <v>-5.9900000000000091</v>
      </c>
    </row>
    <row r="14" spans="1:7" x14ac:dyDescent="0.25">
      <c r="F14" t="s">
        <v>1</v>
      </c>
    </row>
    <row r="15" spans="1:7" x14ac:dyDescent="0.25">
      <c r="D15">
        <v>540.75</v>
      </c>
      <c r="E15">
        <v>-299.76</v>
      </c>
      <c r="F15">
        <f>D15-D$1</f>
        <v>5.75</v>
      </c>
      <c r="G15">
        <f>E15-E$1</f>
        <v>-8.7599999999999909</v>
      </c>
    </row>
    <row r="16" spans="1:7" x14ac:dyDescent="0.25">
      <c r="D16">
        <v>540.51</v>
      </c>
      <c r="E16">
        <v>-299.5</v>
      </c>
      <c r="F16">
        <f>D16-D$1</f>
        <v>5.5099999999999909</v>
      </c>
      <c r="G16">
        <f>E16-E$1</f>
        <v>-8.5</v>
      </c>
    </row>
    <row r="17" spans="1:7" x14ac:dyDescent="0.25">
      <c r="D17">
        <v>540.49</v>
      </c>
      <c r="E17">
        <v>-299.25</v>
      </c>
      <c r="F17">
        <f>D17-D$1</f>
        <v>5.4900000000000091</v>
      </c>
      <c r="G17">
        <f>E17-E$1</f>
        <v>-8.25</v>
      </c>
    </row>
    <row r="18" spans="1:7" x14ac:dyDescent="0.25">
      <c r="D18">
        <v>540</v>
      </c>
      <c r="E18">
        <v>-298.99</v>
      </c>
      <c r="F18">
        <f>D18-D$1</f>
        <v>5</v>
      </c>
      <c r="G18">
        <f>E18-E$1</f>
        <v>-7.9900000000000091</v>
      </c>
    </row>
    <row r="19" spans="1:7" x14ac:dyDescent="0.25">
      <c r="D19">
        <v>539.99</v>
      </c>
      <c r="E19">
        <v>-298.76</v>
      </c>
      <c r="F19">
        <f>D19-D$1</f>
        <v>4.9900000000000091</v>
      </c>
      <c r="G19">
        <f>E19-E$1</f>
        <v>-7.7599999999999909</v>
      </c>
    </row>
    <row r="20" spans="1:7" x14ac:dyDescent="0.25">
      <c r="D20">
        <v>539.5</v>
      </c>
      <c r="E20">
        <v>-298.24</v>
      </c>
      <c r="F20">
        <f>D20-D$1</f>
        <v>4.5</v>
      </c>
      <c r="G20">
        <f>E20-E$1</f>
        <v>-7.2400000000000091</v>
      </c>
    </row>
    <row r="21" spans="1:7" x14ac:dyDescent="0.25">
      <c r="D21">
        <v>539.24</v>
      </c>
      <c r="E21">
        <v>-298.01</v>
      </c>
      <c r="F21">
        <f>D21-D$1</f>
        <v>4.2400000000000091</v>
      </c>
      <c r="G21">
        <f>E21-E$1</f>
        <v>-7.0099999999999909</v>
      </c>
    </row>
    <row r="22" spans="1:7" x14ac:dyDescent="0.25">
      <c r="D22">
        <v>538.99</v>
      </c>
      <c r="E22">
        <v>-297.75</v>
      </c>
      <c r="F22">
        <f>D22-D$1</f>
        <v>3.9900000000000091</v>
      </c>
      <c r="G22">
        <f>E22-E$1</f>
        <v>-6.75</v>
      </c>
    </row>
    <row r="23" spans="1:7" x14ac:dyDescent="0.25">
      <c r="D23">
        <v>538.75</v>
      </c>
      <c r="E23">
        <v>-297.25</v>
      </c>
      <c r="F23">
        <f>D23-D$1</f>
        <v>3.75</v>
      </c>
      <c r="G23">
        <f>E23-E$1</f>
        <v>-6.25</v>
      </c>
    </row>
    <row r="24" spans="1:7" x14ac:dyDescent="0.25">
      <c r="D24">
        <v>538.5</v>
      </c>
      <c r="E24">
        <v>-297.01</v>
      </c>
      <c r="F24">
        <f>D24-D$1</f>
        <v>3.5</v>
      </c>
      <c r="G24">
        <f>E24-E$1</f>
        <v>-6.0099999999999909</v>
      </c>
    </row>
    <row r="25" spans="1:7" x14ac:dyDescent="0.25">
      <c r="D25">
        <v>538.25</v>
      </c>
      <c r="E25">
        <v>-296.73</v>
      </c>
      <c r="F25">
        <f>D25-D$1</f>
        <v>3.25</v>
      </c>
      <c r="G25">
        <f>E25-E$1</f>
        <v>-5.7300000000000182</v>
      </c>
    </row>
    <row r="28" spans="1:7" x14ac:dyDescent="0.25">
      <c r="A28" t="s">
        <v>2</v>
      </c>
    </row>
    <row r="29" spans="1:7" x14ac:dyDescent="0.25">
      <c r="A29">
        <v>200</v>
      </c>
      <c r="B29">
        <f>A29-150</f>
        <v>50</v>
      </c>
      <c r="D29">
        <v>535.97</v>
      </c>
      <c r="E29">
        <v>-296.13</v>
      </c>
      <c r="F29">
        <f t="shared" ref="F26:F39" si="3">D29-D$1</f>
        <v>0.97000000000002728</v>
      </c>
      <c r="G29">
        <f t="shared" ref="G26:G39" si="4">E29-E$1</f>
        <v>-5.1299999999999955</v>
      </c>
    </row>
    <row r="30" spans="1:7" x14ac:dyDescent="0.25">
      <c r="A30">
        <v>195</v>
      </c>
      <c r="B30">
        <f t="shared" ref="B30:B39" si="5">A30-150</f>
        <v>45</v>
      </c>
      <c r="D30">
        <v>535.5</v>
      </c>
      <c r="E30">
        <v>-295.76</v>
      </c>
      <c r="F30">
        <f t="shared" si="3"/>
        <v>0.5</v>
      </c>
      <c r="G30">
        <f t="shared" si="4"/>
        <v>-4.7599999999999909</v>
      </c>
    </row>
    <row r="31" spans="1:7" x14ac:dyDescent="0.25">
      <c r="A31">
        <v>190</v>
      </c>
      <c r="B31">
        <f t="shared" si="5"/>
        <v>40</v>
      </c>
      <c r="D31">
        <v>535.01</v>
      </c>
      <c r="E31">
        <v>-295.75</v>
      </c>
      <c r="F31">
        <f t="shared" si="3"/>
        <v>9.9999999999909051E-3</v>
      </c>
      <c r="G31">
        <f t="shared" si="4"/>
        <v>-4.75</v>
      </c>
    </row>
    <row r="32" spans="1:7" x14ac:dyDescent="0.25">
      <c r="A32">
        <v>185</v>
      </c>
      <c r="B32">
        <f t="shared" si="5"/>
        <v>35</v>
      </c>
      <c r="D32">
        <v>534.75</v>
      </c>
      <c r="E32">
        <v>-295.75</v>
      </c>
      <c r="F32">
        <f t="shared" si="3"/>
        <v>-0.25</v>
      </c>
      <c r="G32">
        <f t="shared" si="4"/>
        <v>-4.75</v>
      </c>
    </row>
    <row r="33" spans="1:7" x14ac:dyDescent="0.25">
      <c r="A33">
        <v>180</v>
      </c>
      <c r="B33">
        <f t="shared" si="5"/>
        <v>30</v>
      </c>
      <c r="D33">
        <v>534.5</v>
      </c>
      <c r="E33">
        <v>-295.25</v>
      </c>
      <c r="F33">
        <f t="shared" si="3"/>
        <v>-0.5</v>
      </c>
      <c r="G33">
        <f t="shared" si="4"/>
        <v>-4.25</v>
      </c>
    </row>
    <row r="34" spans="1:7" x14ac:dyDescent="0.25">
      <c r="A34">
        <v>175</v>
      </c>
      <c r="B34">
        <f t="shared" si="5"/>
        <v>25</v>
      </c>
      <c r="D34">
        <v>534.25</v>
      </c>
      <c r="E34">
        <v>-295</v>
      </c>
      <c r="F34">
        <f t="shared" si="3"/>
        <v>-0.75</v>
      </c>
      <c r="G34">
        <f t="shared" si="4"/>
        <v>-4</v>
      </c>
    </row>
    <row r="35" spans="1:7" x14ac:dyDescent="0.25">
      <c r="A35">
        <v>170</v>
      </c>
      <c r="B35">
        <f t="shared" si="5"/>
        <v>20</v>
      </c>
      <c r="D35">
        <v>534.25</v>
      </c>
      <c r="E35">
        <v>-294.75</v>
      </c>
      <c r="F35">
        <f t="shared" si="3"/>
        <v>-0.75</v>
      </c>
      <c r="G35">
        <f t="shared" si="4"/>
        <v>-3.75</v>
      </c>
    </row>
    <row r="36" spans="1:7" x14ac:dyDescent="0.25">
      <c r="A36">
        <v>165</v>
      </c>
      <c r="B36">
        <f t="shared" si="5"/>
        <v>15</v>
      </c>
      <c r="D36">
        <v>534</v>
      </c>
      <c r="E36">
        <v>-294</v>
      </c>
      <c r="F36">
        <f t="shared" si="3"/>
        <v>-1</v>
      </c>
      <c r="G36">
        <f t="shared" si="4"/>
        <v>-3</v>
      </c>
    </row>
    <row r="37" spans="1:7" x14ac:dyDescent="0.25">
      <c r="A37">
        <v>160</v>
      </c>
      <c r="B37">
        <f t="shared" si="5"/>
        <v>10</v>
      </c>
      <c r="D37">
        <v>533.5</v>
      </c>
      <c r="E37">
        <v>-293.74</v>
      </c>
      <c r="F37">
        <f t="shared" si="3"/>
        <v>-1.5</v>
      </c>
      <c r="G37">
        <f t="shared" si="4"/>
        <v>-2.7400000000000091</v>
      </c>
    </row>
    <row r="38" spans="1:7" x14ac:dyDescent="0.25">
      <c r="A38">
        <v>155</v>
      </c>
      <c r="B38">
        <f t="shared" si="5"/>
        <v>5</v>
      </c>
      <c r="D38">
        <v>533.26</v>
      </c>
      <c r="E38">
        <v>-293.49</v>
      </c>
      <c r="F38">
        <f t="shared" si="3"/>
        <v>-1.7400000000000091</v>
      </c>
      <c r="G38">
        <f t="shared" si="4"/>
        <v>-2.4900000000000091</v>
      </c>
    </row>
    <row r="39" spans="1:7" x14ac:dyDescent="0.25">
      <c r="A39">
        <v>150</v>
      </c>
      <c r="B39">
        <f t="shared" si="5"/>
        <v>0</v>
      </c>
      <c r="D39">
        <v>533.25</v>
      </c>
      <c r="E39">
        <v>-293.25</v>
      </c>
      <c r="F39">
        <f t="shared" si="3"/>
        <v>-1.75</v>
      </c>
      <c r="G39">
        <f t="shared" si="4"/>
        <v>-2.25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2022-07-05T08:03:17Z</dcterms:created>
  <dcterms:modified xsi:type="dcterms:W3CDTF">2022-07-05T15:22:02Z</dcterms:modified>
</cp:coreProperties>
</file>