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ostate.sharepoint.com/sites/AWQP_Sharepoint/Shared Documents/Water_Quality_Project/Operations/Lab Procedures/"/>
    </mc:Choice>
  </mc:AlternateContent>
  <xr:revisionPtr revIDLastSave="358" documentId="13_ncr:1_{7A899BB9-1F38-4C73-AC1D-FCBAD3BC3097}" xr6:coauthVersionLast="47" xr6:coauthVersionMax="47" xr10:uidLastSave="{4584FF7A-A70C-41B7-A11C-A1BCFDD8A9CC}"/>
  <bookViews>
    <workbookView xWindow="-98" yWindow="-98" windowWidth="19396" windowHeight="10516" activeTab="1" xr2:uid="{80777274-BFA3-44C9-A50F-B90CEE9B5D11}"/>
  </bookViews>
  <sheets>
    <sheet name="Intro" sheetId="6" r:id="rId1"/>
    <sheet name="New Key (2024)" sheetId="9" r:id="rId2"/>
    <sheet name="2024 Event List" sheetId="7" r:id="rId3"/>
    <sheet name="2024 ALS Sheet" sheetId="8" r:id="rId4"/>
    <sheet name="2024 Bottle Label" sheetId="10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0" l="1"/>
  <c r="H2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I16" i="7"/>
  <c r="I15" i="7"/>
</calcChain>
</file>

<file path=xl/sharedStrings.xml><?xml version="1.0" encoding="utf-8"?>
<sst xmlns="http://schemas.openxmlformats.org/spreadsheetml/2006/main" count="439" uniqueCount="174">
  <si>
    <t>CSU Agricultural Water Quality Program Water Sample ID Protocols</t>
  </si>
  <si>
    <t>as of 5 Apr 2024</t>
  </si>
  <si>
    <t>Created by</t>
  </si>
  <si>
    <t>A.J. Brown</t>
  </si>
  <si>
    <t>Agricultural Data Scientist</t>
  </si>
  <si>
    <t>Ansley.Brown@colostate.edu</t>
  </si>
  <si>
    <t>This excel sheet contains the correct water sample label ID protocols to correctly label, process, and post-process water analyte result data.</t>
  </si>
  <si>
    <t>For 2024 Research Season</t>
  </si>
  <si>
    <t>Location</t>
  </si>
  <si>
    <t>Id</t>
  </si>
  <si>
    <t>Treatment (if applicable)</t>
  </si>
  <si>
    <t>Analyte Code</t>
  </si>
  <si>
    <t>ALS</t>
  </si>
  <si>
    <t>ARDEC 2200</t>
  </si>
  <si>
    <t>A2</t>
  </si>
  <si>
    <t>ST1</t>
  </si>
  <si>
    <t>NO3+NO2*/OP*/TDS*</t>
  </si>
  <si>
    <t>A, B, G</t>
  </si>
  <si>
    <t>Molina</t>
  </si>
  <si>
    <t>MOL</t>
  </si>
  <si>
    <t>ST2</t>
  </si>
  <si>
    <r>
      <rPr>
        <b/>
        <sz val="11"/>
        <color rgb="FF000000"/>
        <rFont val="Calibri"/>
        <family val="2"/>
      </rPr>
      <t>TKN* / TP* (</t>
    </r>
    <r>
      <rPr>
        <b/>
        <sz val="11"/>
        <color rgb="FFBF8F00"/>
        <rFont val="Calibri"/>
        <family val="2"/>
      </rPr>
      <t>Sulfuric Acid</t>
    </r>
    <r>
      <rPr>
        <b/>
        <sz val="11"/>
        <color rgb="FF000000"/>
        <rFont val="Calibri"/>
        <family val="2"/>
      </rPr>
      <t>)</t>
    </r>
  </si>
  <si>
    <t>C, D</t>
  </si>
  <si>
    <t>Gunnison</t>
  </si>
  <si>
    <t>GU</t>
  </si>
  <si>
    <t>CT1</t>
  </si>
  <si>
    <r>
      <t>Selenium (</t>
    </r>
    <r>
      <rPr>
        <b/>
        <sz val="11"/>
        <color theme="8" tint="-0.249977111117893"/>
        <rFont val="Calibri"/>
        <family val="2"/>
        <scheme val="minor"/>
      </rPr>
      <t>Nitric Acid</t>
    </r>
    <r>
      <rPr>
        <sz val="11"/>
        <color theme="1"/>
        <rFont val="Calibri"/>
        <family val="2"/>
        <scheme val="minor"/>
      </rPr>
      <t>)</t>
    </r>
  </si>
  <si>
    <t>F</t>
  </si>
  <si>
    <t>Kerbel</t>
  </si>
  <si>
    <t>K</t>
  </si>
  <si>
    <t>CT2</t>
  </si>
  <si>
    <t>TSS*</t>
  </si>
  <si>
    <t>E</t>
  </si>
  <si>
    <t>Upper Yampa</t>
  </si>
  <si>
    <t>UYM</t>
  </si>
  <si>
    <t>MT1</t>
  </si>
  <si>
    <t>E.coli</t>
  </si>
  <si>
    <t>Legacy</t>
  </si>
  <si>
    <t>LG</t>
  </si>
  <si>
    <t>MT2</t>
  </si>
  <si>
    <t>Pest</t>
  </si>
  <si>
    <t>AVRC Star</t>
  </si>
  <si>
    <t>AV</t>
  </si>
  <si>
    <t>Kerbel Inflow</t>
  </si>
  <si>
    <t>INF</t>
  </si>
  <si>
    <t>Gama</t>
  </si>
  <si>
    <t>Barley</t>
  </si>
  <si>
    <t>BAR</t>
  </si>
  <si>
    <t>Piezometer North Yampa</t>
  </si>
  <si>
    <t>PZN</t>
  </si>
  <si>
    <t>Anion</t>
  </si>
  <si>
    <t>Stage Coach In</t>
  </si>
  <si>
    <t>SCI</t>
  </si>
  <si>
    <t>Piezometer South Yampa</t>
  </si>
  <si>
    <t>PZS</t>
  </si>
  <si>
    <t>Heavy Metals</t>
  </si>
  <si>
    <t>H</t>
  </si>
  <si>
    <t>Stage Coach Above</t>
  </si>
  <si>
    <t>SCA</t>
  </si>
  <si>
    <t>2200 Gated Pipe</t>
  </si>
  <si>
    <t>GP</t>
  </si>
  <si>
    <t>TOC</t>
  </si>
  <si>
    <t>Stage Coach Dam Out</t>
  </si>
  <si>
    <t>SCO</t>
  </si>
  <si>
    <t>Fruita W 1</t>
  </si>
  <si>
    <t>W1</t>
  </si>
  <si>
    <t>Chlorophyll A</t>
  </si>
  <si>
    <t>Stagecoach ISCO</t>
  </si>
  <si>
    <t>SC</t>
  </si>
  <si>
    <t>Fruita W 2</t>
  </si>
  <si>
    <t>W2</t>
  </si>
  <si>
    <t>pH*</t>
  </si>
  <si>
    <t>The Ranch</t>
  </si>
  <si>
    <t>TR</t>
  </si>
  <si>
    <t>No treatment</t>
  </si>
  <si>
    <t>*blank*</t>
  </si>
  <si>
    <t>Electrical Conductivity*</t>
  </si>
  <si>
    <t>Morrison River</t>
  </si>
  <si>
    <t>MOR</t>
  </si>
  <si>
    <t>*AWQP Standard Test Suite</t>
  </si>
  <si>
    <t>Fruita No Till</t>
  </si>
  <si>
    <t>FNT</t>
  </si>
  <si>
    <t>Event #</t>
  </si>
  <si>
    <t>Fruita W</t>
  </si>
  <si>
    <t>Storms</t>
  </si>
  <si>
    <t>S1 - SX</t>
  </si>
  <si>
    <t>Fruita B</t>
  </si>
  <si>
    <t>FB</t>
  </si>
  <si>
    <t>All others (must have 0)</t>
  </si>
  <si>
    <t>01 - 0X</t>
  </si>
  <si>
    <t>Duplicate (if applicable)</t>
  </si>
  <si>
    <t>Fruita Alfalfa</t>
  </si>
  <si>
    <t>FA</t>
  </si>
  <si>
    <t>Sampe IS a field duplicate</t>
  </si>
  <si>
    <t>{D, Z}</t>
  </si>
  <si>
    <t>LAB BLANK</t>
  </si>
  <si>
    <t>BK</t>
  </si>
  <si>
    <t>Event Type (if applicable)</t>
  </si>
  <si>
    <t>Sample IS NOT a field duplicate</t>
  </si>
  <si>
    <t>Inflow</t>
  </si>
  <si>
    <t>IN</t>
  </si>
  <si>
    <t>Outflow</t>
  </si>
  <si>
    <t>OT</t>
  </si>
  <si>
    <t>Sample Method</t>
  </si>
  <si>
    <t>ISCO</t>
  </si>
  <si>
    <t>ISC</t>
  </si>
  <si>
    <t>Low-Cost</t>
  </si>
  <si>
    <t>LC</t>
  </si>
  <si>
    <t>Grab sample</t>
  </si>
  <si>
    <t>GB</t>
  </si>
  <si>
    <t>Format:</t>
  </si>
  <si>
    <t>Example: 1st Irrigation at AVRC CT2 outflow where ISCO samples taken</t>
  </si>
  <si>
    <r>
      <rPr>
        <b/>
        <sz val="12"/>
        <color rgb="FF0072B2"/>
        <rFont val="Calibri"/>
        <family val="2"/>
        <scheme val="minor"/>
      </rPr>
      <t>Location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E69F00"/>
        <rFont val="Calibri"/>
        <family val="2"/>
        <scheme val="minor"/>
      </rPr>
      <t>Trt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009E73"/>
        <rFont val="Calibri"/>
        <family val="2"/>
        <scheme val="minor"/>
      </rPr>
      <t>Event #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CC79A7"/>
        <rFont val="Calibri"/>
        <family val="2"/>
        <scheme val="minor"/>
      </rPr>
      <t>Event Type</t>
    </r>
    <r>
      <rPr>
        <b/>
        <sz val="12"/>
        <color theme="1"/>
        <rFont val="Calibri"/>
        <family val="2"/>
        <scheme val="minor"/>
      </rPr>
      <t xml:space="preserve"> -</t>
    </r>
    <r>
      <rPr>
        <b/>
        <sz val="12"/>
        <color rgb="FFA97057"/>
        <rFont val="Calibri"/>
        <family val="2"/>
        <scheme val="minor"/>
      </rPr>
      <t xml:space="preserve"> Method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D55E00"/>
        <rFont val="Calibri"/>
        <family val="2"/>
        <scheme val="minor"/>
      </rPr>
      <t>Analyte</t>
    </r>
    <r>
      <rPr>
        <b/>
        <sz val="12"/>
        <color theme="1"/>
        <rFont val="Calibri"/>
        <family val="2"/>
        <scheme val="minor"/>
      </rPr>
      <t xml:space="preserve"> - Dupe</t>
    </r>
  </si>
  <si>
    <t>Lab label for TSS bottle:</t>
  </si>
  <si>
    <t>Lab label for TSS bottle duplicate:</t>
  </si>
  <si>
    <r>
      <rPr>
        <b/>
        <sz val="11"/>
        <color rgb="FFE69F00"/>
        <rFont val="Calibri"/>
        <family val="2"/>
        <scheme val="minor"/>
      </rPr>
      <t>Trt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CC79A7"/>
        <rFont val="Calibri"/>
        <family val="2"/>
        <scheme val="minor"/>
      </rPr>
      <t>Event Type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Dupe</t>
    </r>
    <r>
      <rPr>
        <sz val="11"/>
        <color theme="1"/>
        <rFont val="Calibri"/>
        <family val="2"/>
        <scheme val="minor"/>
      </rPr>
      <t xml:space="preserve"> may be excluded from label if not applicable to sample environment (e.g., SCI-01-GB-4)</t>
    </r>
  </si>
  <si>
    <r>
      <rPr>
        <b/>
        <sz val="11"/>
        <color rgb="FF0072B2"/>
        <rFont val="Calibri"/>
        <family val="2"/>
        <scheme val="minor"/>
      </rPr>
      <t>AV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E69F00"/>
        <rFont val="Calibri"/>
        <family val="2"/>
        <scheme val="minor"/>
      </rPr>
      <t>CT2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009E73"/>
        <rFont val="Calibri"/>
        <family val="2"/>
        <scheme val="minor"/>
      </rPr>
      <t>01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CC79A7"/>
        <rFont val="Calibri"/>
        <family val="2"/>
        <scheme val="minor"/>
      </rPr>
      <t>OT</t>
    </r>
    <r>
      <rPr>
        <b/>
        <sz val="11"/>
        <rFont val="Calibri"/>
        <family val="2"/>
        <scheme val="minor"/>
      </rPr>
      <t xml:space="preserve"> -</t>
    </r>
    <r>
      <rPr>
        <b/>
        <sz val="11"/>
        <color rgb="FFA97057"/>
        <rFont val="Calibri"/>
        <family val="2"/>
        <scheme val="minor"/>
      </rPr>
      <t xml:space="preserve"> ISC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D55E00"/>
        <rFont val="Calibri"/>
        <family val="2"/>
        <scheme val="minor"/>
      </rPr>
      <t>4</t>
    </r>
  </si>
  <si>
    <r>
      <rPr>
        <b/>
        <sz val="11"/>
        <color rgb="FF0072B2"/>
        <rFont val="Calibri"/>
        <family val="2"/>
        <scheme val="minor"/>
      </rPr>
      <t>AV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E69F00"/>
        <rFont val="Calibri"/>
        <family val="2"/>
        <scheme val="minor"/>
      </rPr>
      <t>CT2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009E73"/>
        <rFont val="Calibri"/>
        <family val="2"/>
        <scheme val="minor"/>
      </rPr>
      <t>01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CC79A7"/>
        <rFont val="Calibri"/>
        <family val="2"/>
        <scheme val="minor"/>
      </rPr>
      <t>OT</t>
    </r>
    <r>
      <rPr>
        <b/>
        <sz val="11"/>
        <rFont val="Calibri"/>
        <family val="2"/>
        <scheme val="minor"/>
      </rPr>
      <t xml:space="preserve"> -</t>
    </r>
    <r>
      <rPr>
        <b/>
        <sz val="11"/>
        <color rgb="FFA97057"/>
        <rFont val="Calibri"/>
        <family val="2"/>
        <scheme val="minor"/>
      </rPr>
      <t xml:space="preserve"> ISC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D55E00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 xml:space="preserve"> - D</t>
    </r>
  </si>
  <si>
    <t>Template Label for Blank:</t>
  </si>
  <si>
    <t>Label for Blank Exmaple:</t>
  </si>
  <si>
    <t>Every COC needs to contain a LAB BLANK (D.I. Water)</t>
  </si>
  <si>
    <r>
      <t xml:space="preserve">BK - </t>
    </r>
    <r>
      <rPr>
        <b/>
        <sz val="11"/>
        <color rgb="FF0072B2"/>
        <rFont val="Calibri"/>
        <family val="2"/>
        <scheme val="minor"/>
      </rPr>
      <t>Location</t>
    </r>
    <r>
      <rPr>
        <b/>
        <sz val="11"/>
        <color theme="1"/>
        <rFont val="Calibri"/>
        <family val="2"/>
        <scheme val="minor"/>
      </rPr>
      <t xml:space="preserve"> -</t>
    </r>
    <r>
      <rPr>
        <b/>
        <sz val="11"/>
        <color rgb="FF009E73"/>
        <rFont val="Calibri"/>
        <family val="2"/>
        <scheme val="minor"/>
      </rPr>
      <t xml:space="preserve"> Event # </t>
    </r>
    <r>
      <rPr>
        <b/>
        <sz val="11"/>
        <color theme="1"/>
        <rFont val="Calibri"/>
        <family val="2"/>
        <scheme val="minor"/>
      </rPr>
      <t xml:space="preserve">- </t>
    </r>
    <r>
      <rPr>
        <b/>
        <sz val="11"/>
        <color rgb="FFD55E00"/>
        <rFont val="Calibri"/>
        <family val="2"/>
        <scheme val="minor"/>
      </rPr>
      <t>Analyte</t>
    </r>
  </si>
  <si>
    <r>
      <t xml:space="preserve">BK - </t>
    </r>
    <r>
      <rPr>
        <b/>
        <sz val="11"/>
        <color rgb="FF0072B2"/>
        <rFont val="Calibri"/>
        <family val="2"/>
        <scheme val="minor"/>
      </rPr>
      <t>SB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009E73"/>
        <rFont val="Calibri"/>
        <family val="2"/>
        <scheme val="minor"/>
      </rPr>
      <t>01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D55E00"/>
        <rFont val="Calibri"/>
        <family val="2"/>
        <scheme val="minor"/>
      </rPr>
      <t>4</t>
    </r>
  </si>
  <si>
    <t xml:space="preserve">Sample ID </t>
  </si>
  <si>
    <t>Irr/Str</t>
  </si>
  <si>
    <t>Date</t>
  </si>
  <si>
    <t>Analysis</t>
  </si>
  <si>
    <t>Analyses Code</t>
  </si>
  <si>
    <t>Perserved</t>
  </si>
  <si>
    <t>Volume</t>
  </si>
  <si>
    <t>Highlight = equation cell</t>
  </si>
  <si>
    <t>FW-W1-01-OT-ISC-1</t>
  </si>
  <si>
    <t>NO3+NO2/OP*/TDS</t>
  </si>
  <si>
    <t>N</t>
  </si>
  <si>
    <t>FW-W1-01-OT-ISC-2</t>
  </si>
  <si>
    <t>TKN/TP</t>
  </si>
  <si>
    <t>Sulfuric</t>
  </si>
  <si>
    <r>
      <t xml:space="preserve">Remember to copy/paste this table to the "For ALS Lab COC" tab, and </t>
    </r>
    <r>
      <rPr>
        <sz val="18"/>
        <color rgb="FFFF0000"/>
        <rFont val="Calibri"/>
        <family val="2"/>
        <scheme val="minor"/>
      </rPr>
      <t xml:space="preserve">DELETE the TSS rows </t>
    </r>
    <r>
      <rPr>
        <sz val="18"/>
        <color theme="1"/>
        <rFont val="Calibri"/>
        <family val="2"/>
        <scheme val="minor"/>
      </rPr>
      <t xml:space="preserve">using the filter/sort function.  This page is for </t>
    </r>
    <r>
      <rPr>
        <i/>
        <sz val="18"/>
        <color theme="1"/>
        <rFont val="Calibri"/>
        <family val="2"/>
        <scheme val="minor"/>
      </rPr>
      <t>our records</t>
    </r>
    <r>
      <rPr>
        <sz val="18"/>
        <color theme="1"/>
        <rFont val="Calibri"/>
        <family val="2"/>
        <scheme val="minor"/>
      </rPr>
      <t xml:space="preserve">, the "For ALS Lab COC" tab is to </t>
    </r>
    <r>
      <rPr>
        <i/>
        <sz val="18"/>
        <color theme="1"/>
        <rFont val="Calibri"/>
        <family val="2"/>
        <scheme val="minor"/>
      </rPr>
      <t>print and give to ALS</t>
    </r>
    <r>
      <rPr>
        <sz val="18"/>
        <color theme="1"/>
        <rFont val="Calibri"/>
        <family val="2"/>
        <scheme val="minor"/>
      </rPr>
      <t>.</t>
    </r>
  </si>
  <si>
    <t>FW-W1-01-OT-ISC-3</t>
  </si>
  <si>
    <t>Sele</t>
  </si>
  <si>
    <t>Nitric</t>
  </si>
  <si>
    <t>FW-W1-01-OT-ISC-4</t>
  </si>
  <si>
    <t>TSS</t>
  </si>
  <si>
    <t>FW-W1-01-OT-ISC-10</t>
  </si>
  <si>
    <t>Heavy</t>
  </si>
  <si>
    <t>FW-W1-01-OT-ISC-1-D</t>
  </si>
  <si>
    <t>FW-W1-01-OT-ISC-2-D</t>
  </si>
  <si>
    <t>FW-W1-01-OT-ISC-3-D</t>
  </si>
  <si>
    <t>FW-W1-01-OT-ISC-4-D</t>
  </si>
  <si>
    <t>FW-W1-01-OT-ISC-10-D</t>
  </si>
  <si>
    <t>FW-W2-01-OT-ISC-1</t>
  </si>
  <si>
    <t>FW-W2-01-OT-ISC-2</t>
  </si>
  <si>
    <t>For ALS tab, use the following dupe column to sort back out for labelling:</t>
  </si>
  <si>
    <t>FW-W2-01-OT-ISC-3</t>
  </si>
  <si>
    <t>dupe</t>
  </si>
  <si>
    <t>FW-W2-01-OT-ISC-4</t>
  </si>
  <si>
    <t>FW-W2-01-OT-ISC-10</t>
  </si>
  <si>
    <t>FW-W2-01-OT-ISC-1-D</t>
  </si>
  <si>
    <t>FW-W2-01-OT-ISC-2-D</t>
  </si>
  <si>
    <t>FW-W2-01-OT-ISC-3-D</t>
  </si>
  <si>
    <t>FW-W2-01-OT-ISC-4-D</t>
  </si>
  <si>
    <t>FW-W2-01-OT-ISC-10-D</t>
  </si>
  <si>
    <t>FW-01-IN-GB-1</t>
  </si>
  <si>
    <t>FW-01-IN-GB-2</t>
  </si>
  <si>
    <t>FW-01-IN-GB-3</t>
  </si>
  <si>
    <t>FW-01-IN-GB-4</t>
  </si>
  <si>
    <t>FW-01-IN-GB-10</t>
  </si>
  <si>
    <t>FW-01-IN-GB-1-D</t>
  </si>
  <si>
    <t>FW-01-IN-GB-2-D</t>
  </si>
  <si>
    <t>FW-01-IN-GB-3-D</t>
  </si>
  <si>
    <t>FW-01-IN-GB-4-D</t>
  </si>
  <si>
    <t>FW-01-IN-GB-10-D</t>
  </si>
  <si>
    <t>Label</t>
  </si>
  <si>
    <t>FW1, FW2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</si>
</sst>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222222"/>
      <name val="Arial"/>
      <family val="2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72B2"/>
      <name val="Calibri"/>
      <family val="2"/>
      <scheme val="minor"/>
    </font>
    <font>
      <b/>
      <sz val="12"/>
      <color rgb="FFE69F00"/>
      <name val="Calibri"/>
      <family val="2"/>
      <scheme val="minor"/>
    </font>
    <font>
      <b/>
      <sz val="12"/>
      <color rgb="FF009E73"/>
      <name val="Calibri"/>
      <family val="2"/>
      <scheme val="minor"/>
    </font>
    <font>
      <b/>
      <sz val="12"/>
      <color rgb="FFCC79A7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A97057"/>
      <name val="Calibri"/>
      <family val="2"/>
      <scheme val="minor"/>
    </font>
    <font>
      <b/>
      <sz val="11"/>
      <color rgb="FF0072B2"/>
      <name val="Calibri"/>
      <family val="2"/>
      <scheme val="minor"/>
    </font>
    <font>
      <b/>
      <sz val="11"/>
      <color rgb="FFE69F00"/>
      <name val="Calibri"/>
      <family val="2"/>
      <scheme val="minor"/>
    </font>
    <font>
      <b/>
      <sz val="11"/>
      <color rgb="FF009E73"/>
      <name val="Calibri"/>
      <family val="2"/>
      <scheme val="minor"/>
    </font>
    <font>
      <b/>
      <sz val="11"/>
      <color rgb="FFCC79A7"/>
      <name val="Calibri"/>
      <family val="2"/>
      <scheme val="minor"/>
    </font>
    <font>
      <b/>
      <sz val="11"/>
      <color rgb="FFA97057"/>
      <name val="Calibri"/>
      <family val="2"/>
      <scheme val="minor"/>
    </font>
    <font>
      <b/>
      <sz val="12"/>
      <color rgb="FFD55E00"/>
      <name val="Calibri"/>
      <family val="2"/>
      <scheme val="minor"/>
    </font>
    <font>
      <b/>
      <sz val="11"/>
      <color rgb="FFD55E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BF8F00"/>
      <name val="Calibri"/>
      <family val="2"/>
    </font>
    <font>
      <b/>
      <sz val="11"/>
      <color theme="1"/>
      <name val="Calibri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left"/>
    </xf>
    <xf numFmtId="0" fontId="3" fillId="0" borderId="0" xfId="2" applyFill="1" applyBorder="1" applyAlignment="1">
      <alignment horizontal="center"/>
    </xf>
    <xf numFmtId="0" fontId="10" fillId="0" borderId="0" xfId="2" applyFont="1" applyFill="1" applyBorder="1" applyAlignment="1"/>
    <xf numFmtId="0" fontId="11" fillId="0" borderId="2" xfId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4" fillId="0" borderId="2" xfId="1" applyFont="1" applyBorder="1" applyAlignment="1">
      <alignment horizontal="center"/>
    </xf>
    <xf numFmtId="0" fontId="16" fillId="0" borderId="2" xfId="1" applyFont="1" applyBorder="1" applyAlignment="1">
      <alignment horizontal="center"/>
    </xf>
    <xf numFmtId="0" fontId="15" fillId="0" borderId="2" xfId="1" applyFont="1" applyBorder="1" applyAlignment="1">
      <alignment horizontal="center"/>
    </xf>
    <xf numFmtId="0" fontId="9" fillId="0" borderId="3" xfId="2" applyFont="1" applyFill="1" applyBorder="1"/>
    <xf numFmtId="0" fontId="3" fillId="0" borderId="4" xfId="2" applyFill="1" applyBorder="1" applyAlignment="1">
      <alignment horizontal="center"/>
    </xf>
    <xf numFmtId="0" fontId="6" fillId="0" borderId="4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6" xfId="2" applyFont="1" applyFill="1" applyBorder="1" applyAlignment="1"/>
    <xf numFmtId="0" fontId="5" fillId="0" borderId="8" xfId="2" applyFont="1" applyFill="1" applyBorder="1" applyAlignment="1"/>
    <xf numFmtId="0" fontId="3" fillId="0" borderId="2" xfId="2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2" fillId="0" borderId="2" xfId="1" applyFont="1" applyBorder="1" applyAlignment="1">
      <alignment horizontal="center"/>
    </xf>
    <xf numFmtId="0" fontId="15" fillId="0" borderId="6" xfId="2" applyFont="1" applyFill="1" applyBorder="1" applyAlignment="1"/>
    <xf numFmtId="0" fontId="0" fillId="0" borderId="6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28" fillId="0" borderId="0" xfId="3"/>
    <xf numFmtId="0" fontId="29" fillId="0" borderId="0" xfId="0" applyFont="1"/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6" fillId="0" borderId="1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25" fillId="0" borderId="0" xfId="0" applyFont="1" applyAlignment="1">
      <alignment horizontal="center" vertical="center" wrapText="1"/>
    </xf>
  </cellXfs>
  <cellStyles count="4">
    <cellStyle name="Good" xfId="2" builtinId="26"/>
    <cellStyle name="Heading 1" xfId="1" builtinId="16"/>
    <cellStyle name="Hyperlink" xfId="3" builtinId="8"/>
    <cellStyle name="Normal" xfId="0" builtinId="0"/>
  </cellStyles>
  <dxfs count="0"/>
  <tableStyles count="0" defaultTableStyle="TableStyleMedium2" defaultPivotStyle="PivotStyleLight16"/>
  <colors>
    <mruColors>
      <color rgb="FF0072B2"/>
      <color rgb="FF009E73"/>
      <color rgb="FFD55E00"/>
      <color rgb="FFCC79A7"/>
      <color rgb="FFE69F00"/>
      <color rgb="FFA97057"/>
      <color rgb="FFF0E4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sley.Brown@colostate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0FAAD-75A4-4303-8388-1924B1E28A85}">
  <dimension ref="A1:A9"/>
  <sheetViews>
    <sheetView workbookViewId="0">
      <selection activeCell="E3" sqref="E3"/>
    </sheetView>
  </sheetViews>
  <sheetFormatPr defaultRowHeight="14.25" x14ac:dyDescent="0.45"/>
  <sheetData>
    <row r="1" spans="1:1" ht="23.25" x14ac:dyDescent="0.7">
      <c r="A1" s="40" t="s">
        <v>0</v>
      </c>
    </row>
    <row r="2" spans="1:1" x14ac:dyDescent="0.45">
      <c r="A2" t="s">
        <v>1</v>
      </c>
    </row>
    <row r="4" spans="1:1" x14ac:dyDescent="0.45">
      <c r="A4" s="4" t="s">
        <v>2</v>
      </c>
    </row>
    <row r="5" spans="1:1" x14ac:dyDescent="0.45">
      <c r="A5" t="s">
        <v>3</v>
      </c>
    </row>
    <row r="6" spans="1:1" x14ac:dyDescent="0.45">
      <c r="A6" t="s">
        <v>4</v>
      </c>
    </row>
    <row r="7" spans="1:1" x14ac:dyDescent="0.45">
      <c r="A7" s="39" t="s">
        <v>5</v>
      </c>
    </row>
    <row r="9" spans="1:1" x14ac:dyDescent="0.45">
      <c r="A9" t="s">
        <v>6</v>
      </c>
    </row>
  </sheetData>
  <hyperlinks>
    <hyperlink ref="A7" r:id="rId1" xr:uid="{0282953C-4C2E-485D-BB19-D1297AB3A5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8906-7E56-4367-9BE6-3E6E0BADC8FA}">
  <sheetPr>
    <pageSetUpPr fitToPage="1"/>
  </sheetPr>
  <dimension ref="A1:J36"/>
  <sheetViews>
    <sheetView tabSelected="1" view="pageLayout" topLeftCell="A8" zoomScaleNormal="130" workbookViewId="0">
      <selection activeCell="B20" sqref="B20"/>
    </sheetView>
  </sheetViews>
  <sheetFormatPr defaultRowHeight="15" customHeight="1" x14ac:dyDescent="0.45"/>
  <cols>
    <col min="1" max="1" width="39.86328125" style="1" bestFit="1" customWidth="1"/>
    <col min="2" max="2" width="16.3984375" style="1" customWidth="1"/>
    <col min="3" max="3" width="3.265625" style="1" customWidth="1"/>
    <col min="4" max="4" width="29.265625" style="1" bestFit="1" customWidth="1"/>
    <col min="5" max="5" width="9.1328125" style="1"/>
    <col min="6" max="6" width="3.265625" style="1" customWidth="1"/>
    <col min="7" max="7" width="25.265625" style="1" bestFit="1" customWidth="1"/>
    <col min="8" max="9" width="9.1328125" style="1"/>
  </cols>
  <sheetData>
    <row r="1" spans="1:10" ht="25.5" x14ac:dyDescent="0.75">
      <c r="A1" s="42" t="s">
        <v>7</v>
      </c>
    </row>
    <row r="2" spans="1:10" ht="14.25" x14ac:dyDescent="0.45"/>
    <row r="3" spans="1:10" ht="15.75" x14ac:dyDescent="0.5">
      <c r="A3" s="8" t="s">
        <v>8</v>
      </c>
      <c r="B3" s="8" t="s">
        <v>9</v>
      </c>
      <c r="D3" s="9" t="s">
        <v>10</v>
      </c>
      <c r="E3" s="9" t="s">
        <v>9</v>
      </c>
      <c r="F3"/>
      <c r="G3" s="25" t="s">
        <v>11</v>
      </c>
      <c r="H3" s="25" t="s">
        <v>9</v>
      </c>
      <c r="I3" s="25" t="s">
        <v>12</v>
      </c>
    </row>
    <row r="4" spans="1:10" ht="14.25" x14ac:dyDescent="0.45">
      <c r="A4" s="1" t="s">
        <v>13</v>
      </c>
      <c r="B4" s="1" t="s">
        <v>14</v>
      </c>
      <c r="D4" s="1" t="s">
        <v>15</v>
      </c>
      <c r="E4" s="1" t="s">
        <v>15</v>
      </c>
      <c r="G4" s="29" t="s">
        <v>16</v>
      </c>
      <c r="H4" s="29">
        <v>1</v>
      </c>
      <c r="I4" s="1" t="s">
        <v>17</v>
      </c>
    </row>
    <row r="5" spans="1:10" ht="14.25" x14ac:dyDescent="0.45">
      <c r="A5" s="1" t="s">
        <v>18</v>
      </c>
      <c r="B5" s="1" t="s">
        <v>19</v>
      </c>
      <c r="D5" s="1" t="s">
        <v>20</v>
      </c>
      <c r="E5" s="1" t="s">
        <v>20</v>
      </c>
      <c r="G5" s="41" t="s">
        <v>21</v>
      </c>
      <c r="H5" s="29">
        <v>2</v>
      </c>
      <c r="I5" s="1" t="s">
        <v>22</v>
      </c>
    </row>
    <row r="6" spans="1:10" ht="14.25" x14ac:dyDescent="0.45">
      <c r="A6" s="1" t="s">
        <v>23</v>
      </c>
      <c r="B6" s="1" t="s">
        <v>24</v>
      </c>
      <c r="D6" s="1" t="s">
        <v>25</v>
      </c>
      <c r="E6" s="1" t="s">
        <v>25</v>
      </c>
      <c r="G6" s="1" t="s">
        <v>26</v>
      </c>
      <c r="H6" s="1">
        <v>3</v>
      </c>
      <c r="I6" s="1" t="s">
        <v>27</v>
      </c>
    </row>
    <row r="7" spans="1:10" ht="14.25" x14ac:dyDescent="0.45">
      <c r="A7" s="1" t="s">
        <v>28</v>
      </c>
      <c r="B7" s="1" t="s">
        <v>29</v>
      </c>
      <c r="D7" s="1" t="s">
        <v>30</v>
      </c>
      <c r="E7" s="1" t="s">
        <v>30</v>
      </c>
      <c r="F7" s="3"/>
      <c r="G7" s="29" t="s">
        <v>31</v>
      </c>
      <c r="H7" s="29">
        <v>4</v>
      </c>
      <c r="I7" s="1" t="s">
        <v>32</v>
      </c>
    </row>
    <row r="8" spans="1:10" ht="14.25" x14ac:dyDescent="0.45">
      <c r="A8" s="1" t="s">
        <v>33</v>
      </c>
      <c r="B8" s="1" t="s">
        <v>34</v>
      </c>
      <c r="D8" s="1" t="s">
        <v>35</v>
      </c>
      <c r="E8" s="1" t="s">
        <v>35</v>
      </c>
      <c r="F8" s="3"/>
      <c r="G8" s="1" t="s">
        <v>36</v>
      </c>
      <c r="H8" s="1">
        <v>6</v>
      </c>
    </row>
    <row r="9" spans="1:10" ht="14.25" x14ac:dyDescent="0.45">
      <c r="A9" s="1" t="s">
        <v>37</v>
      </c>
      <c r="B9" s="1" t="s">
        <v>38</v>
      </c>
      <c r="D9" s="1" t="s">
        <v>39</v>
      </c>
      <c r="E9" s="1" t="s">
        <v>39</v>
      </c>
      <c r="F9" s="3"/>
      <c r="G9" s="1" t="s">
        <v>40</v>
      </c>
      <c r="H9" s="1">
        <v>7</v>
      </c>
    </row>
    <row r="10" spans="1:10" ht="14.25" x14ac:dyDescent="0.45">
      <c r="A10" s="1" t="s">
        <v>41</v>
      </c>
      <c r="B10" s="1" t="s">
        <v>42</v>
      </c>
      <c r="D10" s="1" t="s">
        <v>43</v>
      </c>
      <c r="E10" s="1" t="s">
        <v>44</v>
      </c>
      <c r="F10" s="3"/>
      <c r="G10" s="1" t="s">
        <v>45</v>
      </c>
      <c r="H10" s="1">
        <v>8</v>
      </c>
    </row>
    <row r="11" spans="1:10" ht="14.25" x14ac:dyDescent="0.45">
      <c r="A11" s="1" t="s">
        <v>46</v>
      </c>
      <c r="B11" s="1" t="s">
        <v>47</v>
      </c>
      <c r="D11" s="1" t="s">
        <v>48</v>
      </c>
      <c r="E11" s="1" t="s">
        <v>49</v>
      </c>
      <c r="F11" s="3"/>
      <c r="G11" s="1" t="s">
        <v>50</v>
      </c>
      <c r="H11" s="1">
        <v>9</v>
      </c>
      <c r="J11" s="1"/>
    </row>
    <row r="12" spans="1:10" ht="14.25" x14ac:dyDescent="0.45">
      <c r="A12" s="1" t="s">
        <v>51</v>
      </c>
      <c r="B12" s="1" t="s">
        <v>52</v>
      </c>
      <c r="D12" s="1" t="s">
        <v>53</v>
      </c>
      <c r="E12" s="1" t="s">
        <v>54</v>
      </c>
      <c r="F12" s="3"/>
      <c r="G12" s="1" t="s">
        <v>55</v>
      </c>
      <c r="H12" s="1">
        <v>10</v>
      </c>
      <c r="I12" s="1" t="s">
        <v>56</v>
      </c>
      <c r="J12" s="1"/>
    </row>
    <row r="13" spans="1:10" ht="14.25" x14ac:dyDescent="0.45">
      <c r="A13" s="1" t="s">
        <v>57</v>
      </c>
      <c r="B13" s="1" t="s">
        <v>58</v>
      </c>
      <c r="D13" s="1" t="s">
        <v>59</v>
      </c>
      <c r="E13" s="1" t="s">
        <v>60</v>
      </c>
      <c r="F13" s="3"/>
      <c r="G13" s="1" t="s">
        <v>61</v>
      </c>
      <c r="H13" s="1">
        <v>11</v>
      </c>
      <c r="J13" s="1"/>
    </row>
    <row r="14" spans="1:10" ht="14.25" x14ac:dyDescent="0.45">
      <c r="A14" s="1" t="s">
        <v>62</v>
      </c>
      <c r="B14" s="1" t="s">
        <v>63</v>
      </c>
      <c r="D14" s="1" t="s">
        <v>64</v>
      </c>
      <c r="E14" s="1" t="s">
        <v>65</v>
      </c>
      <c r="F14" s="3"/>
      <c r="G14" s="2" t="s">
        <v>66</v>
      </c>
      <c r="H14" s="1">
        <v>12</v>
      </c>
      <c r="J14" s="1"/>
    </row>
    <row r="15" spans="1:10" ht="14.25" x14ac:dyDescent="0.45">
      <c r="A15" s="1" t="s">
        <v>67</v>
      </c>
      <c r="B15" s="1" t="s">
        <v>68</v>
      </c>
      <c r="D15" s="1" t="s">
        <v>69</v>
      </c>
      <c r="E15" s="1" t="s">
        <v>70</v>
      </c>
      <c r="F15" s="3"/>
      <c r="G15" s="29" t="s">
        <v>71</v>
      </c>
      <c r="H15" s="29">
        <v>13</v>
      </c>
      <c r="J15" s="4"/>
    </row>
    <row r="16" spans="1:10" ht="14.25" x14ac:dyDescent="0.45">
      <c r="A16" s="1" t="s">
        <v>72</v>
      </c>
      <c r="B16" s="1" t="s">
        <v>73</v>
      </c>
      <c r="D16" s="1" t="s">
        <v>74</v>
      </c>
      <c r="E16" s="1" t="s">
        <v>75</v>
      </c>
      <c r="F16" s="3"/>
      <c r="G16" s="43" t="s">
        <v>76</v>
      </c>
      <c r="H16" s="43">
        <v>14</v>
      </c>
      <c r="I16" s="47"/>
    </row>
    <row r="17" spans="1:10" ht="14.25" x14ac:dyDescent="0.45">
      <c r="A17" s="1" t="s">
        <v>77</v>
      </c>
      <c r="B17" s="1" t="s">
        <v>78</v>
      </c>
      <c r="F17" s="3"/>
      <c r="G17" s="29" t="s">
        <v>79</v>
      </c>
    </row>
    <row r="18" spans="1:10" ht="16.149999999999999" thickBot="1" x14ac:dyDescent="0.55000000000000004">
      <c r="A18" s="1" t="s">
        <v>80</v>
      </c>
      <c r="B18" s="1" t="s">
        <v>81</v>
      </c>
      <c r="D18" s="10" t="s">
        <v>82</v>
      </c>
      <c r="E18" s="10" t="s">
        <v>9</v>
      </c>
    </row>
    <row r="19" spans="1:10" ht="14.65" thickTop="1" x14ac:dyDescent="0.45">
      <c r="A19" s="1" t="s">
        <v>83</v>
      </c>
      <c r="B19" s="1" t="s">
        <v>173</v>
      </c>
      <c r="D19" s="1" t="s">
        <v>84</v>
      </c>
      <c r="E19" s="1" t="s">
        <v>85</v>
      </c>
    </row>
    <row r="20" spans="1:10" ht="16.149999999999999" thickBot="1" x14ac:dyDescent="0.55000000000000004">
      <c r="A20" s="1" t="s">
        <v>86</v>
      </c>
      <c r="B20" s="1" t="s">
        <v>87</v>
      </c>
      <c r="D20" s="1" t="s">
        <v>88</v>
      </c>
      <c r="E20" s="1" t="s">
        <v>89</v>
      </c>
      <c r="G20" s="13" t="s">
        <v>90</v>
      </c>
      <c r="H20" s="13" t="s">
        <v>9</v>
      </c>
    </row>
    <row r="21" spans="1:10" ht="14.65" thickTop="1" x14ac:dyDescent="0.45">
      <c r="A21" s="1" t="s">
        <v>91</v>
      </c>
      <c r="B21" s="1" t="s">
        <v>92</v>
      </c>
      <c r="G21" s="1" t="s">
        <v>93</v>
      </c>
      <c r="H21" s="1" t="s">
        <v>94</v>
      </c>
    </row>
    <row r="22" spans="1:10" ht="16.149999999999999" thickBot="1" x14ac:dyDescent="0.55000000000000004">
      <c r="A22" s="30" t="s">
        <v>95</v>
      </c>
      <c r="B22" s="1" t="s">
        <v>96</v>
      </c>
      <c r="D22" s="11" t="s">
        <v>97</v>
      </c>
      <c r="E22" s="11" t="s">
        <v>9</v>
      </c>
      <c r="G22" s="44" t="s">
        <v>98</v>
      </c>
      <c r="H22" s="1" t="s">
        <v>75</v>
      </c>
    </row>
    <row r="23" spans="1:10" ht="14.65" thickTop="1" x14ac:dyDescent="0.45">
      <c r="D23" s="1" t="s">
        <v>99</v>
      </c>
      <c r="E23" s="1" t="s">
        <v>100</v>
      </c>
    </row>
    <row r="24" spans="1:10" ht="14.25" x14ac:dyDescent="0.45">
      <c r="D24" s="1" t="s">
        <v>101</v>
      </c>
      <c r="E24" s="1" t="s">
        <v>102</v>
      </c>
      <c r="J24" s="1"/>
    </row>
    <row r="25" spans="1:10" ht="14.25" x14ac:dyDescent="0.45">
      <c r="J25" s="1"/>
    </row>
    <row r="26" spans="1:10" ht="16.149999999999999" thickBot="1" x14ac:dyDescent="0.55000000000000004">
      <c r="D26" s="12" t="s">
        <v>103</v>
      </c>
      <c r="E26" s="12" t="s">
        <v>9</v>
      </c>
      <c r="J26" s="1"/>
    </row>
    <row r="27" spans="1:10" ht="14.65" thickTop="1" x14ac:dyDescent="0.45">
      <c r="D27" s="1" t="s">
        <v>104</v>
      </c>
      <c r="E27" s="1" t="s">
        <v>105</v>
      </c>
      <c r="J27" s="1"/>
    </row>
    <row r="28" spans="1:10" ht="14.25" x14ac:dyDescent="0.45">
      <c r="D28" s="1" t="s">
        <v>106</v>
      </c>
      <c r="E28" s="1" t="s">
        <v>107</v>
      </c>
      <c r="J28" s="1"/>
    </row>
    <row r="29" spans="1:10" ht="14.25" x14ac:dyDescent="0.45">
      <c r="D29" s="1" t="s">
        <v>108</v>
      </c>
      <c r="E29" s="1" t="s">
        <v>109</v>
      </c>
      <c r="J29" s="1"/>
    </row>
    <row r="30" spans="1:10" ht="14.65" thickBot="1" x14ac:dyDescent="0.5"/>
    <row r="31" spans="1:10" ht="14.25" x14ac:dyDescent="0.45">
      <c r="A31" s="14" t="s">
        <v>110</v>
      </c>
      <c r="B31" s="15"/>
      <c r="C31" s="16"/>
      <c r="D31" s="16" t="s">
        <v>111</v>
      </c>
      <c r="E31" s="17"/>
      <c r="F31" s="17"/>
      <c r="G31" s="17"/>
      <c r="H31" s="17"/>
      <c r="I31" s="18"/>
    </row>
    <row r="32" spans="1:10" ht="15.75" x14ac:dyDescent="0.5">
      <c r="A32" s="26" t="s">
        <v>112</v>
      </c>
      <c r="B32" s="6"/>
      <c r="I32" s="19"/>
    </row>
    <row r="33" spans="1:9" ht="14.25" x14ac:dyDescent="0.45">
      <c r="A33" s="20"/>
      <c r="B33" s="6"/>
      <c r="D33" s="7" t="s">
        <v>113</v>
      </c>
      <c r="F33" s="7" t="s">
        <v>114</v>
      </c>
      <c r="I33" s="19"/>
    </row>
    <row r="34" spans="1:9" ht="33.75" customHeight="1" x14ac:dyDescent="0.45">
      <c r="A34" s="48" t="s">
        <v>115</v>
      </c>
      <c r="B34" s="49"/>
      <c r="D34" s="32" t="s">
        <v>116</v>
      </c>
      <c r="E34" s="33"/>
      <c r="F34" s="32" t="s">
        <v>117</v>
      </c>
      <c r="G34" s="33"/>
      <c r="I34" s="19"/>
    </row>
    <row r="35" spans="1:9" ht="15" customHeight="1" x14ac:dyDescent="0.45">
      <c r="A35" s="27"/>
      <c r="B35" s="28"/>
      <c r="D35" s="7" t="s">
        <v>118</v>
      </c>
      <c r="F35" s="31" t="s">
        <v>119</v>
      </c>
      <c r="G35" s="7"/>
      <c r="I35" s="19"/>
    </row>
    <row r="36" spans="1:9" ht="15" customHeight="1" x14ac:dyDescent="0.45">
      <c r="A36" s="21" t="s">
        <v>120</v>
      </c>
      <c r="B36" s="22"/>
      <c r="C36" s="22"/>
      <c r="D36" s="34" t="s">
        <v>121</v>
      </c>
      <c r="E36" s="23"/>
      <c r="F36" s="34" t="s">
        <v>122</v>
      </c>
      <c r="G36" s="23"/>
      <c r="H36" s="23"/>
      <c r="I36" s="24"/>
    </row>
  </sheetData>
  <mergeCells count="1">
    <mergeCell ref="A34:B34"/>
  </mergeCells>
  <pageMargins left="0.25" right="0.25" top="0.75" bottom="0.75" header="0.3" footer="0.3"/>
  <pageSetup scale="89" orientation="landscape" r:id="rId1"/>
  <headerFooter>
    <oddHeader xml:space="preserve">&amp;L&amp;"-,Bold"&amp;16AWQP Water Sample Processing Label Key for 2024
</oddHeader>
    <oddFooter>&amp;LFor questions, please contact Emmanuel Deleon (E.Deleon@colostate.edu) or A.J. Brown (Ansley.Brown@colostate.edu)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1B85-7951-4488-BC37-3DB089A0E115}">
  <dimension ref="A1:P343"/>
  <sheetViews>
    <sheetView workbookViewId="0">
      <selection activeCell="E23" sqref="E23"/>
    </sheetView>
  </sheetViews>
  <sheetFormatPr defaultColWidth="8.86328125" defaultRowHeight="14.25" x14ac:dyDescent="0.45"/>
  <cols>
    <col min="1" max="1" width="19" style="1" customWidth="1"/>
    <col min="2" max="2" width="8.86328125" style="1"/>
    <col min="3" max="3" width="9.1328125" style="1" bestFit="1" customWidth="1"/>
    <col min="4" max="4" width="17.59765625" style="1" bestFit="1" customWidth="1"/>
    <col min="5" max="5" width="12.73046875" style="1" bestFit="1" customWidth="1"/>
    <col min="6" max="16384" width="8.86328125" style="1"/>
  </cols>
  <sheetData>
    <row r="1" spans="1:16" x14ac:dyDescent="0.45">
      <c r="A1" s="1" t="s">
        <v>123</v>
      </c>
      <c r="B1" s="1" t="s">
        <v>124</v>
      </c>
      <c r="C1" s="35" t="s">
        <v>125</v>
      </c>
      <c r="D1" s="1" t="s">
        <v>126</v>
      </c>
      <c r="E1" s="1" t="s">
        <v>127</v>
      </c>
      <c r="F1" s="35" t="s">
        <v>128</v>
      </c>
      <c r="G1" s="1" t="s">
        <v>129</v>
      </c>
      <c r="I1" s="36" t="s">
        <v>130</v>
      </c>
    </row>
    <row r="2" spans="1:16" x14ac:dyDescent="0.45">
      <c r="A2" s="1" t="s">
        <v>131</v>
      </c>
      <c r="B2" s="1">
        <v>1</v>
      </c>
      <c r="C2" s="37">
        <v>45394</v>
      </c>
      <c r="D2" s="1" t="s">
        <v>132</v>
      </c>
      <c r="E2" s="1">
        <v>1</v>
      </c>
      <c r="F2" s="1" t="s">
        <v>133</v>
      </c>
      <c r="G2" s="1">
        <v>1000</v>
      </c>
    </row>
    <row r="3" spans="1:16" x14ac:dyDescent="0.45">
      <c r="A3" s="1" t="s">
        <v>134</v>
      </c>
      <c r="B3" s="1">
        <v>1</v>
      </c>
      <c r="C3" s="37">
        <v>45394</v>
      </c>
      <c r="D3" s="1" t="s">
        <v>135</v>
      </c>
      <c r="E3" s="1">
        <v>2</v>
      </c>
      <c r="F3" s="33" t="s">
        <v>136</v>
      </c>
      <c r="G3" s="1">
        <v>250</v>
      </c>
      <c r="I3" s="50" t="s">
        <v>137</v>
      </c>
      <c r="J3" s="50"/>
      <c r="K3" s="50"/>
      <c r="L3" s="50"/>
      <c r="M3" s="50"/>
      <c r="N3" s="50"/>
      <c r="O3" s="50"/>
      <c r="P3" s="50"/>
    </row>
    <row r="4" spans="1:16" x14ac:dyDescent="0.45">
      <c r="A4" s="1" t="s">
        <v>138</v>
      </c>
      <c r="B4" s="1">
        <v>1</v>
      </c>
      <c r="C4" s="37">
        <v>45394</v>
      </c>
      <c r="D4" s="1" t="s">
        <v>139</v>
      </c>
      <c r="E4" s="1">
        <v>3</v>
      </c>
      <c r="F4" s="1" t="s">
        <v>140</v>
      </c>
      <c r="G4" s="1">
        <v>125</v>
      </c>
      <c r="I4" s="50"/>
      <c r="J4" s="50"/>
      <c r="K4" s="50"/>
      <c r="L4" s="50"/>
      <c r="M4" s="50"/>
      <c r="N4" s="50"/>
      <c r="O4" s="50"/>
      <c r="P4" s="50"/>
    </row>
    <row r="5" spans="1:16" x14ac:dyDescent="0.45">
      <c r="A5" s="1" t="s">
        <v>141</v>
      </c>
      <c r="B5" s="1">
        <v>1</v>
      </c>
      <c r="C5" s="37">
        <v>45394</v>
      </c>
      <c r="D5" s="1" t="s">
        <v>142</v>
      </c>
      <c r="E5" s="1">
        <v>4</v>
      </c>
      <c r="F5" s="1" t="s">
        <v>133</v>
      </c>
      <c r="G5" s="1">
        <v>125</v>
      </c>
      <c r="I5" s="50"/>
      <c r="J5" s="50"/>
      <c r="K5" s="50"/>
      <c r="L5" s="50"/>
      <c r="M5" s="50"/>
      <c r="N5" s="50"/>
      <c r="O5" s="50"/>
      <c r="P5" s="50"/>
    </row>
    <row r="6" spans="1:16" x14ac:dyDescent="0.45">
      <c r="A6" s="1" t="s">
        <v>143</v>
      </c>
      <c r="B6" s="1">
        <v>1</v>
      </c>
      <c r="C6" s="37">
        <v>45394</v>
      </c>
      <c r="D6" s="1" t="s">
        <v>144</v>
      </c>
      <c r="E6" s="1">
        <v>10</v>
      </c>
      <c r="F6" s="1" t="s">
        <v>133</v>
      </c>
      <c r="G6" s="1">
        <v>125</v>
      </c>
      <c r="I6" s="50"/>
      <c r="J6" s="50"/>
      <c r="K6" s="50"/>
      <c r="L6" s="50"/>
      <c r="M6" s="50"/>
      <c r="N6" s="50"/>
      <c r="O6" s="50"/>
      <c r="P6" s="50"/>
    </row>
    <row r="7" spans="1:16" x14ac:dyDescent="0.45">
      <c r="A7" s="1" t="s">
        <v>145</v>
      </c>
      <c r="B7" s="1">
        <v>1</v>
      </c>
      <c r="C7" s="37">
        <v>45394</v>
      </c>
      <c r="D7" s="1" t="s">
        <v>132</v>
      </c>
      <c r="E7" s="1">
        <v>1</v>
      </c>
      <c r="F7" s="1" t="s">
        <v>133</v>
      </c>
      <c r="G7" s="1">
        <v>1000</v>
      </c>
      <c r="I7" s="50"/>
      <c r="J7" s="50"/>
      <c r="K7" s="50"/>
      <c r="L7" s="50"/>
      <c r="M7" s="50"/>
      <c r="N7" s="50"/>
      <c r="O7" s="50"/>
      <c r="P7" s="50"/>
    </row>
    <row r="8" spans="1:16" x14ac:dyDescent="0.45">
      <c r="A8" s="1" t="s">
        <v>146</v>
      </c>
      <c r="B8" s="1">
        <v>1</v>
      </c>
      <c r="C8" s="37">
        <v>45394</v>
      </c>
      <c r="D8" s="1" t="s">
        <v>135</v>
      </c>
      <c r="E8" s="1">
        <v>2</v>
      </c>
      <c r="F8" s="33" t="s">
        <v>136</v>
      </c>
      <c r="G8" s="1">
        <v>250</v>
      </c>
      <c r="I8" s="50"/>
      <c r="J8" s="50"/>
      <c r="K8" s="50"/>
      <c r="L8" s="50"/>
      <c r="M8" s="50"/>
      <c r="N8" s="50"/>
      <c r="O8" s="50"/>
      <c r="P8" s="50"/>
    </row>
    <row r="9" spans="1:16" x14ac:dyDescent="0.45">
      <c r="A9" s="1" t="s">
        <v>147</v>
      </c>
      <c r="B9" s="1">
        <v>1</v>
      </c>
      <c r="C9" s="37">
        <v>45394</v>
      </c>
      <c r="D9" s="1" t="s">
        <v>139</v>
      </c>
      <c r="E9" s="1">
        <v>3</v>
      </c>
      <c r="F9" s="1" t="s">
        <v>140</v>
      </c>
      <c r="G9" s="1">
        <v>125</v>
      </c>
      <c r="I9" s="50"/>
      <c r="J9" s="50"/>
      <c r="K9" s="50"/>
      <c r="L9" s="50"/>
      <c r="M9" s="50"/>
      <c r="N9" s="50"/>
      <c r="O9" s="50"/>
      <c r="P9" s="50"/>
    </row>
    <row r="10" spans="1:16" x14ac:dyDescent="0.45">
      <c r="A10" s="1" t="s">
        <v>148</v>
      </c>
      <c r="B10" s="1">
        <v>1</v>
      </c>
      <c r="C10" s="37">
        <v>45394</v>
      </c>
      <c r="D10" s="1" t="s">
        <v>142</v>
      </c>
      <c r="E10" s="1">
        <v>4</v>
      </c>
      <c r="F10" s="1" t="s">
        <v>133</v>
      </c>
      <c r="G10" s="1">
        <v>125</v>
      </c>
      <c r="I10" s="50"/>
      <c r="J10" s="50"/>
      <c r="K10" s="50"/>
      <c r="L10" s="50"/>
      <c r="M10" s="50"/>
      <c r="N10" s="50"/>
      <c r="O10" s="50"/>
      <c r="P10" s="50"/>
    </row>
    <row r="11" spans="1:16" x14ac:dyDescent="0.45">
      <c r="A11" s="1" t="s">
        <v>149</v>
      </c>
      <c r="B11" s="1">
        <v>1</v>
      </c>
      <c r="C11" s="37">
        <v>45394</v>
      </c>
      <c r="D11" s="1" t="s">
        <v>144</v>
      </c>
      <c r="E11" s="1">
        <v>10</v>
      </c>
      <c r="F11" s="1" t="s">
        <v>133</v>
      </c>
      <c r="G11" s="1">
        <v>125</v>
      </c>
    </row>
    <row r="12" spans="1:16" x14ac:dyDescent="0.45">
      <c r="A12" s="1" t="s">
        <v>150</v>
      </c>
      <c r="B12" s="1">
        <v>1</v>
      </c>
      <c r="C12" s="37">
        <v>45394</v>
      </c>
      <c r="D12" s="1" t="s">
        <v>132</v>
      </c>
      <c r="E12" s="1">
        <v>1</v>
      </c>
      <c r="F12" s="1" t="s">
        <v>133</v>
      </c>
      <c r="G12" s="1">
        <v>1000</v>
      </c>
    </row>
    <row r="13" spans="1:16" x14ac:dyDescent="0.45">
      <c r="A13" s="1" t="s">
        <v>151</v>
      </c>
      <c r="B13" s="1">
        <v>1</v>
      </c>
      <c r="C13" s="37">
        <v>45394</v>
      </c>
      <c r="D13" s="1" t="s">
        <v>135</v>
      </c>
      <c r="E13" s="1">
        <v>2</v>
      </c>
      <c r="F13" s="33" t="s">
        <v>136</v>
      </c>
      <c r="G13" s="1">
        <v>250</v>
      </c>
      <c r="I13" s="5" t="s">
        <v>152</v>
      </c>
    </row>
    <row r="14" spans="1:16" x14ac:dyDescent="0.45">
      <c r="A14" s="1" t="s">
        <v>153</v>
      </c>
      <c r="B14" s="1">
        <v>1</v>
      </c>
      <c r="C14" s="37">
        <v>45394</v>
      </c>
      <c r="D14" s="1" t="s">
        <v>139</v>
      </c>
      <c r="E14" s="1">
        <v>3</v>
      </c>
      <c r="F14" s="1" t="s">
        <v>140</v>
      </c>
      <c r="G14" s="1">
        <v>125</v>
      </c>
      <c r="I14" s="38" t="s">
        <v>154</v>
      </c>
    </row>
    <row r="15" spans="1:16" x14ac:dyDescent="0.45">
      <c r="A15" s="1" t="s">
        <v>155</v>
      </c>
      <c r="B15" s="1">
        <v>1</v>
      </c>
      <c r="C15" s="37">
        <v>45394</v>
      </c>
      <c r="D15" s="1" t="s">
        <v>142</v>
      </c>
      <c r="E15" s="1">
        <v>4</v>
      </c>
      <c r="F15" s="1" t="s">
        <v>133</v>
      </c>
      <c r="G15" s="1">
        <v>125</v>
      </c>
      <c r="I15" s="38" t="b">
        <f>IF(ISNUMBER(SEARCH("-D",B36)),TRUE,FALSE)</f>
        <v>0</v>
      </c>
    </row>
    <row r="16" spans="1:16" x14ac:dyDescent="0.45">
      <c r="A16" s="1" t="s">
        <v>156</v>
      </c>
      <c r="B16" s="1">
        <v>1</v>
      </c>
      <c r="C16" s="37">
        <v>45394</v>
      </c>
      <c r="D16" s="1" t="s">
        <v>144</v>
      </c>
      <c r="E16" s="1">
        <v>10</v>
      </c>
      <c r="F16" s="1" t="s">
        <v>133</v>
      </c>
      <c r="G16" s="1">
        <v>125</v>
      </c>
      <c r="I16" s="38" t="b">
        <f>IF(ISNUMBER(SEARCH("-D",B37)),TRUE,FALSE)</f>
        <v>0</v>
      </c>
    </row>
    <row r="17" spans="1:7" x14ac:dyDescent="0.45">
      <c r="A17" s="1" t="s">
        <v>157</v>
      </c>
      <c r="B17" s="1">
        <v>1</v>
      </c>
      <c r="C17" s="37">
        <v>45394</v>
      </c>
      <c r="D17" s="1" t="s">
        <v>132</v>
      </c>
      <c r="E17" s="1">
        <v>1</v>
      </c>
      <c r="F17" s="1" t="s">
        <v>133</v>
      </c>
      <c r="G17" s="1">
        <v>1000</v>
      </c>
    </row>
    <row r="18" spans="1:7" x14ac:dyDescent="0.45">
      <c r="A18" s="1" t="s">
        <v>158</v>
      </c>
      <c r="B18" s="1">
        <v>1</v>
      </c>
      <c r="C18" s="37">
        <v>45394</v>
      </c>
      <c r="D18" s="1" t="s">
        <v>135</v>
      </c>
      <c r="E18" s="1">
        <v>2</v>
      </c>
      <c r="F18" s="33" t="s">
        <v>136</v>
      </c>
      <c r="G18" s="1">
        <v>250</v>
      </c>
    </row>
    <row r="19" spans="1:7" x14ac:dyDescent="0.45">
      <c r="A19" s="1" t="s">
        <v>159</v>
      </c>
      <c r="B19" s="1">
        <v>1</v>
      </c>
      <c r="C19" s="37">
        <v>45394</v>
      </c>
      <c r="D19" s="1" t="s">
        <v>139</v>
      </c>
      <c r="E19" s="1">
        <v>3</v>
      </c>
      <c r="F19" s="1" t="s">
        <v>140</v>
      </c>
      <c r="G19" s="1">
        <v>125</v>
      </c>
    </row>
    <row r="20" spans="1:7" x14ac:dyDescent="0.45">
      <c r="A20" s="1" t="s">
        <v>160</v>
      </c>
      <c r="B20" s="1">
        <v>1</v>
      </c>
      <c r="C20" s="37">
        <v>45394</v>
      </c>
      <c r="D20" s="1" t="s">
        <v>142</v>
      </c>
      <c r="E20" s="1">
        <v>4</v>
      </c>
      <c r="F20" s="1" t="s">
        <v>133</v>
      </c>
      <c r="G20" s="1">
        <v>125</v>
      </c>
    </row>
    <row r="21" spans="1:7" x14ac:dyDescent="0.45">
      <c r="A21" s="1" t="s">
        <v>161</v>
      </c>
      <c r="B21" s="1">
        <v>1</v>
      </c>
      <c r="C21" s="37">
        <v>45394</v>
      </c>
      <c r="D21" s="1" t="s">
        <v>144</v>
      </c>
      <c r="E21" s="1">
        <v>10</v>
      </c>
      <c r="F21" s="1" t="s">
        <v>133</v>
      </c>
      <c r="G21" s="1">
        <v>125</v>
      </c>
    </row>
    <row r="22" spans="1:7" x14ac:dyDescent="0.45">
      <c r="A22" s="1" t="s">
        <v>162</v>
      </c>
      <c r="B22" s="1">
        <v>1</v>
      </c>
      <c r="C22" s="37">
        <v>45394</v>
      </c>
      <c r="D22" s="1" t="s">
        <v>132</v>
      </c>
      <c r="E22" s="1">
        <v>1</v>
      </c>
      <c r="F22" s="1" t="s">
        <v>133</v>
      </c>
      <c r="G22" s="1">
        <v>1000</v>
      </c>
    </row>
    <row r="23" spans="1:7" x14ac:dyDescent="0.45">
      <c r="A23" s="1" t="s">
        <v>163</v>
      </c>
      <c r="B23" s="1">
        <v>1</v>
      </c>
      <c r="C23" s="37">
        <v>45394</v>
      </c>
      <c r="D23" s="1" t="s">
        <v>135</v>
      </c>
      <c r="E23" s="1">
        <v>2</v>
      </c>
      <c r="F23" s="33" t="s">
        <v>136</v>
      </c>
      <c r="G23" s="1">
        <v>250</v>
      </c>
    </row>
    <row r="24" spans="1:7" x14ac:dyDescent="0.45">
      <c r="A24" s="1" t="s">
        <v>164</v>
      </c>
      <c r="B24" s="1">
        <v>1</v>
      </c>
      <c r="C24" s="37">
        <v>45394</v>
      </c>
      <c r="D24" s="1" t="s">
        <v>139</v>
      </c>
      <c r="E24" s="1">
        <v>3</v>
      </c>
      <c r="F24" s="1" t="s">
        <v>140</v>
      </c>
      <c r="G24" s="1">
        <v>125</v>
      </c>
    </row>
    <row r="25" spans="1:7" x14ac:dyDescent="0.45">
      <c r="A25" s="1" t="s">
        <v>165</v>
      </c>
      <c r="B25" s="1">
        <v>1</v>
      </c>
      <c r="C25" s="37">
        <v>45394</v>
      </c>
      <c r="D25" s="1" t="s">
        <v>142</v>
      </c>
      <c r="E25" s="1">
        <v>4</v>
      </c>
      <c r="F25" s="1" t="s">
        <v>133</v>
      </c>
      <c r="G25" s="1">
        <v>125</v>
      </c>
    </row>
    <row r="26" spans="1:7" x14ac:dyDescent="0.45">
      <c r="A26" s="1" t="s">
        <v>166</v>
      </c>
      <c r="B26" s="1">
        <v>1</v>
      </c>
      <c r="C26" s="37">
        <v>45394</v>
      </c>
      <c r="D26" s="1" t="s">
        <v>144</v>
      </c>
      <c r="E26" s="1">
        <v>10</v>
      </c>
      <c r="F26" s="1" t="s">
        <v>133</v>
      </c>
      <c r="G26" s="1">
        <v>125</v>
      </c>
    </row>
    <row r="27" spans="1:7" x14ac:dyDescent="0.45">
      <c r="A27" s="1" t="s">
        <v>167</v>
      </c>
      <c r="B27" s="1">
        <v>1</v>
      </c>
      <c r="C27" s="37">
        <v>45394</v>
      </c>
      <c r="D27" s="1" t="s">
        <v>132</v>
      </c>
      <c r="E27" s="1">
        <v>1</v>
      </c>
      <c r="F27" s="1" t="s">
        <v>133</v>
      </c>
      <c r="G27" s="1">
        <v>1000</v>
      </c>
    </row>
    <row r="28" spans="1:7" x14ac:dyDescent="0.45">
      <c r="A28" s="1" t="s">
        <v>168</v>
      </c>
      <c r="B28" s="1">
        <v>1</v>
      </c>
      <c r="C28" s="37">
        <v>45394</v>
      </c>
      <c r="D28" s="1" t="s">
        <v>135</v>
      </c>
      <c r="E28" s="1">
        <v>2</v>
      </c>
      <c r="F28" s="33" t="s">
        <v>136</v>
      </c>
      <c r="G28" s="1">
        <v>250</v>
      </c>
    </row>
    <row r="29" spans="1:7" x14ac:dyDescent="0.45">
      <c r="A29" s="1" t="s">
        <v>169</v>
      </c>
      <c r="B29" s="1">
        <v>1</v>
      </c>
      <c r="C29" s="37">
        <v>45394</v>
      </c>
      <c r="D29" s="1" t="s">
        <v>139</v>
      </c>
      <c r="E29" s="1">
        <v>3</v>
      </c>
      <c r="F29" s="1" t="s">
        <v>140</v>
      </c>
      <c r="G29" s="1">
        <v>125</v>
      </c>
    </row>
    <row r="30" spans="1:7" x14ac:dyDescent="0.45">
      <c r="A30" s="1" t="s">
        <v>170</v>
      </c>
      <c r="B30" s="1">
        <v>1</v>
      </c>
      <c r="C30" s="37">
        <v>45394</v>
      </c>
      <c r="D30" s="1" t="s">
        <v>142</v>
      </c>
      <c r="E30" s="1">
        <v>4</v>
      </c>
      <c r="F30" s="1" t="s">
        <v>133</v>
      </c>
      <c r="G30" s="1">
        <v>125</v>
      </c>
    </row>
    <row r="31" spans="1:7" x14ac:dyDescent="0.45">
      <c r="A31" s="1" t="s">
        <v>171</v>
      </c>
      <c r="B31" s="1">
        <v>1</v>
      </c>
      <c r="C31" s="37">
        <v>45394</v>
      </c>
      <c r="D31" s="1" t="s">
        <v>144</v>
      </c>
      <c r="E31" s="1">
        <v>10</v>
      </c>
      <c r="F31" s="1" t="s">
        <v>133</v>
      </c>
      <c r="G31" s="1">
        <v>125</v>
      </c>
    </row>
    <row r="32" spans="1:7" x14ac:dyDescent="0.45">
      <c r="A32"/>
      <c r="B32"/>
      <c r="C32"/>
      <c r="D32"/>
      <c r="E32"/>
      <c r="F32"/>
      <c r="G32"/>
    </row>
    <row r="33" spans="1:7" x14ac:dyDescent="0.45">
      <c r="A33"/>
      <c r="B33"/>
      <c r="C33"/>
      <c r="D33"/>
      <c r="E33"/>
      <c r="F33"/>
      <c r="G33"/>
    </row>
    <row r="34" spans="1:7" x14ac:dyDescent="0.45">
      <c r="A34"/>
      <c r="B34"/>
      <c r="C34"/>
      <c r="D34"/>
      <c r="E34"/>
      <c r="F34"/>
      <c r="G34"/>
    </row>
    <row r="35" spans="1:7" x14ac:dyDescent="0.45">
      <c r="A35"/>
      <c r="B35"/>
      <c r="C35"/>
      <c r="D35"/>
      <c r="E35"/>
      <c r="F35"/>
      <c r="G35"/>
    </row>
    <row r="36" spans="1:7" x14ac:dyDescent="0.45">
      <c r="A36"/>
      <c r="B36"/>
      <c r="C36"/>
      <c r="D36"/>
      <c r="E36"/>
      <c r="F36"/>
      <c r="G36"/>
    </row>
    <row r="37" spans="1:7" x14ac:dyDescent="0.45">
      <c r="A37"/>
      <c r="B37"/>
      <c r="C37"/>
      <c r="D37"/>
      <c r="E37"/>
      <c r="F37"/>
      <c r="G37"/>
    </row>
    <row r="38" spans="1:7" x14ac:dyDescent="0.45">
      <c r="A38"/>
      <c r="B38"/>
      <c r="C38"/>
      <c r="D38"/>
      <c r="E38"/>
      <c r="F38"/>
      <c r="G38"/>
    </row>
    <row r="39" spans="1:7" x14ac:dyDescent="0.45">
      <c r="A39"/>
      <c r="B39"/>
      <c r="C39"/>
      <c r="D39"/>
      <c r="E39"/>
      <c r="F39"/>
      <c r="G39"/>
    </row>
    <row r="40" spans="1:7" x14ac:dyDescent="0.45">
      <c r="A40"/>
      <c r="B40"/>
      <c r="C40"/>
      <c r="D40"/>
      <c r="E40"/>
      <c r="F40"/>
      <c r="G40"/>
    </row>
    <row r="41" spans="1:7" x14ac:dyDescent="0.45">
      <c r="A41"/>
      <c r="B41"/>
      <c r="C41"/>
      <c r="D41"/>
      <c r="E41"/>
      <c r="F41"/>
      <c r="G41"/>
    </row>
    <row r="42" spans="1:7" x14ac:dyDescent="0.45">
      <c r="A42"/>
      <c r="B42"/>
      <c r="C42"/>
      <c r="D42"/>
      <c r="E42"/>
      <c r="F42"/>
      <c r="G42"/>
    </row>
    <row r="43" spans="1:7" x14ac:dyDescent="0.45">
      <c r="A43"/>
      <c r="B43"/>
      <c r="C43"/>
      <c r="D43"/>
      <c r="E43"/>
      <c r="F43"/>
      <c r="G43"/>
    </row>
    <row r="44" spans="1:7" x14ac:dyDescent="0.45">
      <c r="A44"/>
      <c r="B44"/>
      <c r="C44"/>
      <c r="D44"/>
      <c r="E44"/>
      <c r="F44"/>
      <c r="G44"/>
    </row>
    <row r="45" spans="1:7" x14ac:dyDescent="0.45">
      <c r="A45"/>
      <c r="B45"/>
      <c r="C45"/>
      <c r="D45"/>
      <c r="E45"/>
      <c r="F45"/>
      <c r="G45"/>
    </row>
    <row r="46" spans="1:7" x14ac:dyDescent="0.45">
      <c r="A46"/>
      <c r="B46"/>
      <c r="C46"/>
      <c r="D46"/>
      <c r="E46"/>
      <c r="F46"/>
      <c r="G46"/>
    </row>
    <row r="47" spans="1:7" x14ac:dyDescent="0.45">
      <c r="A47"/>
      <c r="B47"/>
      <c r="C47"/>
      <c r="D47"/>
      <c r="E47"/>
      <c r="F47"/>
      <c r="G47"/>
    </row>
    <row r="48" spans="1:7" x14ac:dyDescent="0.45">
      <c r="A48"/>
      <c r="B48"/>
      <c r="C48"/>
      <c r="D48"/>
      <c r="E48"/>
      <c r="F48"/>
      <c r="G48"/>
    </row>
    <row r="49" spans="1:7" x14ac:dyDescent="0.45">
      <c r="A49"/>
      <c r="B49"/>
      <c r="C49"/>
      <c r="D49"/>
      <c r="E49"/>
      <c r="F49"/>
      <c r="G49"/>
    </row>
    <row r="50" spans="1:7" x14ac:dyDescent="0.45">
      <c r="A50"/>
      <c r="B50"/>
      <c r="C50"/>
      <c r="D50"/>
      <c r="E50"/>
      <c r="F50"/>
      <c r="G50"/>
    </row>
    <row r="51" spans="1:7" x14ac:dyDescent="0.45">
      <c r="A51"/>
      <c r="B51"/>
      <c r="C51"/>
      <c r="D51"/>
      <c r="E51"/>
      <c r="F51"/>
      <c r="G51"/>
    </row>
    <row r="52" spans="1:7" x14ac:dyDescent="0.45">
      <c r="A52"/>
      <c r="B52"/>
      <c r="C52"/>
      <c r="D52"/>
      <c r="E52"/>
      <c r="F52"/>
      <c r="G52"/>
    </row>
    <row r="53" spans="1:7" x14ac:dyDescent="0.45">
      <c r="A53"/>
      <c r="B53"/>
      <c r="C53"/>
      <c r="D53"/>
      <c r="E53"/>
      <c r="F53"/>
      <c r="G53"/>
    </row>
    <row r="54" spans="1:7" x14ac:dyDescent="0.45">
      <c r="A54"/>
      <c r="B54"/>
      <c r="C54"/>
      <c r="D54"/>
      <c r="E54"/>
      <c r="F54"/>
      <c r="G54"/>
    </row>
    <row r="55" spans="1:7" x14ac:dyDescent="0.45">
      <c r="A55"/>
      <c r="B55"/>
      <c r="C55"/>
      <c r="D55"/>
      <c r="E55"/>
      <c r="F55"/>
      <c r="G55"/>
    </row>
    <row r="56" spans="1:7" x14ac:dyDescent="0.45">
      <c r="A56"/>
      <c r="B56"/>
      <c r="C56"/>
      <c r="D56"/>
      <c r="E56"/>
      <c r="F56"/>
      <c r="G56"/>
    </row>
    <row r="57" spans="1:7" x14ac:dyDescent="0.45">
      <c r="A57"/>
      <c r="B57"/>
      <c r="C57"/>
      <c r="D57"/>
      <c r="E57"/>
      <c r="F57"/>
      <c r="G57"/>
    </row>
    <row r="58" spans="1:7" x14ac:dyDescent="0.45">
      <c r="A58"/>
      <c r="B58"/>
      <c r="C58"/>
      <c r="D58"/>
      <c r="E58"/>
      <c r="F58"/>
      <c r="G58"/>
    </row>
    <row r="59" spans="1:7" x14ac:dyDescent="0.45">
      <c r="A59"/>
      <c r="B59"/>
      <c r="C59"/>
      <c r="D59"/>
      <c r="E59"/>
      <c r="F59"/>
      <c r="G59"/>
    </row>
    <row r="60" spans="1:7" x14ac:dyDescent="0.45">
      <c r="A60"/>
      <c r="B60"/>
      <c r="C60"/>
      <c r="D60"/>
      <c r="E60"/>
      <c r="F60"/>
      <c r="G60"/>
    </row>
    <row r="61" spans="1:7" x14ac:dyDescent="0.45">
      <c r="A61"/>
      <c r="B61"/>
      <c r="C61"/>
      <c r="D61"/>
      <c r="E61"/>
      <c r="F61"/>
      <c r="G61"/>
    </row>
    <row r="62" spans="1:7" x14ac:dyDescent="0.45">
      <c r="A62"/>
      <c r="B62"/>
      <c r="C62"/>
      <c r="D62"/>
      <c r="E62"/>
      <c r="F62"/>
      <c r="G62"/>
    </row>
    <row r="63" spans="1:7" x14ac:dyDescent="0.45">
      <c r="A63"/>
      <c r="B63"/>
      <c r="C63"/>
      <c r="D63"/>
      <c r="E63"/>
      <c r="F63"/>
      <c r="G63"/>
    </row>
    <row r="64" spans="1:7" x14ac:dyDescent="0.45">
      <c r="A64"/>
      <c r="B64"/>
      <c r="C64"/>
      <c r="D64"/>
      <c r="E64"/>
      <c r="F64"/>
      <c r="G64"/>
    </row>
    <row r="65" spans="1:7" x14ac:dyDescent="0.45">
      <c r="A65"/>
      <c r="B65"/>
      <c r="C65"/>
      <c r="D65"/>
      <c r="E65"/>
      <c r="F65"/>
      <c r="G65"/>
    </row>
    <row r="66" spans="1:7" x14ac:dyDescent="0.45">
      <c r="A66"/>
      <c r="B66"/>
      <c r="C66"/>
      <c r="D66"/>
      <c r="E66"/>
      <c r="F66"/>
      <c r="G66"/>
    </row>
    <row r="67" spans="1:7" x14ac:dyDescent="0.45">
      <c r="A67"/>
      <c r="B67"/>
      <c r="C67"/>
      <c r="D67"/>
      <c r="E67"/>
      <c r="F67"/>
      <c r="G67"/>
    </row>
    <row r="68" spans="1:7" x14ac:dyDescent="0.45">
      <c r="A68"/>
      <c r="B68"/>
      <c r="C68"/>
      <c r="D68"/>
      <c r="E68"/>
      <c r="F68"/>
      <c r="G68"/>
    </row>
    <row r="69" spans="1:7" x14ac:dyDescent="0.45">
      <c r="A69"/>
      <c r="B69"/>
      <c r="C69"/>
      <c r="D69"/>
      <c r="E69"/>
      <c r="F69"/>
      <c r="G69"/>
    </row>
    <row r="70" spans="1:7" x14ac:dyDescent="0.45">
      <c r="A70"/>
      <c r="B70"/>
      <c r="C70"/>
      <c r="D70"/>
      <c r="E70"/>
      <c r="F70"/>
      <c r="G70"/>
    </row>
    <row r="71" spans="1:7" x14ac:dyDescent="0.45">
      <c r="A71"/>
      <c r="B71"/>
      <c r="C71"/>
      <c r="D71"/>
      <c r="E71"/>
      <c r="F71"/>
      <c r="G71"/>
    </row>
    <row r="72" spans="1:7" x14ac:dyDescent="0.45">
      <c r="A72"/>
      <c r="B72"/>
      <c r="C72"/>
      <c r="D72"/>
      <c r="E72"/>
      <c r="F72"/>
      <c r="G72"/>
    </row>
    <row r="73" spans="1:7" x14ac:dyDescent="0.45">
      <c r="A73"/>
      <c r="B73"/>
      <c r="C73"/>
      <c r="D73"/>
      <c r="E73"/>
      <c r="F73"/>
      <c r="G73"/>
    </row>
    <row r="74" spans="1:7" x14ac:dyDescent="0.45">
      <c r="A74"/>
      <c r="B74"/>
      <c r="C74"/>
      <c r="D74"/>
      <c r="E74"/>
      <c r="F74"/>
      <c r="G74"/>
    </row>
    <row r="75" spans="1:7" x14ac:dyDescent="0.45">
      <c r="A75"/>
      <c r="B75"/>
      <c r="C75"/>
      <c r="D75"/>
      <c r="E75"/>
      <c r="F75"/>
      <c r="G75"/>
    </row>
    <row r="76" spans="1:7" x14ac:dyDescent="0.45">
      <c r="A76"/>
      <c r="B76"/>
      <c r="C76"/>
      <c r="D76"/>
      <c r="E76"/>
      <c r="F76"/>
      <c r="G76"/>
    </row>
    <row r="77" spans="1:7" x14ac:dyDescent="0.45">
      <c r="A77"/>
      <c r="B77"/>
      <c r="C77"/>
      <c r="D77"/>
      <c r="E77"/>
      <c r="F77"/>
      <c r="G77"/>
    </row>
    <row r="78" spans="1:7" x14ac:dyDescent="0.45">
      <c r="A78"/>
      <c r="B78"/>
      <c r="C78"/>
      <c r="D78"/>
      <c r="E78"/>
      <c r="F78"/>
      <c r="G78"/>
    </row>
    <row r="79" spans="1:7" x14ac:dyDescent="0.45">
      <c r="A79"/>
      <c r="B79"/>
      <c r="C79"/>
      <c r="D79"/>
      <c r="E79"/>
      <c r="F79"/>
      <c r="G79"/>
    </row>
    <row r="80" spans="1:7" x14ac:dyDescent="0.45">
      <c r="A80"/>
      <c r="B80"/>
      <c r="C80"/>
      <c r="D80"/>
      <c r="E80"/>
      <c r="F80"/>
      <c r="G80"/>
    </row>
    <row r="81" spans="1:7" x14ac:dyDescent="0.45">
      <c r="A81"/>
      <c r="B81"/>
      <c r="C81"/>
      <c r="D81"/>
      <c r="E81"/>
      <c r="F81"/>
      <c r="G81"/>
    </row>
    <row r="82" spans="1:7" x14ac:dyDescent="0.45">
      <c r="A82"/>
      <c r="B82"/>
      <c r="C82"/>
      <c r="D82"/>
      <c r="E82"/>
      <c r="F82"/>
      <c r="G82"/>
    </row>
    <row r="83" spans="1:7" x14ac:dyDescent="0.45">
      <c r="A83"/>
      <c r="B83"/>
      <c r="C83"/>
      <c r="D83"/>
      <c r="E83"/>
      <c r="F83"/>
      <c r="G83"/>
    </row>
    <row r="84" spans="1:7" x14ac:dyDescent="0.45">
      <c r="A84"/>
      <c r="B84"/>
      <c r="C84"/>
      <c r="D84"/>
      <c r="E84"/>
      <c r="F84"/>
      <c r="G84"/>
    </row>
    <row r="85" spans="1:7" x14ac:dyDescent="0.45">
      <c r="A85"/>
      <c r="B85"/>
      <c r="C85"/>
      <c r="D85"/>
      <c r="E85"/>
      <c r="F85"/>
      <c r="G85"/>
    </row>
    <row r="86" spans="1:7" x14ac:dyDescent="0.45">
      <c r="A86"/>
      <c r="B86"/>
      <c r="C86"/>
      <c r="D86"/>
      <c r="E86"/>
      <c r="F86"/>
      <c r="G86"/>
    </row>
    <row r="87" spans="1:7" x14ac:dyDescent="0.45">
      <c r="A87"/>
      <c r="B87"/>
      <c r="C87"/>
      <c r="D87"/>
      <c r="E87"/>
      <c r="F87"/>
      <c r="G87"/>
    </row>
    <row r="88" spans="1:7" x14ac:dyDescent="0.45">
      <c r="A88"/>
      <c r="B88"/>
      <c r="C88"/>
      <c r="D88"/>
      <c r="E88"/>
      <c r="F88"/>
      <c r="G88"/>
    </row>
    <row r="89" spans="1:7" x14ac:dyDescent="0.45">
      <c r="A89"/>
      <c r="B89"/>
      <c r="C89"/>
      <c r="D89"/>
      <c r="E89"/>
      <c r="F89"/>
      <c r="G89"/>
    </row>
    <row r="90" spans="1:7" x14ac:dyDescent="0.45">
      <c r="A90"/>
      <c r="B90"/>
      <c r="C90"/>
      <c r="D90"/>
      <c r="E90"/>
      <c r="F90"/>
      <c r="G90"/>
    </row>
    <row r="91" spans="1:7" x14ac:dyDescent="0.45">
      <c r="A91"/>
      <c r="B91"/>
      <c r="C91"/>
      <c r="D91"/>
      <c r="E91"/>
      <c r="F91"/>
      <c r="G91"/>
    </row>
    <row r="92" spans="1:7" x14ac:dyDescent="0.45">
      <c r="A92"/>
      <c r="B92"/>
      <c r="C92"/>
      <c r="D92"/>
      <c r="E92"/>
      <c r="F92"/>
      <c r="G92"/>
    </row>
    <row r="93" spans="1:7" x14ac:dyDescent="0.45">
      <c r="A93"/>
      <c r="B93"/>
      <c r="C93"/>
      <c r="D93"/>
      <c r="E93"/>
      <c r="F93"/>
      <c r="G93"/>
    </row>
    <row r="94" spans="1:7" x14ac:dyDescent="0.45">
      <c r="A94"/>
      <c r="B94"/>
      <c r="C94"/>
      <c r="D94"/>
      <c r="E94"/>
      <c r="F94"/>
      <c r="G94"/>
    </row>
    <row r="95" spans="1:7" x14ac:dyDescent="0.45">
      <c r="A95"/>
      <c r="B95"/>
      <c r="C95"/>
      <c r="D95"/>
      <c r="E95"/>
      <c r="F95"/>
      <c r="G95"/>
    </row>
    <row r="96" spans="1:7" x14ac:dyDescent="0.45">
      <c r="A96"/>
      <c r="B96"/>
      <c r="C96"/>
      <c r="D96"/>
      <c r="E96"/>
      <c r="F96"/>
      <c r="G96"/>
    </row>
    <row r="97" spans="1:7" x14ac:dyDescent="0.45">
      <c r="A97"/>
      <c r="B97"/>
      <c r="C97"/>
      <c r="D97"/>
      <c r="E97"/>
      <c r="F97"/>
      <c r="G97"/>
    </row>
    <row r="98" spans="1:7" x14ac:dyDescent="0.45">
      <c r="A98"/>
      <c r="B98"/>
      <c r="C98"/>
      <c r="D98"/>
      <c r="E98"/>
      <c r="F98"/>
      <c r="G98"/>
    </row>
    <row r="99" spans="1:7" x14ac:dyDescent="0.45">
      <c r="A99"/>
      <c r="B99"/>
      <c r="C99"/>
      <c r="D99"/>
      <c r="E99"/>
      <c r="F99"/>
      <c r="G99"/>
    </row>
    <row r="100" spans="1:7" x14ac:dyDescent="0.45">
      <c r="A100"/>
      <c r="B100"/>
      <c r="C100"/>
      <c r="D100"/>
      <c r="E100"/>
      <c r="F100"/>
      <c r="G100"/>
    </row>
    <row r="101" spans="1:7" x14ac:dyDescent="0.45">
      <c r="A101"/>
      <c r="B101"/>
      <c r="C101"/>
      <c r="D101"/>
      <c r="E101"/>
      <c r="F101"/>
      <c r="G101"/>
    </row>
    <row r="102" spans="1:7" x14ac:dyDescent="0.45">
      <c r="A102"/>
      <c r="B102"/>
      <c r="C102"/>
      <c r="D102"/>
      <c r="E102"/>
      <c r="F102"/>
      <c r="G102"/>
    </row>
    <row r="103" spans="1:7" x14ac:dyDescent="0.45">
      <c r="A103"/>
      <c r="B103"/>
      <c r="C103"/>
      <c r="D103"/>
      <c r="E103"/>
      <c r="F103"/>
      <c r="G103"/>
    </row>
    <row r="104" spans="1:7" x14ac:dyDescent="0.45">
      <c r="A104"/>
      <c r="B104"/>
      <c r="C104"/>
      <c r="D104"/>
      <c r="E104"/>
      <c r="F104"/>
      <c r="G104"/>
    </row>
    <row r="105" spans="1:7" x14ac:dyDescent="0.45">
      <c r="A105"/>
      <c r="B105"/>
      <c r="C105"/>
      <c r="D105"/>
      <c r="E105"/>
      <c r="F105"/>
      <c r="G105"/>
    </row>
    <row r="106" spans="1:7" x14ac:dyDescent="0.45">
      <c r="A106"/>
      <c r="B106"/>
      <c r="C106"/>
      <c r="D106"/>
      <c r="E106"/>
      <c r="F106"/>
      <c r="G106"/>
    </row>
    <row r="107" spans="1:7" x14ac:dyDescent="0.45">
      <c r="A107"/>
      <c r="B107"/>
      <c r="C107"/>
      <c r="D107"/>
      <c r="E107"/>
      <c r="F107"/>
      <c r="G107"/>
    </row>
    <row r="108" spans="1:7" x14ac:dyDescent="0.45">
      <c r="A108"/>
      <c r="B108"/>
      <c r="C108"/>
      <c r="D108"/>
      <c r="E108"/>
      <c r="F108"/>
      <c r="G108"/>
    </row>
    <row r="109" spans="1:7" x14ac:dyDescent="0.45">
      <c r="A109"/>
      <c r="B109"/>
      <c r="C109"/>
      <c r="D109"/>
      <c r="E109"/>
      <c r="F109"/>
      <c r="G109"/>
    </row>
    <row r="110" spans="1:7" x14ac:dyDescent="0.45">
      <c r="A110"/>
      <c r="B110"/>
      <c r="C110"/>
      <c r="D110"/>
      <c r="E110"/>
      <c r="F110"/>
      <c r="G110"/>
    </row>
    <row r="111" spans="1:7" x14ac:dyDescent="0.45">
      <c r="A111"/>
      <c r="B111"/>
      <c r="C111"/>
      <c r="D111"/>
      <c r="E111"/>
      <c r="F111"/>
      <c r="G111"/>
    </row>
    <row r="112" spans="1:7" x14ac:dyDescent="0.45">
      <c r="A112"/>
      <c r="B112"/>
      <c r="C112"/>
      <c r="D112"/>
      <c r="E112"/>
      <c r="F112"/>
      <c r="G112"/>
    </row>
    <row r="113" spans="1:7" x14ac:dyDescent="0.45">
      <c r="A113"/>
      <c r="B113"/>
      <c r="C113"/>
      <c r="D113"/>
      <c r="E113"/>
      <c r="F113"/>
      <c r="G113"/>
    </row>
    <row r="114" spans="1:7" x14ac:dyDescent="0.45">
      <c r="A114"/>
      <c r="B114"/>
      <c r="C114"/>
      <c r="D114"/>
      <c r="E114"/>
      <c r="F114"/>
      <c r="G114"/>
    </row>
    <row r="115" spans="1:7" x14ac:dyDescent="0.45">
      <c r="A115"/>
      <c r="B115"/>
      <c r="C115"/>
      <c r="D115"/>
      <c r="E115"/>
      <c r="F115"/>
      <c r="G115"/>
    </row>
    <row r="116" spans="1:7" x14ac:dyDescent="0.45">
      <c r="A116"/>
      <c r="B116"/>
      <c r="C116"/>
      <c r="D116"/>
      <c r="E116"/>
      <c r="F116"/>
      <c r="G116"/>
    </row>
    <row r="117" spans="1:7" x14ac:dyDescent="0.45">
      <c r="A117"/>
      <c r="B117"/>
      <c r="C117"/>
      <c r="D117"/>
      <c r="E117"/>
      <c r="F117"/>
      <c r="G117"/>
    </row>
    <row r="118" spans="1:7" x14ac:dyDescent="0.45">
      <c r="A118"/>
      <c r="B118"/>
      <c r="C118"/>
      <c r="D118"/>
      <c r="E118"/>
      <c r="F118"/>
      <c r="G118"/>
    </row>
    <row r="119" spans="1:7" x14ac:dyDescent="0.45">
      <c r="A119"/>
      <c r="B119"/>
      <c r="C119"/>
      <c r="D119"/>
      <c r="E119"/>
      <c r="F119"/>
      <c r="G119"/>
    </row>
    <row r="120" spans="1:7" x14ac:dyDescent="0.45">
      <c r="A120"/>
      <c r="B120"/>
      <c r="C120"/>
      <c r="D120"/>
      <c r="E120"/>
      <c r="F120"/>
      <c r="G120"/>
    </row>
    <row r="121" spans="1:7" x14ac:dyDescent="0.45">
      <c r="A121"/>
      <c r="B121"/>
      <c r="C121"/>
      <c r="D121"/>
      <c r="E121"/>
      <c r="F121"/>
      <c r="G121"/>
    </row>
    <row r="122" spans="1:7" x14ac:dyDescent="0.45">
      <c r="A122"/>
      <c r="B122"/>
      <c r="C122"/>
      <c r="D122"/>
      <c r="E122"/>
      <c r="F122"/>
      <c r="G122"/>
    </row>
    <row r="123" spans="1:7" x14ac:dyDescent="0.45">
      <c r="A123"/>
      <c r="B123"/>
      <c r="C123"/>
      <c r="D123"/>
      <c r="E123"/>
      <c r="F123"/>
      <c r="G123"/>
    </row>
    <row r="124" spans="1:7" x14ac:dyDescent="0.45">
      <c r="A124"/>
      <c r="B124"/>
      <c r="C124"/>
      <c r="D124"/>
      <c r="E124"/>
      <c r="F124"/>
      <c r="G124"/>
    </row>
    <row r="125" spans="1:7" x14ac:dyDescent="0.45">
      <c r="A125"/>
      <c r="B125"/>
      <c r="C125"/>
      <c r="D125"/>
      <c r="E125"/>
      <c r="F125"/>
      <c r="G125"/>
    </row>
    <row r="126" spans="1:7" x14ac:dyDescent="0.45">
      <c r="A126"/>
      <c r="B126"/>
      <c r="C126"/>
      <c r="D126"/>
      <c r="E126"/>
      <c r="F126"/>
      <c r="G126"/>
    </row>
    <row r="127" spans="1:7" x14ac:dyDescent="0.45">
      <c r="A127"/>
      <c r="B127"/>
      <c r="C127"/>
      <c r="D127"/>
      <c r="E127"/>
      <c r="F127"/>
      <c r="G127"/>
    </row>
    <row r="128" spans="1:7" x14ac:dyDescent="0.45">
      <c r="A128"/>
      <c r="B128"/>
      <c r="C128"/>
      <c r="D128"/>
      <c r="E128"/>
      <c r="F128"/>
      <c r="G128"/>
    </row>
    <row r="129" spans="1:7" x14ac:dyDescent="0.45">
      <c r="A129"/>
      <c r="B129"/>
      <c r="C129"/>
      <c r="D129"/>
      <c r="E129"/>
      <c r="F129"/>
      <c r="G129"/>
    </row>
    <row r="130" spans="1:7" x14ac:dyDescent="0.45">
      <c r="A130"/>
      <c r="B130"/>
      <c r="C130"/>
      <c r="D130"/>
      <c r="E130"/>
      <c r="F130"/>
      <c r="G130"/>
    </row>
    <row r="131" spans="1:7" x14ac:dyDescent="0.45">
      <c r="A131"/>
      <c r="B131"/>
      <c r="C131"/>
      <c r="D131"/>
      <c r="E131"/>
      <c r="F131"/>
      <c r="G131"/>
    </row>
    <row r="132" spans="1:7" x14ac:dyDescent="0.45">
      <c r="A132"/>
      <c r="B132"/>
      <c r="C132"/>
      <c r="D132"/>
      <c r="E132"/>
      <c r="F132"/>
      <c r="G132"/>
    </row>
    <row r="133" spans="1:7" x14ac:dyDescent="0.45">
      <c r="A133"/>
      <c r="B133"/>
      <c r="C133"/>
      <c r="D133"/>
      <c r="E133"/>
      <c r="F133"/>
      <c r="G133"/>
    </row>
    <row r="134" spans="1:7" x14ac:dyDescent="0.45">
      <c r="A134"/>
      <c r="B134"/>
      <c r="C134"/>
      <c r="D134"/>
      <c r="E134"/>
      <c r="F134"/>
      <c r="G134"/>
    </row>
    <row r="135" spans="1:7" x14ac:dyDescent="0.45">
      <c r="A135"/>
      <c r="B135"/>
      <c r="C135"/>
      <c r="D135"/>
      <c r="E135"/>
      <c r="F135"/>
      <c r="G135"/>
    </row>
    <row r="136" spans="1:7" x14ac:dyDescent="0.45">
      <c r="A136"/>
      <c r="B136"/>
      <c r="C136"/>
      <c r="D136"/>
      <c r="E136"/>
      <c r="F136"/>
      <c r="G136"/>
    </row>
    <row r="137" spans="1:7" x14ac:dyDescent="0.45">
      <c r="A137"/>
      <c r="B137"/>
      <c r="C137"/>
      <c r="D137"/>
      <c r="E137"/>
      <c r="F137"/>
      <c r="G137"/>
    </row>
    <row r="138" spans="1:7" x14ac:dyDescent="0.45">
      <c r="A138"/>
      <c r="B138"/>
      <c r="C138"/>
      <c r="D138"/>
      <c r="E138"/>
      <c r="F138"/>
      <c r="G138"/>
    </row>
    <row r="139" spans="1:7" x14ac:dyDescent="0.45">
      <c r="A139"/>
      <c r="B139"/>
      <c r="C139"/>
      <c r="D139"/>
      <c r="E139"/>
      <c r="F139"/>
      <c r="G139"/>
    </row>
    <row r="140" spans="1:7" x14ac:dyDescent="0.45">
      <c r="A140"/>
      <c r="B140"/>
      <c r="C140"/>
      <c r="D140"/>
      <c r="E140"/>
      <c r="F140"/>
      <c r="G140"/>
    </row>
    <row r="141" spans="1:7" x14ac:dyDescent="0.45">
      <c r="A141"/>
      <c r="B141"/>
      <c r="C141"/>
      <c r="D141"/>
      <c r="E141"/>
      <c r="F141"/>
      <c r="G141"/>
    </row>
    <row r="142" spans="1:7" x14ac:dyDescent="0.45">
      <c r="A142"/>
      <c r="B142"/>
      <c r="C142"/>
      <c r="D142"/>
      <c r="E142"/>
      <c r="F142"/>
      <c r="G142"/>
    </row>
    <row r="143" spans="1:7" x14ac:dyDescent="0.45">
      <c r="A143"/>
      <c r="B143"/>
      <c r="C143"/>
      <c r="D143"/>
      <c r="E143"/>
      <c r="F143"/>
      <c r="G143"/>
    </row>
    <row r="144" spans="1:7" x14ac:dyDescent="0.45">
      <c r="A144"/>
      <c r="B144"/>
      <c r="C144"/>
      <c r="D144"/>
      <c r="E144"/>
      <c r="F144"/>
      <c r="G144"/>
    </row>
    <row r="145" spans="1:7" x14ac:dyDescent="0.45">
      <c r="A145"/>
      <c r="B145"/>
      <c r="C145"/>
      <c r="D145"/>
      <c r="E145"/>
      <c r="F145"/>
      <c r="G145"/>
    </row>
    <row r="146" spans="1:7" x14ac:dyDescent="0.45">
      <c r="A146"/>
      <c r="B146"/>
      <c r="C146"/>
      <c r="D146"/>
      <c r="E146"/>
      <c r="F146"/>
      <c r="G146"/>
    </row>
    <row r="147" spans="1:7" x14ac:dyDescent="0.45">
      <c r="A147"/>
      <c r="B147"/>
      <c r="C147"/>
      <c r="D147"/>
      <c r="E147"/>
      <c r="F147"/>
      <c r="G147"/>
    </row>
    <row r="148" spans="1:7" x14ac:dyDescent="0.45">
      <c r="A148"/>
      <c r="B148"/>
      <c r="C148"/>
      <c r="D148"/>
      <c r="E148"/>
      <c r="F148"/>
      <c r="G148"/>
    </row>
    <row r="149" spans="1:7" x14ac:dyDescent="0.45">
      <c r="A149"/>
      <c r="B149"/>
      <c r="C149"/>
      <c r="D149"/>
      <c r="E149"/>
      <c r="F149"/>
      <c r="G149"/>
    </row>
    <row r="150" spans="1:7" x14ac:dyDescent="0.45">
      <c r="A150"/>
      <c r="B150"/>
      <c r="C150"/>
      <c r="D150"/>
      <c r="E150"/>
      <c r="F150"/>
      <c r="G150"/>
    </row>
    <row r="151" spans="1:7" x14ac:dyDescent="0.45">
      <c r="A151"/>
      <c r="B151"/>
      <c r="C151"/>
      <c r="D151"/>
      <c r="E151"/>
      <c r="F151"/>
      <c r="G151"/>
    </row>
    <row r="152" spans="1:7" x14ac:dyDescent="0.45">
      <c r="A152"/>
      <c r="B152"/>
      <c r="C152"/>
      <c r="D152"/>
      <c r="E152"/>
      <c r="F152"/>
      <c r="G152"/>
    </row>
    <row r="153" spans="1:7" x14ac:dyDescent="0.45">
      <c r="A153"/>
      <c r="B153"/>
      <c r="C153"/>
      <c r="D153"/>
      <c r="E153"/>
      <c r="F153"/>
      <c r="G153"/>
    </row>
    <row r="154" spans="1:7" x14ac:dyDescent="0.45">
      <c r="A154"/>
      <c r="B154"/>
      <c r="C154"/>
      <c r="D154"/>
      <c r="E154"/>
      <c r="F154"/>
      <c r="G154"/>
    </row>
    <row r="155" spans="1:7" x14ac:dyDescent="0.45">
      <c r="A155"/>
      <c r="B155"/>
      <c r="C155"/>
      <c r="D155"/>
      <c r="E155"/>
      <c r="F155"/>
      <c r="G155"/>
    </row>
    <row r="156" spans="1:7" x14ac:dyDescent="0.45">
      <c r="A156"/>
      <c r="B156"/>
      <c r="C156"/>
      <c r="D156"/>
      <c r="E156"/>
      <c r="F156"/>
      <c r="G156"/>
    </row>
    <row r="157" spans="1:7" x14ac:dyDescent="0.45">
      <c r="A157"/>
      <c r="B157"/>
      <c r="C157"/>
      <c r="D157"/>
      <c r="E157"/>
      <c r="F157"/>
      <c r="G157"/>
    </row>
    <row r="158" spans="1:7" x14ac:dyDescent="0.45">
      <c r="A158"/>
      <c r="B158"/>
      <c r="C158"/>
      <c r="D158"/>
      <c r="E158"/>
      <c r="F158"/>
      <c r="G158"/>
    </row>
    <row r="159" spans="1:7" x14ac:dyDescent="0.45">
      <c r="A159"/>
      <c r="B159"/>
      <c r="C159"/>
      <c r="D159"/>
      <c r="E159"/>
      <c r="F159"/>
      <c r="G159"/>
    </row>
    <row r="160" spans="1:7" x14ac:dyDescent="0.45">
      <c r="A160"/>
      <c r="B160"/>
      <c r="C160"/>
      <c r="D160"/>
      <c r="E160"/>
      <c r="F160"/>
      <c r="G160"/>
    </row>
    <row r="161" spans="1:7" x14ac:dyDescent="0.45">
      <c r="A161"/>
      <c r="B161"/>
      <c r="C161"/>
      <c r="D161"/>
      <c r="E161"/>
      <c r="F161"/>
      <c r="G161"/>
    </row>
    <row r="162" spans="1:7" x14ac:dyDescent="0.45">
      <c r="A162"/>
      <c r="B162"/>
      <c r="C162"/>
      <c r="D162"/>
      <c r="E162"/>
      <c r="F162"/>
      <c r="G162"/>
    </row>
    <row r="163" spans="1:7" x14ac:dyDescent="0.45">
      <c r="A163"/>
      <c r="B163"/>
      <c r="C163"/>
      <c r="D163"/>
      <c r="E163"/>
      <c r="F163"/>
      <c r="G163"/>
    </row>
    <row r="164" spans="1:7" x14ac:dyDescent="0.45">
      <c r="A164"/>
      <c r="B164"/>
      <c r="C164"/>
      <c r="D164"/>
      <c r="E164"/>
      <c r="F164"/>
      <c r="G164"/>
    </row>
    <row r="165" spans="1:7" x14ac:dyDescent="0.45">
      <c r="A165"/>
      <c r="B165"/>
      <c r="C165"/>
      <c r="D165"/>
      <c r="E165"/>
      <c r="F165"/>
      <c r="G165"/>
    </row>
    <row r="166" spans="1:7" x14ac:dyDescent="0.45">
      <c r="A166"/>
      <c r="B166"/>
      <c r="C166"/>
      <c r="D166"/>
      <c r="E166"/>
      <c r="F166"/>
      <c r="G166"/>
    </row>
    <row r="167" spans="1:7" x14ac:dyDescent="0.45">
      <c r="A167"/>
      <c r="B167"/>
      <c r="C167"/>
      <c r="D167"/>
      <c r="E167"/>
      <c r="F167"/>
      <c r="G167"/>
    </row>
    <row r="168" spans="1:7" x14ac:dyDescent="0.45">
      <c r="A168"/>
      <c r="B168"/>
      <c r="C168"/>
      <c r="D168"/>
      <c r="E168"/>
      <c r="F168"/>
      <c r="G168"/>
    </row>
    <row r="169" spans="1:7" x14ac:dyDescent="0.45">
      <c r="A169"/>
      <c r="B169"/>
      <c r="C169"/>
      <c r="D169"/>
      <c r="E169"/>
      <c r="F169"/>
      <c r="G169"/>
    </row>
    <row r="170" spans="1:7" x14ac:dyDescent="0.45">
      <c r="A170"/>
      <c r="B170"/>
      <c r="C170"/>
      <c r="D170"/>
      <c r="E170"/>
      <c r="F170"/>
      <c r="G170"/>
    </row>
    <row r="171" spans="1:7" x14ac:dyDescent="0.45">
      <c r="A171"/>
      <c r="B171"/>
      <c r="C171"/>
      <c r="D171"/>
      <c r="E171"/>
      <c r="F171"/>
      <c r="G171"/>
    </row>
    <row r="172" spans="1:7" x14ac:dyDescent="0.45">
      <c r="A172"/>
      <c r="B172"/>
      <c r="C172"/>
      <c r="D172"/>
      <c r="E172"/>
      <c r="F172"/>
      <c r="G172"/>
    </row>
    <row r="173" spans="1:7" x14ac:dyDescent="0.45">
      <c r="A173"/>
      <c r="B173"/>
      <c r="C173"/>
      <c r="D173"/>
      <c r="E173"/>
      <c r="F173"/>
      <c r="G173"/>
    </row>
    <row r="174" spans="1:7" x14ac:dyDescent="0.45">
      <c r="A174"/>
      <c r="B174"/>
      <c r="C174"/>
      <c r="D174"/>
      <c r="E174"/>
      <c r="F174"/>
      <c r="G174"/>
    </row>
    <row r="175" spans="1:7" x14ac:dyDescent="0.45">
      <c r="A175"/>
      <c r="B175"/>
      <c r="C175"/>
      <c r="D175"/>
      <c r="E175"/>
      <c r="F175"/>
      <c r="G175"/>
    </row>
    <row r="176" spans="1:7" x14ac:dyDescent="0.45">
      <c r="A176"/>
      <c r="B176"/>
      <c r="C176"/>
      <c r="D176"/>
      <c r="E176"/>
      <c r="F176"/>
      <c r="G176"/>
    </row>
    <row r="177" spans="1:7" x14ac:dyDescent="0.45">
      <c r="A177"/>
      <c r="B177"/>
      <c r="C177"/>
      <c r="D177"/>
      <c r="E177"/>
      <c r="F177"/>
      <c r="G177"/>
    </row>
    <row r="178" spans="1:7" x14ac:dyDescent="0.45">
      <c r="A178"/>
      <c r="B178"/>
      <c r="C178"/>
      <c r="D178"/>
      <c r="E178"/>
      <c r="F178"/>
      <c r="G178"/>
    </row>
    <row r="179" spans="1:7" x14ac:dyDescent="0.45">
      <c r="A179"/>
      <c r="B179"/>
      <c r="C179"/>
      <c r="D179"/>
      <c r="E179"/>
      <c r="F179"/>
      <c r="G179"/>
    </row>
    <row r="180" spans="1:7" x14ac:dyDescent="0.45">
      <c r="A180"/>
      <c r="B180"/>
      <c r="C180"/>
      <c r="D180"/>
      <c r="E180"/>
      <c r="F180"/>
      <c r="G180"/>
    </row>
    <row r="181" spans="1:7" x14ac:dyDescent="0.45">
      <c r="A181"/>
      <c r="B181"/>
      <c r="C181"/>
      <c r="D181"/>
      <c r="E181"/>
      <c r="F181"/>
      <c r="G181"/>
    </row>
    <row r="182" spans="1:7" x14ac:dyDescent="0.45">
      <c r="A182"/>
      <c r="B182"/>
      <c r="C182"/>
      <c r="D182"/>
      <c r="E182"/>
      <c r="F182"/>
      <c r="G182"/>
    </row>
    <row r="183" spans="1:7" x14ac:dyDescent="0.45">
      <c r="A183"/>
      <c r="B183"/>
      <c r="C183"/>
      <c r="D183"/>
      <c r="E183"/>
      <c r="F183"/>
      <c r="G183"/>
    </row>
    <row r="184" spans="1:7" x14ac:dyDescent="0.45">
      <c r="A184"/>
      <c r="B184"/>
      <c r="C184"/>
      <c r="D184"/>
      <c r="E184"/>
      <c r="F184"/>
      <c r="G184"/>
    </row>
    <row r="185" spans="1:7" x14ac:dyDescent="0.45">
      <c r="A185"/>
      <c r="B185"/>
      <c r="C185"/>
      <c r="D185"/>
      <c r="E185"/>
      <c r="F185"/>
      <c r="G185"/>
    </row>
    <row r="186" spans="1:7" x14ac:dyDescent="0.45">
      <c r="A186"/>
      <c r="B186"/>
      <c r="C186"/>
      <c r="D186"/>
      <c r="E186"/>
      <c r="F186"/>
      <c r="G186"/>
    </row>
    <row r="187" spans="1:7" x14ac:dyDescent="0.45">
      <c r="A187"/>
      <c r="B187"/>
      <c r="C187"/>
      <c r="D187"/>
      <c r="E187"/>
      <c r="F187"/>
      <c r="G187"/>
    </row>
    <row r="188" spans="1:7" x14ac:dyDescent="0.45">
      <c r="A188"/>
      <c r="B188"/>
      <c r="C188"/>
      <c r="D188"/>
      <c r="E188"/>
      <c r="F188"/>
      <c r="G188"/>
    </row>
    <row r="189" spans="1:7" x14ac:dyDescent="0.45">
      <c r="A189"/>
      <c r="B189"/>
      <c r="C189"/>
      <c r="D189"/>
      <c r="E189"/>
      <c r="F189"/>
      <c r="G189"/>
    </row>
    <row r="190" spans="1:7" x14ac:dyDescent="0.45">
      <c r="A190"/>
      <c r="B190"/>
      <c r="C190"/>
      <c r="D190"/>
      <c r="E190"/>
      <c r="F190"/>
      <c r="G190"/>
    </row>
    <row r="191" spans="1:7" x14ac:dyDescent="0.45">
      <c r="A191"/>
      <c r="B191"/>
      <c r="C191"/>
      <c r="D191"/>
      <c r="E191"/>
      <c r="F191"/>
      <c r="G191"/>
    </row>
    <row r="192" spans="1:7" x14ac:dyDescent="0.45">
      <c r="A192"/>
      <c r="B192"/>
      <c r="C192"/>
      <c r="D192"/>
      <c r="E192"/>
      <c r="F192"/>
      <c r="G192"/>
    </row>
    <row r="193" spans="1:7" x14ac:dyDescent="0.45">
      <c r="A193"/>
      <c r="B193"/>
      <c r="C193"/>
      <c r="D193"/>
      <c r="E193"/>
      <c r="F193"/>
      <c r="G193"/>
    </row>
    <row r="194" spans="1:7" x14ac:dyDescent="0.45">
      <c r="A194"/>
      <c r="B194"/>
      <c r="C194"/>
      <c r="D194"/>
      <c r="E194"/>
      <c r="F194"/>
      <c r="G194"/>
    </row>
    <row r="195" spans="1:7" x14ac:dyDescent="0.45">
      <c r="A195"/>
      <c r="B195"/>
      <c r="C195"/>
      <c r="D195"/>
      <c r="E195"/>
      <c r="F195"/>
      <c r="G195"/>
    </row>
    <row r="196" spans="1:7" x14ac:dyDescent="0.45">
      <c r="A196"/>
      <c r="B196"/>
      <c r="C196"/>
      <c r="D196"/>
      <c r="E196"/>
      <c r="F196"/>
      <c r="G196"/>
    </row>
    <row r="197" spans="1:7" x14ac:dyDescent="0.45">
      <c r="A197"/>
      <c r="B197"/>
      <c r="C197"/>
      <c r="D197"/>
      <c r="E197"/>
      <c r="F197"/>
      <c r="G197"/>
    </row>
    <row r="198" spans="1:7" x14ac:dyDescent="0.45">
      <c r="A198"/>
      <c r="B198"/>
      <c r="C198"/>
      <c r="D198"/>
      <c r="E198"/>
      <c r="F198"/>
      <c r="G198"/>
    </row>
    <row r="199" spans="1:7" x14ac:dyDescent="0.45">
      <c r="A199"/>
      <c r="B199"/>
      <c r="C199"/>
      <c r="D199"/>
      <c r="E199"/>
      <c r="F199"/>
      <c r="G199"/>
    </row>
    <row r="200" spans="1:7" x14ac:dyDescent="0.45">
      <c r="A200"/>
      <c r="B200"/>
      <c r="C200"/>
      <c r="D200"/>
      <c r="E200"/>
      <c r="F200"/>
      <c r="G200"/>
    </row>
    <row r="201" spans="1:7" x14ac:dyDescent="0.45">
      <c r="A201"/>
      <c r="B201"/>
      <c r="C201"/>
      <c r="D201"/>
      <c r="E201"/>
      <c r="F201"/>
      <c r="G201"/>
    </row>
    <row r="202" spans="1:7" x14ac:dyDescent="0.45">
      <c r="A202"/>
      <c r="B202"/>
      <c r="C202"/>
      <c r="D202"/>
      <c r="E202"/>
      <c r="F202"/>
      <c r="G202"/>
    </row>
    <row r="203" spans="1:7" x14ac:dyDescent="0.45">
      <c r="A203"/>
      <c r="B203"/>
      <c r="C203"/>
      <c r="D203"/>
      <c r="E203"/>
      <c r="F203"/>
      <c r="G203"/>
    </row>
    <row r="204" spans="1:7" x14ac:dyDescent="0.45">
      <c r="A204"/>
      <c r="B204"/>
      <c r="C204"/>
      <c r="D204"/>
      <c r="E204"/>
      <c r="F204"/>
      <c r="G204"/>
    </row>
    <row r="205" spans="1:7" x14ac:dyDescent="0.45">
      <c r="A205"/>
      <c r="B205"/>
      <c r="C205"/>
      <c r="D205"/>
      <c r="E205"/>
      <c r="F205"/>
      <c r="G205"/>
    </row>
    <row r="206" spans="1:7" x14ac:dyDescent="0.45">
      <c r="A206"/>
      <c r="B206"/>
      <c r="C206"/>
      <c r="D206"/>
      <c r="E206"/>
      <c r="F206"/>
      <c r="G206"/>
    </row>
    <row r="207" spans="1:7" x14ac:dyDescent="0.45">
      <c r="A207"/>
      <c r="B207"/>
      <c r="C207"/>
      <c r="D207"/>
      <c r="E207"/>
      <c r="F207"/>
      <c r="G207"/>
    </row>
    <row r="208" spans="1:7" x14ac:dyDescent="0.45">
      <c r="A208"/>
      <c r="B208"/>
      <c r="C208"/>
      <c r="D208"/>
      <c r="E208"/>
      <c r="F208"/>
      <c r="G208"/>
    </row>
    <row r="209" spans="1:7" x14ac:dyDescent="0.45">
      <c r="A209"/>
      <c r="B209"/>
      <c r="C209"/>
      <c r="D209"/>
      <c r="E209"/>
      <c r="F209"/>
      <c r="G209"/>
    </row>
    <row r="210" spans="1:7" x14ac:dyDescent="0.45">
      <c r="A210"/>
      <c r="B210"/>
      <c r="C210"/>
      <c r="D210"/>
      <c r="E210"/>
      <c r="F210"/>
      <c r="G210"/>
    </row>
    <row r="211" spans="1:7" x14ac:dyDescent="0.45">
      <c r="A211"/>
      <c r="B211"/>
      <c r="C211"/>
      <c r="D211"/>
      <c r="E211"/>
      <c r="F211"/>
      <c r="G211"/>
    </row>
    <row r="212" spans="1:7" x14ac:dyDescent="0.45">
      <c r="A212"/>
      <c r="B212"/>
      <c r="C212"/>
      <c r="D212"/>
      <c r="E212"/>
      <c r="F212"/>
      <c r="G212"/>
    </row>
    <row r="213" spans="1:7" x14ac:dyDescent="0.45">
      <c r="A213"/>
      <c r="B213"/>
      <c r="C213"/>
      <c r="D213"/>
      <c r="E213"/>
      <c r="F213"/>
      <c r="G213"/>
    </row>
    <row r="214" spans="1:7" x14ac:dyDescent="0.45">
      <c r="A214"/>
      <c r="B214"/>
      <c r="C214"/>
      <c r="D214"/>
      <c r="E214"/>
      <c r="F214"/>
      <c r="G214"/>
    </row>
    <row r="215" spans="1:7" x14ac:dyDescent="0.45">
      <c r="A215"/>
      <c r="B215"/>
      <c r="C215"/>
      <c r="D215"/>
      <c r="E215"/>
      <c r="F215"/>
      <c r="G215"/>
    </row>
    <row r="216" spans="1:7" x14ac:dyDescent="0.45">
      <c r="A216"/>
      <c r="B216"/>
      <c r="C216"/>
      <c r="D216"/>
      <c r="E216"/>
      <c r="F216"/>
      <c r="G216"/>
    </row>
    <row r="217" spans="1:7" x14ac:dyDescent="0.45">
      <c r="A217"/>
      <c r="B217"/>
      <c r="C217"/>
      <c r="D217"/>
      <c r="E217"/>
      <c r="F217"/>
      <c r="G217"/>
    </row>
    <row r="218" spans="1:7" x14ac:dyDescent="0.45">
      <c r="A218"/>
      <c r="B218"/>
      <c r="C218"/>
      <c r="D218"/>
      <c r="E218"/>
      <c r="F218"/>
      <c r="G218"/>
    </row>
    <row r="219" spans="1:7" x14ac:dyDescent="0.45">
      <c r="A219"/>
      <c r="B219"/>
      <c r="C219"/>
      <c r="D219"/>
      <c r="E219"/>
      <c r="F219"/>
      <c r="G219"/>
    </row>
    <row r="220" spans="1:7" x14ac:dyDescent="0.45">
      <c r="A220"/>
      <c r="B220"/>
      <c r="C220"/>
      <c r="D220"/>
      <c r="E220"/>
      <c r="F220"/>
      <c r="G220"/>
    </row>
    <row r="221" spans="1:7" x14ac:dyDescent="0.45">
      <c r="A221"/>
      <c r="B221"/>
      <c r="C221"/>
      <c r="D221"/>
      <c r="E221"/>
      <c r="F221"/>
      <c r="G221"/>
    </row>
    <row r="222" spans="1:7" x14ac:dyDescent="0.45">
      <c r="A222"/>
      <c r="B222"/>
      <c r="C222"/>
      <c r="D222"/>
      <c r="E222"/>
      <c r="F222"/>
      <c r="G222"/>
    </row>
    <row r="223" spans="1:7" x14ac:dyDescent="0.45">
      <c r="A223"/>
      <c r="B223"/>
      <c r="C223"/>
      <c r="D223"/>
      <c r="E223"/>
      <c r="F223"/>
      <c r="G223"/>
    </row>
    <row r="224" spans="1:7" x14ac:dyDescent="0.45">
      <c r="A224"/>
      <c r="B224"/>
      <c r="C224"/>
      <c r="D224"/>
      <c r="E224"/>
      <c r="F224"/>
      <c r="G224"/>
    </row>
    <row r="225" spans="1:7" x14ac:dyDescent="0.45">
      <c r="A225"/>
      <c r="B225"/>
      <c r="C225"/>
      <c r="D225"/>
      <c r="E225"/>
      <c r="F225"/>
      <c r="G225"/>
    </row>
    <row r="226" spans="1:7" x14ac:dyDescent="0.45">
      <c r="A226"/>
      <c r="B226"/>
      <c r="C226"/>
      <c r="D226"/>
      <c r="E226"/>
      <c r="F226"/>
      <c r="G226"/>
    </row>
    <row r="227" spans="1:7" x14ac:dyDescent="0.45">
      <c r="A227"/>
      <c r="B227"/>
      <c r="C227"/>
      <c r="D227"/>
      <c r="E227"/>
      <c r="F227"/>
      <c r="G227"/>
    </row>
    <row r="228" spans="1:7" x14ac:dyDescent="0.45">
      <c r="A228"/>
      <c r="B228"/>
      <c r="C228"/>
      <c r="D228"/>
      <c r="E228"/>
      <c r="F228"/>
      <c r="G228"/>
    </row>
    <row r="229" spans="1:7" x14ac:dyDescent="0.45">
      <c r="A229"/>
      <c r="B229"/>
      <c r="C229"/>
      <c r="D229"/>
      <c r="E229"/>
      <c r="F229"/>
      <c r="G229"/>
    </row>
    <row r="230" spans="1:7" x14ac:dyDescent="0.45">
      <c r="A230"/>
      <c r="B230"/>
      <c r="C230"/>
      <c r="D230"/>
      <c r="E230"/>
      <c r="F230"/>
      <c r="G230"/>
    </row>
    <row r="231" spans="1:7" x14ac:dyDescent="0.45">
      <c r="A231"/>
      <c r="B231"/>
      <c r="C231"/>
      <c r="D231"/>
      <c r="E231"/>
      <c r="F231"/>
      <c r="G231"/>
    </row>
    <row r="232" spans="1:7" x14ac:dyDescent="0.45">
      <c r="A232"/>
      <c r="B232"/>
      <c r="C232"/>
      <c r="D232"/>
      <c r="E232"/>
      <c r="F232"/>
      <c r="G232"/>
    </row>
    <row r="233" spans="1:7" x14ac:dyDescent="0.45">
      <c r="A233"/>
      <c r="B233"/>
      <c r="C233"/>
      <c r="D233"/>
      <c r="E233"/>
      <c r="F233"/>
      <c r="G233"/>
    </row>
    <row r="234" spans="1:7" x14ac:dyDescent="0.45">
      <c r="A234"/>
      <c r="B234"/>
      <c r="C234"/>
      <c r="D234"/>
      <c r="E234"/>
      <c r="F234"/>
      <c r="G234"/>
    </row>
    <row r="235" spans="1:7" x14ac:dyDescent="0.45">
      <c r="A235"/>
      <c r="B235"/>
      <c r="C235"/>
      <c r="D235"/>
      <c r="E235"/>
      <c r="F235"/>
      <c r="G235"/>
    </row>
    <row r="236" spans="1:7" x14ac:dyDescent="0.45">
      <c r="A236"/>
      <c r="B236"/>
      <c r="C236"/>
      <c r="D236"/>
      <c r="E236"/>
      <c r="F236"/>
      <c r="G236"/>
    </row>
    <row r="237" spans="1:7" x14ac:dyDescent="0.45">
      <c r="A237"/>
      <c r="B237"/>
      <c r="C237"/>
      <c r="D237"/>
      <c r="E237"/>
      <c r="F237"/>
      <c r="G237"/>
    </row>
    <row r="238" spans="1:7" x14ac:dyDescent="0.45">
      <c r="A238"/>
      <c r="B238"/>
      <c r="C238"/>
      <c r="D238"/>
      <c r="E238"/>
      <c r="F238"/>
      <c r="G238"/>
    </row>
    <row r="239" spans="1:7" x14ac:dyDescent="0.45">
      <c r="A239"/>
      <c r="B239"/>
      <c r="C239"/>
      <c r="D239"/>
      <c r="E239"/>
      <c r="F239"/>
      <c r="G239"/>
    </row>
    <row r="240" spans="1:7" x14ac:dyDescent="0.45">
      <c r="A240"/>
      <c r="B240"/>
      <c r="C240"/>
      <c r="D240"/>
      <c r="E240"/>
      <c r="F240"/>
      <c r="G240"/>
    </row>
    <row r="241" spans="1:7" x14ac:dyDescent="0.45">
      <c r="A241"/>
      <c r="B241"/>
      <c r="C241"/>
      <c r="D241"/>
      <c r="E241"/>
      <c r="F241"/>
      <c r="G241"/>
    </row>
    <row r="242" spans="1:7" x14ac:dyDescent="0.45">
      <c r="A242"/>
      <c r="B242"/>
      <c r="C242"/>
      <c r="D242"/>
      <c r="E242"/>
      <c r="F242"/>
      <c r="G242"/>
    </row>
    <row r="243" spans="1:7" x14ac:dyDescent="0.45">
      <c r="A243"/>
      <c r="B243"/>
      <c r="C243"/>
      <c r="D243"/>
      <c r="E243"/>
      <c r="F243"/>
      <c r="G243"/>
    </row>
    <row r="244" spans="1:7" x14ac:dyDescent="0.45">
      <c r="A244"/>
      <c r="B244"/>
      <c r="C244"/>
      <c r="D244"/>
      <c r="E244"/>
      <c r="F244"/>
      <c r="G244"/>
    </row>
    <row r="245" spans="1:7" x14ac:dyDescent="0.45">
      <c r="A245"/>
      <c r="B245"/>
      <c r="C245"/>
      <c r="D245"/>
      <c r="E245"/>
      <c r="F245"/>
      <c r="G245"/>
    </row>
    <row r="246" spans="1:7" x14ac:dyDescent="0.45">
      <c r="A246"/>
      <c r="B246"/>
      <c r="C246"/>
      <c r="D246"/>
      <c r="E246"/>
      <c r="F246"/>
      <c r="G246"/>
    </row>
    <row r="247" spans="1:7" x14ac:dyDescent="0.45">
      <c r="A247"/>
      <c r="B247"/>
      <c r="C247"/>
      <c r="D247"/>
      <c r="E247"/>
      <c r="F247"/>
      <c r="G247"/>
    </row>
    <row r="248" spans="1:7" x14ac:dyDescent="0.45">
      <c r="A248"/>
      <c r="B248"/>
      <c r="C248"/>
      <c r="D248"/>
      <c r="E248"/>
      <c r="F248"/>
      <c r="G248"/>
    </row>
    <row r="249" spans="1:7" x14ac:dyDescent="0.45">
      <c r="A249"/>
      <c r="B249"/>
      <c r="C249"/>
      <c r="D249"/>
      <c r="E249"/>
      <c r="F249"/>
      <c r="G249"/>
    </row>
    <row r="250" spans="1:7" x14ac:dyDescent="0.45">
      <c r="A250"/>
      <c r="B250"/>
      <c r="C250"/>
      <c r="D250"/>
      <c r="E250"/>
      <c r="F250"/>
      <c r="G250"/>
    </row>
    <row r="251" spans="1:7" x14ac:dyDescent="0.45">
      <c r="A251"/>
      <c r="B251"/>
      <c r="C251"/>
      <c r="D251"/>
      <c r="E251"/>
      <c r="F251"/>
      <c r="G251"/>
    </row>
    <row r="252" spans="1:7" x14ac:dyDescent="0.45">
      <c r="A252"/>
      <c r="B252"/>
      <c r="C252"/>
      <c r="D252"/>
      <c r="E252"/>
      <c r="F252"/>
      <c r="G252"/>
    </row>
    <row r="253" spans="1:7" x14ac:dyDescent="0.45">
      <c r="A253"/>
      <c r="B253"/>
      <c r="C253"/>
      <c r="D253"/>
      <c r="E253"/>
      <c r="F253"/>
      <c r="G253"/>
    </row>
    <row r="254" spans="1:7" x14ac:dyDescent="0.45">
      <c r="A254"/>
      <c r="B254"/>
      <c r="C254"/>
      <c r="D254"/>
      <c r="E254"/>
      <c r="F254"/>
      <c r="G254"/>
    </row>
    <row r="255" spans="1:7" x14ac:dyDescent="0.45">
      <c r="A255"/>
      <c r="B255"/>
      <c r="C255"/>
      <c r="D255"/>
      <c r="E255"/>
      <c r="F255"/>
      <c r="G255"/>
    </row>
    <row r="256" spans="1:7" x14ac:dyDescent="0.45">
      <c r="A256"/>
      <c r="B256"/>
      <c r="C256"/>
      <c r="D256"/>
      <c r="E256"/>
      <c r="F256"/>
      <c r="G256"/>
    </row>
    <row r="257" spans="1:7" x14ac:dyDescent="0.45">
      <c r="A257"/>
      <c r="B257"/>
      <c r="C257"/>
      <c r="D257"/>
      <c r="E257"/>
      <c r="F257"/>
      <c r="G257"/>
    </row>
    <row r="258" spans="1:7" x14ac:dyDescent="0.45">
      <c r="A258"/>
      <c r="B258"/>
      <c r="C258"/>
      <c r="D258"/>
      <c r="E258"/>
      <c r="F258"/>
      <c r="G258"/>
    </row>
    <row r="259" spans="1:7" x14ac:dyDescent="0.45">
      <c r="A259"/>
      <c r="B259"/>
      <c r="C259"/>
      <c r="D259"/>
      <c r="E259"/>
      <c r="F259"/>
      <c r="G259"/>
    </row>
    <row r="260" spans="1:7" x14ac:dyDescent="0.45">
      <c r="A260"/>
      <c r="B260"/>
      <c r="C260"/>
      <c r="D260"/>
      <c r="E260"/>
      <c r="F260"/>
      <c r="G260"/>
    </row>
    <row r="261" spans="1:7" x14ac:dyDescent="0.45">
      <c r="A261"/>
      <c r="B261"/>
      <c r="C261"/>
      <c r="D261"/>
      <c r="E261"/>
      <c r="F261"/>
      <c r="G261"/>
    </row>
    <row r="262" spans="1:7" x14ac:dyDescent="0.45">
      <c r="A262"/>
      <c r="B262"/>
      <c r="C262"/>
      <c r="D262"/>
      <c r="E262"/>
      <c r="F262"/>
      <c r="G262"/>
    </row>
    <row r="263" spans="1:7" x14ac:dyDescent="0.45">
      <c r="A263"/>
      <c r="B263"/>
      <c r="C263"/>
      <c r="D263"/>
      <c r="E263"/>
      <c r="F263"/>
      <c r="G263"/>
    </row>
    <row r="264" spans="1:7" x14ac:dyDescent="0.45">
      <c r="A264"/>
      <c r="B264"/>
      <c r="C264"/>
      <c r="D264"/>
      <c r="E264"/>
      <c r="F264"/>
      <c r="G264"/>
    </row>
    <row r="265" spans="1:7" x14ac:dyDescent="0.45">
      <c r="A265"/>
      <c r="B265"/>
      <c r="C265"/>
      <c r="D265"/>
      <c r="E265"/>
      <c r="F265"/>
      <c r="G265"/>
    </row>
    <row r="266" spans="1:7" x14ac:dyDescent="0.45">
      <c r="A266"/>
      <c r="B266"/>
      <c r="C266"/>
      <c r="D266"/>
      <c r="E266"/>
      <c r="F266"/>
      <c r="G266"/>
    </row>
    <row r="267" spans="1:7" x14ac:dyDescent="0.45">
      <c r="A267"/>
      <c r="B267"/>
      <c r="C267"/>
      <c r="D267"/>
      <c r="E267"/>
      <c r="F267"/>
      <c r="G267"/>
    </row>
    <row r="268" spans="1:7" x14ac:dyDescent="0.45">
      <c r="A268"/>
      <c r="B268"/>
      <c r="C268"/>
      <c r="D268"/>
      <c r="E268"/>
      <c r="F268"/>
      <c r="G268"/>
    </row>
    <row r="269" spans="1:7" x14ac:dyDescent="0.45">
      <c r="A269"/>
      <c r="B269"/>
      <c r="C269"/>
      <c r="D269"/>
      <c r="E269"/>
      <c r="F269"/>
      <c r="G269"/>
    </row>
    <row r="270" spans="1:7" x14ac:dyDescent="0.45">
      <c r="A270"/>
      <c r="B270"/>
      <c r="C270"/>
      <c r="D270"/>
      <c r="E270"/>
      <c r="F270"/>
      <c r="G270"/>
    </row>
    <row r="271" spans="1:7" x14ac:dyDescent="0.45">
      <c r="A271"/>
      <c r="B271"/>
      <c r="C271"/>
      <c r="D271"/>
      <c r="E271"/>
      <c r="F271"/>
      <c r="G271"/>
    </row>
    <row r="272" spans="1:7" x14ac:dyDescent="0.45">
      <c r="A272"/>
      <c r="B272"/>
      <c r="C272"/>
      <c r="D272"/>
      <c r="E272"/>
      <c r="F272"/>
      <c r="G272"/>
    </row>
    <row r="273" spans="1:7" x14ac:dyDescent="0.45">
      <c r="A273"/>
      <c r="B273"/>
      <c r="C273"/>
      <c r="D273"/>
      <c r="E273"/>
      <c r="F273"/>
      <c r="G273"/>
    </row>
    <row r="274" spans="1:7" x14ac:dyDescent="0.45">
      <c r="A274"/>
      <c r="B274"/>
      <c r="C274"/>
      <c r="D274"/>
      <c r="E274"/>
      <c r="F274"/>
      <c r="G274"/>
    </row>
    <row r="275" spans="1:7" x14ac:dyDescent="0.45">
      <c r="A275"/>
      <c r="B275"/>
      <c r="C275"/>
      <c r="D275"/>
      <c r="E275"/>
      <c r="F275"/>
      <c r="G275"/>
    </row>
    <row r="276" spans="1:7" x14ac:dyDescent="0.45">
      <c r="A276"/>
      <c r="B276"/>
      <c r="C276"/>
      <c r="D276"/>
      <c r="E276"/>
      <c r="F276"/>
      <c r="G276"/>
    </row>
    <row r="277" spans="1:7" x14ac:dyDescent="0.45">
      <c r="A277"/>
      <c r="B277"/>
      <c r="C277"/>
      <c r="D277"/>
      <c r="E277"/>
      <c r="F277"/>
      <c r="G277"/>
    </row>
    <row r="278" spans="1:7" x14ac:dyDescent="0.45">
      <c r="A278"/>
      <c r="B278"/>
      <c r="C278"/>
      <c r="D278"/>
      <c r="E278"/>
      <c r="F278"/>
      <c r="G278"/>
    </row>
    <row r="279" spans="1:7" x14ac:dyDescent="0.45">
      <c r="A279"/>
      <c r="B279"/>
      <c r="C279"/>
      <c r="D279"/>
      <c r="E279"/>
      <c r="F279"/>
      <c r="G279"/>
    </row>
    <row r="280" spans="1:7" x14ac:dyDescent="0.45">
      <c r="A280"/>
      <c r="B280"/>
      <c r="C280"/>
      <c r="D280"/>
      <c r="E280"/>
      <c r="F280"/>
      <c r="G280"/>
    </row>
    <row r="281" spans="1:7" x14ac:dyDescent="0.45">
      <c r="A281"/>
      <c r="B281"/>
      <c r="C281"/>
      <c r="D281"/>
      <c r="E281"/>
      <c r="F281"/>
      <c r="G281"/>
    </row>
    <row r="282" spans="1:7" x14ac:dyDescent="0.45">
      <c r="A282"/>
      <c r="B282"/>
      <c r="C282"/>
      <c r="D282"/>
      <c r="E282"/>
      <c r="F282"/>
      <c r="G282"/>
    </row>
    <row r="283" spans="1:7" x14ac:dyDescent="0.45">
      <c r="A283"/>
      <c r="B283"/>
      <c r="C283"/>
      <c r="D283"/>
      <c r="E283"/>
      <c r="F283"/>
      <c r="G283"/>
    </row>
    <row r="284" spans="1:7" x14ac:dyDescent="0.45">
      <c r="A284"/>
      <c r="B284"/>
      <c r="C284"/>
      <c r="D284"/>
      <c r="E284"/>
      <c r="F284"/>
      <c r="G284"/>
    </row>
    <row r="285" spans="1:7" x14ac:dyDescent="0.45">
      <c r="A285"/>
      <c r="B285"/>
      <c r="C285"/>
      <c r="D285"/>
      <c r="E285"/>
      <c r="F285"/>
      <c r="G285"/>
    </row>
    <row r="286" spans="1:7" x14ac:dyDescent="0.45">
      <c r="A286"/>
      <c r="B286"/>
      <c r="C286"/>
      <c r="D286"/>
      <c r="E286"/>
      <c r="F286"/>
      <c r="G286"/>
    </row>
    <row r="287" spans="1:7" x14ac:dyDescent="0.45">
      <c r="A287"/>
      <c r="B287"/>
      <c r="C287"/>
      <c r="D287"/>
      <c r="E287"/>
      <c r="F287"/>
      <c r="G287"/>
    </row>
    <row r="288" spans="1:7" x14ac:dyDescent="0.45">
      <c r="A288"/>
      <c r="B288"/>
      <c r="C288"/>
      <c r="D288"/>
      <c r="E288"/>
      <c r="F288"/>
      <c r="G288"/>
    </row>
    <row r="289" spans="1:7" x14ac:dyDescent="0.45">
      <c r="A289"/>
      <c r="B289"/>
      <c r="C289"/>
      <c r="D289"/>
      <c r="E289"/>
      <c r="F289"/>
      <c r="G289"/>
    </row>
    <row r="290" spans="1:7" x14ac:dyDescent="0.45">
      <c r="A290"/>
      <c r="B290"/>
      <c r="C290"/>
      <c r="D290"/>
      <c r="E290"/>
      <c r="F290"/>
      <c r="G290"/>
    </row>
    <row r="291" spans="1:7" x14ac:dyDescent="0.45">
      <c r="A291"/>
      <c r="B291"/>
      <c r="C291"/>
      <c r="D291"/>
      <c r="E291"/>
      <c r="F291"/>
      <c r="G291"/>
    </row>
    <row r="292" spans="1:7" x14ac:dyDescent="0.45">
      <c r="A292"/>
      <c r="B292"/>
      <c r="C292"/>
      <c r="D292"/>
      <c r="E292"/>
      <c r="F292"/>
      <c r="G292"/>
    </row>
    <row r="293" spans="1:7" x14ac:dyDescent="0.45">
      <c r="A293"/>
      <c r="B293"/>
      <c r="C293"/>
      <c r="D293"/>
      <c r="E293"/>
      <c r="F293"/>
      <c r="G293"/>
    </row>
    <row r="294" spans="1:7" x14ac:dyDescent="0.45">
      <c r="A294"/>
      <c r="B294"/>
      <c r="C294"/>
      <c r="D294"/>
      <c r="E294"/>
      <c r="F294"/>
      <c r="G294"/>
    </row>
    <row r="295" spans="1:7" x14ac:dyDescent="0.45">
      <c r="A295"/>
      <c r="B295"/>
      <c r="C295"/>
      <c r="D295"/>
      <c r="E295"/>
      <c r="F295"/>
      <c r="G295"/>
    </row>
    <row r="296" spans="1:7" x14ac:dyDescent="0.45">
      <c r="A296"/>
      <c r="B296"/>
      <c r="C296"/>
      <c r="D296"/>
      <c r="E296"/>
      <c r="F296"/>
      <c r="G296"/>
    </row>
    <row r="297" spans="1:7" x14ac:dyDescent="0.45">
      <c r="A297"/>
      <c r="B297"/>
      <c r="C297"/>
      <c r="D297"/>
      <c r="E297"/>
      <c r="F297"/>
      <c r="G297"/>
    </row>
    <row r="298" spans="1:7" x14ac:dyDescent="0.45">
      <c r="A298"/>
      <c r="B298"/>
      <c r="C298"/>
      <c r="D298"/>
      <c r="E298"/>
      <c r="F298"/>
      <c r="G298"/>
    </row>
    <row r="299" spans="1:7" x14ac:dyDescent="0.45">
      <c r="A299"/>
      <c r="B299"/>
      <c r="C299"/>
      <c r="D299"/>
      <c r="E299"/>
      <c r="F299"/>
      <c r="G299"/>
    </row>
    <row r="300" spans="1:7" x14ac:dyDescent="0.45">
      <c r="A300"/>
      <c r="B300"/>
      <c r="C300"/>
      <c r="D300"/>
      <c r="E300"/>
      <c r="F300"/>
      <c r="G300"/>
    </row>
    <row r="301" spans="1:7" x14ac:dyDescent="0.45">
      <c r="A301"/>
      <c r="B301"/>
      <c r="C301"/>
      <c r="D301"/>
      <c r="E301"/>
      <c r="F301"/>
      <c r="G301"/>
    </row>
    <row r="302" spans="1:7" x14ac:dyDescent="0.45">
      <c r="A302"/>
      <c r="B302"/>
      <c r="C302"/>
      <c r="D302"/>
      <c r="E302"/>
      <c r="F302"/>
      <c r="G302"/>
    </row>
    <row r="303" spans="1:7" x14ac:dyDescent="0.45">
      <c r="A303"/>
      <c r="B303"/>
      <c r="C303"/>
      <c r="D303"/>
      <c r="E303"/>
      <c r="F303"/>
      <c r="G303"/>
    </row>
    <row r="304" spans="1:7" x14ac:dyDescent="0.45">
      <c r="A304"/>
      <c r="B304"/>
      <c r="C304"/>
      <c r="D304"/>
      <c r="E304"/>
      <c r="F304"/>
      <c r="G304"/>
    </row>
    <row r="305" spans="1:7" x14ac:dyDescent="0.45">
      <c r="A305"/>
      <c r="B305"/>
      <c r="C305"/>
      <c r="D305"/>
      <c r="E305"/>
      <c r="F305"/>
      <c r="G305"/>
    </row>
    <row r="306" spans="1:7" x14ac:dyDescent="0.45">
      <c r="A306"/>
      <c r="B306"/>
      <c r="C306"/>
      <c r="D306"/>
      <c r="E306"/>
      <c r="F306"/>
      <c r="G306"/>
    </row>
    <row r="307" spans="1:7" x14ac:dyDescent="0.45">
      <c r="A307"/>
      <c r="B307"/>
      <c r="C307"/>
      <c r="D307"/>
      <c r="E307"/>
      <c r="F307"/>
      <c r="G307"/>
    </row>
    <row r="308" spans="1:7" x14ac:dyDescent="0.45">
      <c r="A308"/>
      <c r="B308"/>
      <c r="C308"/>
      <c r="D308"/>
      <c r="E308"/>
      <c r="F308"/>
      <c r="G308"/>
    </row>
    <row r="309" spans="1:7" x14ac:dyDescent="0.45">
      <c r="A309"/>
      <c r="B309"/>
      <c r="C309"/>
      <c r="D309"/>
      <c r="E309"/>
      <c r="F309"/>
      <c r="G309"/>
    </row>
    <row r="310" spans="1:7" x14ac:dyDescent="0.45">
      <c r="A310"/>
      <c r="B310"/>
      <c r="C310"/>
      <c r="D310"/>
      <c r="E310"/>
      <c r="F310"/>
      <c r="G310"/>
    </row>
    <row r="311" spans="1:7" x14ac:dyDescent="0.45">
      <c r="A311"/>
      <c r="B311"/>
      <c r="C311"/>
      <c r="D311"/>
      <c r="E311"/>
      <c r="F311"/>
      <c r="G311"/>
    </row>
    <row r="312" spans="1:7" x14ac:dyDescent="0.45">
      <c r="A312"/>
      <c r="B312"/>
      <c r="C312"/>
      <c r="D312"/>
      <c r="E312"/>
      <c r="F312"/>
      <c r="G312"/>
    </row>
    <row r="313" spans="1:7" x14ac:dyDescent="0.45">
      <c r="A313"/>
      <c r="B313"/>
      <c r="C313"/>
      <c r="D313"/>
      <c r="E313"/>
      <c r="F313"/>
      <c r="G313"/>
    </row>
    <row r="314" spans="1:7" x14ac:dyDescent="0.45">
      <c r="A314"/>
      <c r="B314"/>
      <c r="C314"/>
      <c r="D314"/>
      <c r="E314"/>
      <c r="F314"/>
      <c r="G314"/>
    </row>
    <row r="315" spans="1:7" x14ac:dyDescent="0.45">
      <c r="A315"/>
      <c r="B315"/>
      <c r="C315"/>
      <c r="D315"/>
      <c r="E315"/>
      <c r="F315"/>
      <c r="G315"/>
    </row>
    <row r="316" spans="1:7" x14ac:dyDescent="0.45">
      <c r="A316"/>
      <c r="B316"/>
      <c r="C316"/>
      <c r="D316"/>
      <c r="E316"/>
      <c r="F316"/>
      <c r="G316"/>
    </row>
    <row r="317" spans="1:7" x14ac:dyDescent="0.45">
      <c r="A317"/>
      <c r="B317"/>
      <c r="C317"/>
      <c r="D317"/>
      <c r="E317"/>
      <c r="F317"/>
      <c r="G317"/>
    </row>
    <row r="318" spans="1:7" x14ac:dyDescent="0.45">
      <c r="A318"/>
      <c r="B318"/>
      <c r="C318"/>
      <c r="D318"/>
      <c r="E318"/>
      <c r="F318"/>
      <c r="G318"/>
    </row>
    <row r="319" spans="1:7" x14ac:dyDescent="0.45">
      <c r="A319"/>
      <c r="B319"/>
      <c r="C319"/>
      <c r="D319"/>
      <c r="E319"/>
      <c r="F319"/>
      <c r="G319"/>
    </row>
    <row r="320" spans="1:7" x14ac:dyDescent="0.45">
      <c r="A320"/>
      <c r="B320"/>
      <c r="C320"/>
      <c r="D320"/>
      <c r="E320"/>
      <c r="F320"/>
      <c r="G320"/>
    </row>
    <row r="321" spans="1:7" x14ac:dyDescent="0.45">
      <c r="A321"/>
      <c r="B321"/>
      <c r="C321"/>
      <c r="D321"/>
      <c r="E321"/>
      <c r="F321"/>
      <c r="G321"/>
    </row>
    <row r="322" spans="1:7" x14ac:dyDescent="0.45">
      <c r="A322"/>
      <c r="B322"/>
      <c r="C322"/>
      <c r="D322"/>
      <c r="E322"/>
      <c r="F322"/>
      <c r="G322"/>
    </row>
    <row r="323" spans="1:7" x14ac:dyDescent="0.45">
      <c r="A323"/>
      <c r="B323"/>
      <c r="C323"/>
      <c r="D323"/>
      <c r="E323"/>
      <c r="F323"/>
      <c r="G323"/>
    </row>
    <row r="324" spans="1:7" x14ac:dyDescent="0.45">
      <c r="A324"/>
      <c r="B324"/>
      <c r="C324"/>
      <c r="D324"/>
      <c r="E324"/>
      <c r="F324"/>
      <c r="G324"/>
    </row>
    <row r="325" spans="1:7" x14ac:dyDescent="0.45">
      <c r="A325"/>
      <c r="B325"/>
      <c r="C325"/>
      <c r="D325"/>
      <c r="E325"/>
      <c r="F325"/>
      <c r="G325"/>
    </row>
    <row r="326" spans="1:7" x14ac:dyDescent="0.45">
      <c r="A326"/>
      <c r="B326"/>
      <c r="C326"/>
      <c r="D326"/>
      <c r="E326"/>
      <c r="F326"/>
      <c r="G326"/>
    </row>
    <row r="327" spans="1:7" x14ac:dyDescent="0.45">
      <c r="A327"/>
      <c r="B327"/>
      <c r="C327"/>
      <c r="D327"/>
      <c r="E327"/>
      <c r="F327"/>
      <c r="G327"/>
    </row>
    <row r="328" spans="1:7" x14ac:dyDescent="0.45">
      <c r="A328"/>
      <c r="B328"/>
      <c r="C328"/>
      <c r="D328"/>
      <c r="E328"/>
      <c r="F328"/>
      <c r="G328"/>
    </row>
    <row r="329" spans="1:7" x14ac:dyDescent="0.45">
      <c r="A329"/>
      <c r="B329"/>
      <c r="C329"/>
      <c r="D329"/>
      <c r="E329"/>
      <c r="F329"/>
      <c r="G329"/>
    </row>
    <row r="330" spans="1:7" x14ac:dyDescent="0.45">
      <c r="A330"/>
      <c r="B330"/>
      <c r="C330"/>
      <c r="D330"/>
      <c r="E330"/>
      <c r="F330"/>
      <c r="G330"/>
    </row>
    <row r="331" spans="1:7" x14ac:dyDescent="0.45">
      <c r="A331"/>
      <c r="B331"/>
      <c r="C331"/>
      <c r="D331"/>
      <c r="E331"/>
      <c r="F331"/>
      <c r="G331"/>
    </row>
    <row r="332" spans="1:7" x14ac:dyDescent="0.45">
      <c r="A332"/>
      <c r="B332"/>
      <c r="C332"/>
      <c r="D332"/>
      <c r="E332"/>
      <c r="F332"/>
      <c r="G332"/>
    </row>
    <row r="333" spans="1:7" x14ac:dyDescent="0.45">
      <c r="A333"/>
      <c r="B333"/>
      <c r="C333"/>
      <c r="D333"/>
      <c r="E333"/>
      <c r="F333"/>
      <c r="G333"/>
    </row>
    <row r="334" spans="1:7" x14ac:dyDescent="0.45">
      <c r="A334"/>
      <c r="B334"/>
      <c r="C334"/>
      <c r="D334"/>
      <c r="E334"/>
      <c r="F334"/>
      <c r="G334"/>
    </row>
    <row r="335" spans="1:7" x14ac:dyDescent="0.45">
      <c r="A335"/>
      <c r="B335"/>
      <c r="C335"/>
      <c r="D335"/>
      <c r="E335"/>
      <c r="F335"/>
      <c r="G335"/>
    </row>
    <row r="336" spans="1:7" x14ac:dyDescent="0.45">
      <c r="A336"/>
      <c r="B336"/>
      <c r="C336"/>
      <c r="D336"/>
      <c r="E336"/>
      <c r="F336"/>
      <c r="G336"/>
    </row>
    <row r="337" spans="1:7" x14ac:dyDescent="0.45">
      <c r="A337"/>
      <c r="B337"/>
      <c r="C337"/>
      <c r="D337"/>
      <c r="E337"/>
      <c r="F337"/>
      <c r="G337"/>
    </row>
    <row r="338" spans="1:7" x14ac:dyDescent="0.45">
      <c r="A338"/>
      <c r="B338"/>
      <c r="C338"/>
      <c r="D338"/>
      <c r="E338"/>
      <c r="F338"/>
      <c r="G338"/>
    </row>
    <row r="339" spans="1:7" x14ac:dyDescent="0.45">
      <c r="A339"/>
      <c r="B339"/>
      <c r="C339"/>
      <c r="D339"/>
      <c r="E339"/>
      <c r="F339"/>
      <c r="G339"/>
    </row>
    <row r="340" spans="1:7" x14ac:dyDescent="0.45">
      <c r="A340"/>
      <c r="B340"/>
      <c r="C340"/>
      <c r="D340"/>
      <c r="E340"/>
      <c r="F340"/>
      <c r="G340"/>
    </row>
    <row r="341" spans="1:7" x14ac:dyDescent="0.45">
      <c r="A341"/>
      <c r="B341"/>
      <c r="C341"/>
      <c r="D341"/>
      <c r="E341"/>
      <c r="F341"/>
      <c r="G341"/>
    </row>
    <row r="342" spans="1:7" x14ac:dyDescent="0.45">
      <c r="A342"/>
      <c r="B342"/>
      <c r="C342"/>
      <c r="D342"/>
      <c r="E342"/>
      <c r="F342"/>
      <c r="G342"/>
    </row>
    <row r="343" spans="1:7" x14ac:dyDescent="0.45">
      <c r="A343"/>
      <c r="B343"/>
      <c r="C343"/>
      <c r="D343"/>
      <c r="E343"/>
      <c r="F343"/>
      <c r="G343"/>
    </row>
  </sheetData>
  <mergeCells count="1">
    <mergeCell ref="I3:P10"/>
  </mergeCells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0400-604D-4BDB-8B2E-DB329A2DDA75}">
  <dimension ref="A1:G25"/>
  <sheetViews>
    <sheetView workbookViewId="0">
      <selection activeCell="E1" sqref="E1"/>
    </sheetView>
  </sheetViews>
  <sheetFormatPr defaultRowHeight="14.25" x14ac:dyDescent="0.45"/>
  <cols>
    <col min="1" max="1" width="20" bestFit="1" customWidth="1"/>
    <col min="3" max="3" width="9.265625" bestFit="1" customWidth="1"/>
    <col min="4" max="4" width="18.86328125" bestFit="1" customWidth="1"/>
    <col min="5" max="5" width="13.86328125" bestFit="1" customWidth="1"/>
  </cols>
  <sheetData>
    <row r="1" spans="1:7" x14ac:dyDescent="0.45">
      <c r="A1" s="1" t="s">
        <v>123</v>
      </c>
      <c r="B1" s="1" t="s">
        <v>124</v>
      </c>
      <c r="C1" s="35" t="s">
        <v>125</v>
      </c>
      <c r="D1" s="1" t="s">
        <v>126</v>
      </c>
      <c r="E1" s="35" t="s">
        <v>127</v>
      </c>
      <c r="F1" s="35" t="s">
        <v>128</v>
      </c>
      <c r="G1" s="1" t="s">
        <v>129</v>
      </c>
    </row>
    <row r="2" spans="1:7" x14ac:dyDescent="0.45">
      <c r="A2" s="1" t="s">
        <v>131</v>
      </c>
      <c r="B2" s="1">
        <v>1</v>
      </c>
      <c r="C2" s="37">
        <v>45394</v>
      </c>
      <c r="D2" s="1" t="s">
        <v>132</v>
      </c>
      <c r="E2" s="1" t="s">
        <v>17</v>
      </c>
      <c r="F2" s="1" t="s">
        <v>133</v>
      </c>
      <c r="G2" s="1">
        <v>1000</v>
      </c>
    </row>
    <row r="3" spans="1:7" x14ac:dyDescent="0.45">
      <c r="A3" s="1" t="s">
        <v>134</v>
      </c>
      <c r="B3" s="1">
        <v>1</v>
      </c>
      <c r="C3" s="37">
        <v>45394</v>
      </c>
      <c r="D3" s="1" t="s">
        <v>135</v>
      </c>
      <c r="E3" s="1" t="s">
        <v>22</v>
      </c>
      <c r="F3" s="33" t="s">
        <v>136</v>
      </c>
      <c r="G3" s="1">
        <v>250</v>
      </c>
    </row>
    <row r="4" spans="1:7" x14ac:dyDescent="0.45">
      <c r="A4" s="1" t="s">
        <v>138</v>
      </c>
      <c r="B4" s="1">
        <v>1</v>
      </c>
      <c r="C4" s="37">
        <v>45394</v>
      </c>
      <c r="D4" s="1" t="s">
        <v>139</v>
      </c>
      <c r="E4" s="1" t="s">
        <v>27</v>
      </c>
      <c r="F4" s="1" t="s">
        <v>140</v>
      </c>
      <c r="G4" s="1">
        <v>125</v>
      </c>
    </row>
    <row r="5" spans="1:7" x14ac:dyDescent="0.45">
      <c r="A5" s="1" t="s">
        <v>143</v>
      </c>
      <c r="B5" s="1">
        <v>1</v>
      </c>
      <c r="C5" s="37">
        <v>45394</v>
      </c>
      <c r="D5" s="1" t="s">
        <v>144</v>
      </c>
      <c r="E5" s="1" t="s">
        <v>56</v>
      </c>
      <c r="F5" s="1" t="s">
        <v>133</v>
      </c>
      <c r="G5" s="1">
        <v>125</v>
      </c>
    </row>
    <row r="6" spans="1:7" x14ac:dyDescent="0.45">
      <c r="A6" s="1" t="s">
        <v>145</v>
      </c>
      <c r="B6" s="1">
        <v>1</v>
      </c>
      <c r="C6" s="37">
        <v>45394</v>
      </c>
      <c r="D6" s="1" t="s">
        <v>132</v>
      </c>
      <c r="E6" s="1" t="s">
        <v>17</v>
      </c>
      <c r="F6" s="1" t="s">
        <v>133</v>
      </c>
      <c r="G6" s="1">
        <v>1000</v>
      </c>
    </row>
    <row r="7" spans="1:7" x14ac:dyDescent="0.45">
      <c r="A7" s="1" t="s">
        <v>146</v>
      </c>
      <c r="B7" s="1">
        <v>1</v>
      </c>
      <c r="C7" s="37">
        <v>45394</v>
      </c>
      <c r="D7" s="1" t="s">
        <v>135</v>
      </c>
      <c r="E7" s="1" t="s">
        <v>22</v>
      </c>
      <c r="F7" s="33" t="s">
        <v>136</v>
      </c>
      <c r="G7" s="1">
        <v>250</v>
      </c>
    </row>
    <row r="8" spans="1:7" x14ac:dyDescent="0.45">
      <c r="A8" s="1" t="s">
        <v>147</v>
      </c>
      <c r="B8" s="1">
        <v>1</v>
      </c>
      <c r="C8" s="37">
        <v>45394</v>
      </c>
      <c r="D8" s="1" t="s">
        <v>139</v>
      </c>
      <c r="E8" s="1" t="s">
        <v>27</v>
      </c>
      <c r="F8" s="1" t="s">
        <v>140</v>
      </c>
      <c r="G8" s="1">
        <v>125</v>
      </c>
    </row>
    <row r="9" spans="1:7" x14ac:dyDescent="0.45">
      <c r="A9" s="1" t="s">
        <v>149</v>
      </c>
      <c r="B9" s="1">
        <v>1</v>
      </c>
      <c r="C9" s="37">
        <v>45394</v>
      </c>
      <c r="D9" s="1" t="s">
        <v>144</v>
      </c>
      <c r="E9" s="1" t="s">
        <v>56</v>
      </c>
      <c r="F9" s="1" t="s">
        <v>133</v>
      </c>
      <c r="G9" s="1">
        <v>125</v>
      </c>
    </row>
    <row r="10" spans="1:7" x14ac:dyDescent="0.45">
      <c r="A10" s="1" t="s">
        <v>150</v>
      </c>
      <c r="B10" s="1">
        <v>1</v>
      </c>
      <c r="C10" s="37">
        <v>45394</v>
      </c>
      <c r="D10" s="1" t="s">
        <v>132</v>
      </c>
      <c r="E10" s="1" t="s">
        <v>17</v>
      </c>
      <c r="F10" s="1" t="s">
        <v>133</v>
      </c>
      <c r="G10" s="1">
        <v>1000</v>
      </c>
    </row>
    <row r="11" spans="1:7" x14ac:dyDescent="0.45">
      <c r="A11" s="1" t="s">
        <v>151</v>
      </c>
      <c r="B11" s="1">
        <v>1</v>
      </c>
      <c r="C11" s="37">
        <v>45394</v>
      </c>
      <c r="D11" s="1" t="s">
        <v>135</v>
      </c>
      <c r="E11" s="1" t="s">
        <v>22</v>
      </c>
      <c r="F11" s="33" t="s">
        <v>136</v>
      </c>
      <c r="G11" s="1">
        <v>250</v>
      </c>
    </row>
    <row r="12" spans="1:7" x14ac:dyDescent="0.45">
      <c r="A12" s="1" t="s">
        <v>153</v>
      </c>
      <c r="B12" s="1">
        <v>1</v>
      </c>
      <c r="C12" s="37">
        <v>45394</v>
      </c>
      <c r="D12" s="1" t="s">
        <v>139</v>
      </c>
      <c r="E12" s="1" t="s">
        <v>27</v>
      </c>
      <c r="F12" s="1" t="s">
        <v>140</v>
      </c>
      <c r="G12" s="1">
        <v>125</v>
      </c>
    </row>
    <row r="13" spans="1:7" x14ac:dyDescent="0.45">
      <c r="A13" s="1" t="s">
        <v>156</v>
      </c>
      <c r="B13" s="1">
        <v>1</v>
      </c>
      <c r="C13" s="37">
        <v>45394</v>
      </c>
      <c r="D13" s="1" t="s">
        <v>144</v>
      </c>
      <c r="E13" s="1" t="s">
        <v>56</v>
      </c>
      <c r="F13" s="1" t="s">
        <v>133</v>
      </c>
      <c r="G13" s="1">
        <v>125</v>
      </c>
    </row>
    <row r="14" spans="1:7" x14ac:dyDescent="0.45">
      <c r="A14" s="1" t="s">
        <v>157</v>
      </c>
      <c r="B14" s="1">
        <v>1</v>
      </c>
      <c r="C14" s="37">
        <v>45394</v>
      </c>
      <c r="D14" s="1" t="s">
        <v>132</v>
      </c>
      <c r="E14" s="1" t="s">
        <v>17</v>
      </c>
      <c r="F14" s="1" t="s">
        <v>133</v>
      </c>
      <c r="G14" s="1">
        <v>1000</v>
      </c>
    </row>
    <row r="15" spans="1:7" x14ac:dyDescent="0.45">
      <c r="A15" s="1" t="s">
        <v>158</v>
      </c>
      <c r="B15" s="1">
        <v>1</v>
      </c>
      <c r="C15" s="37">
        <v>45394</v>
      </c>
      <c r="D15" s="1" t="s">
        <v>135</v>
      </c>
      <c r="E15" s="1" t="s">
        <v>22</v>
      </c>
      <c r="F15" s="33" t="s">
        <v>136</v>
      </c>
      <c r="G15" s="1">
        <v>250</v>
      </c>
    </row>
    <row r="16" spans="1:7" x14ac:dyDescent="0.45">
      <c r="A16" s="1" t="s">
        <v>159</v>
      </c>
      <c r="B16" s="1">
        <v>1</v>
      </c>
      <c r="C16" s="37">
        <v>45394</v>
      </c>
      <c r="D16" s="1" t="s">
        <v>139</v>
      </c>
      <c r="E16" s="1" t="s">
        <v>27</v>
      </c>
      <c r="F16" s="1" t="s">
        <v>140</v>
      </c>
      <c r="G16" s="1">
        <v>125</v>
      </c>
    </row>
    <row r="17" spans="1:7" x14ac:dyDescent="0.45">
      <c r="A17" s="1" t="s">
        <v>161</v>
      </c>
      <c r="B17" s="1">
        <v>1</v>
      </c>
      <c r="C17" s="37">
        <v>45394</v>
      </c>
      <c r="D17" s="1" t="s">
        <v>144</v>
      </c>
      <c r="E17" s="1" t="s">
        <v>56</v>
      </c>
      <c r="F17" s="1" t="s">
        <v>133</v>
      </c>
      <c r="G17" s="1">
        <v>125</v>
      </c>
    </row>
    <row r="18" spans="1:7" x14ac:dyDescent="0.45">
      <c r="A18" s="1" t="s">
        <v>162</v>
      </c>
      <c r="B18" s="1">
        <v>1</v>
      </c>
      <c r="C18" s="37">
        <v>45394</v>
      </c>
      <c r="D18" s="1" t="s">
        <v>132</v>
      </c>
      <c r="E18" s="1" t="s">
        <v>17</v>
      </c>
      <c r="F18" s="1" t="s">
        <v>133</v>
      </c>
      <c r="G18" s="1">
        <v>1000</v>
      </c>
    </row>
    <row r="19" spans="1:7" x14ac:dyDescent="0.45">
      <c r="A19" s="1" t="s">
        <v>163</v>
      </c>
      <c r="B19" s="1">
        <v>1</v>
      </c>
      <c r="C19" s="37">
        <v>45394</v>
      </c>
      <c r="D19" s="1" t="s">
        <v>135</v>
      </c>
      <c r="E19" s="1" t="s">
        <v>22</v>
      </c>
      <c r="F19" s="33" t="s">
        <v>136</v>
      </c>
      <c r="G19" s="1">
        <v>250</v>
      </c>
    </row>
    <row r="20" spans="1:7" x14ac:dyDescent="0.45">
      <c r="A20" s="1" t="s">
        <v>164</v>
      </c>
      <c r="B20" s="1">
        <v>1</v>
      </c>
      <c r="C20" s="37">
        <v>45394</v>
      </c>
      <c r="D20" s="1" t="s">
        <v>139</v>
      </c>
      <c r="E20" s="1" t="s">
        <v>27</v>
      </c>
      <c r="F20" s="1" t="s">
        <v>140</v>
      </c>
      <c r="G20" s="1">
        <v>125</v>
      </c>
    </row>
    <row r="21" spans="1:7" x14ac:dyDescent="0.45">
      <c r="A21" s="1" t="s">
        <v>166</v>
      </c>
      <c r="B21" s="1">
        <v>1</v>
      </c>
      <c r="C21" s="37">
        <v>45394</v>
      </c>
      <c r="D21" s="1" t="s">
        <v>144</v>
      </c>
      <c r="E21" s="1" t="s">
        <v>56</v>
      </c>
      <c r="F21" s="1" t="s">
        <v>133</v>
      </c>
      <c r="G21" s="1">
        <v>125</v>
      </c>
    </row>
    <row r="22" spans="1:7" x14ac:dyDescent="0.45">
      <c r="A22" s="1" t="s">
        <v>167</v>
      </c>
      <c r="B22" s="1">
        <v>1</v>
      </c>
      <c r="C22" s="37">
        <v>45394</v>
      </c>
      <c r="D22" s="1" t="s">
        <v>132</v>
      </c>
      <c r="E22" s="1" t="s">
        <v>17</v>
      </c>
      <c r="F22" s="1" t="s">
        <v>133</v>
      </c>
      <c r="G22" s="1">
        <v>1000</v>
      </c>
    </row>
    <row r="23" spans="1:7" x14ac:dyDescent="0.45">
      <c r="A23" s="1" t="s">
        <v>168</v>
      </c>
      <c r="B23" s="1">
        <v>1</v>
      </c>
      <c r="C23" s="37">
        <v>45394</v>
      </c>
      <c r="D23" s="1" t="s">
        <v>135</v>
      </c>
      <c r="E23" s="1" t="s">
        <v>22</v>
      </c>
      <c r="F23" s="33" t="s">
        <v>136</v>
      </c>
      <c r="G23" s="1">
        <v>250</v>
      </c>
    </row>
    <row r="24" spans="1:7" x14ac:dyDescent="0.45">
      <c r="A24" s="1" t="s">
        <v>169</v>
      </c>
      <c r="B24" s="1">
        <v>1</v>
      </c>
      <c r="C24" s="37">
        <v>45394</v>
      </c>
      <c r="D24" s="1" t="s">
        <v>139</v>
      </c>
      <c r="E24" s="1" t="s">
        <v>27</v>
      </c>
      <c r="F24" s="1" t="s">
        <v>140</v>
      </c>
      <c r="G24" s="1">
        <v>125</v>
      </c>
    </row>
    <row r="25" spans="1:7" x14ac:dyDescent="0.45">
      <c r="A25" s="1" t="s">
        <v>171</v>
      </c>
      <c r="B25" s="1">
        <v>1</v>
      </c>
      <c r="C25" s="37">
        <v>45394</v>
      </c>
      <c r="D25" s="1" t="s">
        <v>144</v>
      </c>
      <c r="E25" s="1" t="s">
        <v>56</v>
      </c>
      <c r="F25" s="1" t="s">
        <v>133</v>
      </c>
      <c r="G25" s="1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EC75-CD50-480C-BDD1-969BDB4F802E}">
  <dimension ref="A1:H31"/>
  <sheetViews>
    <sheetView workbookViewId="0">
      <selection activeCell="H3" sqref="H3"/>
    </sheetView>
  </sheetViews>
  <sheetFormatPr defaultRowHeight="14.25" x14ac:dyDescent="0.45"/>
  <cols>
    <col min="1" max="1" width="20.265625" bestFit="1" customWidth="1"/>
    <col min="8" max="8" width="25.265625" customWidth="1"/>
  </cols>
  <sheetData>
    <row r="1" spans="1:8" x14ac:dyDescent="0.45">
      <c r="A1" s="1" t="s">
        <v>123</v>
      </c>
      <c r="B1" s="1" t="s">
        <v>124</v>
      </c>
      <c r="C1" s="35" t="s">
        <v>125</v>
      </c>
      <c r="D1" s="1" t="s">
        <v>126</v>
      </c>
      <c r="E1" s="1" t="s">
        <v>127</v>
      </c>
      <c r="F1" s="35" t="s">
        <v>128</v>
      </c>
      <c r="G1" s="1" t="s">
        <v>129</v>
      </c>
      <c r="H1" s="45" t="s">
        <v>172</v>
      </c>
    </row>
    <row r="2" spans="1:8" x14ac:dyDescent="0.45">
      <c r="A2" s="1" t="s">
        <v>131</v>
      </c>
      <c r="B2" s="1">
        <v>1</v>
      </c>
      <c r="C2" s="37">
        <v>45394</v>
      </c>
      <c r="D2" s="1" t="s">
        <v>132</v>
      </c>
      <c r="E2" s="1">
        <v>1</v>
      </c>
      <c r="F2" s="1" t="s">
        <v>133</v>
      </c>
      <c r="G2" s="1">
        <v>1000</v>
      </c>
      <c r="H2" s="46" t="str">
        <f>IF(F2="N",A2,A2&amp;CHAR(10)&amp;F2)</f>
        <v>FW-W1-01-OT-ISC-1</v>
      </c>
    </row>
    <row r="3" spans="1:8" ht="28.5" x14ac:dyDescent="0.45">
      <c r="A3" s="1" t="s">
        <v>134</v>
      </c>
      <c r="B3" s="1">
        <v>1</v>
      </c>
      <c r="C3" s="37">
        <v>45394</v>
      </c>
      <c r="D3" s="1" t="s">
        <v>135</v>
      </c>
      <c r="E3" s="1">
        <v>2</v>
      </c>
      <c r="F3" s="33" t="s">
        <v>136</v>
      </c>
      <c r="G3" s="1">
        <v>250</v>
      </c>
      <c r="H3" s="46" t="str">
        <f>IF(F3="N",A3,A3&amp;CHAR(10)&amp;F3)</f>
        <v>FW-W1-01-OT-ISC-2
Sulfuric</v>
      </c>
    </row>
    <row r="4" spans="1:8" ht="28.5" x14ac:dyDescent="0.45">
      <c r="A4" s="1" t="s">
        <v>138</v>
      </c>
      <c r="B4" s="1">
        <v>1</v>
      </c>
      <c r="C4" s="37">
        <v>45394</v>
      </c>
      <c r="D4" s="1" t="s">
        <v>139</v>
      </c>
      <c r="E4" s="1">
        <v>3</v>
      </c>
      <c r="F4" s="1" t="s">
        <v>140</v>
      </c>
      <c r="G4" s="1">
        <v>125</v>
      </c>
      <c r="H4" s="46" t="str">
        <f t="shared" ref="H4:H31" si="0">IF(F4="N",A4,A4&amp;CHAR(10)&amp;F4)</f>
        <v>FW-W1-01-OT-ISC-3
Nitric</v>
      </c>
    </row>
    <row r="5" spans="1:8" x14ac:dyDescent="0.45">
      <c r="A5" s="1" t="s">
        <v>141</v>
      </c>
      <c r="B5" s="1">
        <v>1</v>
      </c>
      <c r="C5" s="37">
        <v>45394</v>
      </c>
      <c r="D5" s="1" t="s">
        <v>142</v>
      </c>
      <c r="E5" s="1">
        <v>4</v>
      </c>
      <c r="F5" s="1" t="s">
        <v>133</v>
      </c>
      <c r="G5" s="1">
        <v>125</v>
      </c>
      <c r="H5" s="46" t="str">
        <f t="shared" si="0"/>
        <v>FW-W1-01-OT-ISC-4</v>
      </c>
    </row>
    <row r="6" spans="1:8" x14ac:dyDescent="0.45">
      <c r="A6" s="1" t="s">
        <v>143</v>
      </c>
      <c r="B6" s="1">
        <v>1</v>
      </c>
      <c r="C6" s="37">
        <v>45394</v>
      </c>
      <c r="D6" s="1" t="s">
        <v>144</v>
      </c>
      <c r="E6" s="1">
        <v>10</v>
      </c>
      <c r="F6" s="1" t="s">
        <v>133</v>
      </c>
      <c r="G6" s="1">
        <v>125</v>
      </c>
      <c r="H6" s="46" t="str">
        <f t="shared" si="0"/>
        <v>FW-W1-01-OT-ISC-10</v>
      </c>
    </row>
    <row r="7" spans="1:8" x14ac:dyDescent="0.45">
      <c r="A7" s="1" t="s">
        <v>145</v>
      </c>
      <c r="B7" s="1">
        <v>1</v>
      </c>
      <c r="C7" s="37">
        <v>45394</v>
      </c>
      <c r="D7" s="1" t="s">
        <v>132</v>
      </c>
      <c r="E7" s="1">
        <v>1</v>
      </c>
      <c r="F7" s="1" t="s">
        <v>133</v>
      </c>
      <c r="G7" s="1">
        <v>1000</v>
      </c>
      <c r="H7" s="46" t="str">
        <f t="shared" si="0"/>
        <v>FW-W1-01-OT-ISC-1-D</v>
      </c>
    </row>
    <row r="8" spans="1:8" ht="28.5" x14ac:dyDescent="0.45">
      <c r="A8" s="1" t="s">
        <v>146</v>
      </c>
      <c r="B8" s="1">
        <v>1</v>
      </c>
      <c r="C8" s="37">
        <v>45394</v>
      </c>
      <c r="D8" s="1" t="s">
        <v>135</v>
      </c>
      <c r="E8" s="1">
        <v>2</v>
      </c>
      <c r="F8" s="33" t="s">
        <v>136</v>
      </c>
      <c r="G8" s="1">
        <v>250</v>
      </c>
      <c r="H8" s="46" t="str">
        <f t="shared" si="0"/>
        <v>FW-W1-01-OT-ISC-2-D
Sulfuric</v>
      </c>
    </row>
    <row r="9" spans="1:8" ht="28.5" x14ac:dyDescent="0.45">
      <c r="A9" s="1" t="s">
        <v>147</v>
      </c>
      <c r="B9" s="1">
        <v>1</v>
      </c>
      <c r="C9" s="37">
        <v>45394</v>
      </c>
      <c r="D9" s="1" t="s">
        <v>139</v>
      </c>
      <c r="E9" s="1">
        <v>3</v>
      </c>
      <c r="F9" s="1" t="s">
        <v>140</v>
      </c>
      <c r="G9" s="1">
        <v>125</v>
      </c>
      <c r="H9" s="46" t="str">
        <f t="shared" si="0"/>
        <v>FW-W1-01-OT-ISC-3-D
Nitric</v>
      </c>
    </row>
    <row r="10" spans="1:8" x14ac:dyDescent="0.45">
      <c r="A10" s="1" t="s">
        <v>148</v>
      </c>
      <c r="B10" s="1">
        <v>1</v>
      </c>
      <c r="C10" s="37">
        <v>45394</v>
      </c>
      <c r="D10" s="1" t="s">
        <v>142</v>
      </c>
      <c r="E10" s="1">
        <v>4</v>
      </c>
      <c r="F10" s="1" t="s">
        <v>133</v>
      </c>
      <c r="G10" s="1">
        <v>125</v>
      </c>
      <c r="H10" s="46" t="str">
        <f t="shared" si="0"/>
        <v>FW-W1-01-OT-ISC-4-D</v>
      </c>
    </row>
    <row r="11" spans="1:8" x14ac:dyDescent="0.45">
      <c r="A11" s="1" t="s">
        <v>149</v>
      </c>
      <c r="B11" s="1">
        <v>1</v>
      </c>
      <c r="C11" s="37">
        <v>45394</v>
      </c>
      <c r="D11" s="1" t="s">
        <v>144</v>
      </c>
      <c r="E11" s="1">
        <v>10</v>
      </c>
      <c r="F11" s="1" t="s">
        <v>133</v>
      </c>
      <c r="G11" s="1">
        <v>125</v>
      </c>
      <c r="H11" s="46" t="str">
        <f t="shared" si="0"/>
        <v>FW-W1-01-OT-ISC-10-D</v>
      </c>
    </row>
    <row r="12" spans="1:8" x14ac:dyDescent="0.45">
      <c r="A12" s="1" t="s">
        <v>150</v>
      </c>
      <c r="B12" s="1">
        <v>1</v>
      </c>
      <c r="C12" s="37">
        <v>45394</v>
      </c>
      <c r="D12" s="1" t="s">
        <v>132</v>
      </c>
      <c r="E12" s="1">
        <v>1</v>
      </c>
      <c r="F12" s="1" t="s">
        <v>133</v>
      </c>
      <c r="G12" s="1">
        <v>1000</v>
      </c>
      <c r="H12" s="46" t="str">
        <f t="shared" si="0"/>
        <v>FW-W2-01-OT-ISC-1</v>
      </c>
    </row>
    <row r="13" spans="1:8" ht="28.5" x14ac:dyDescent="0.45">
      <c r="A13" s="1" t="s">
        <v>151</v>
      </c>
      <c r="B13" s="1">
        <v>1</v>
      </c>
      <c r="C13" s="37">
        <v>45394</v>
      </c>
      <c r="D13" s="1" t="s">
        <v>135</v>
      </c>
      <c r="E13" s="1">
        <v>2</v>
      </c>
      <c r="F13" s="33" t="s">
        <v>136</v>
      </c>
      <c r="G13" s="1">
        <v>250</v>
      </c>
      <c r="H13" s="46" t="str">
        <f t="shared" si="0"/>
        <v>FW-W2-01-OT-ISC-2
Sulfuric</v>
      </c>
    </row>
    <row r="14" spans="1:8" ht="28.5" x14ac:dyDescent="0.45">
      <c r="A14" s="1" t="s">
        <v>153</v>
      </c>
      <c r="B14" s="1">
        <v>1</v>
      </c>
      <c r="C14" s="37">
        <v>45394</v>
      </c>
      <c r="D14" s="1" t="s">
        <v>139</v>
      </c>
      <c r="E14" s="1">
        <v>3</v>
      </c>
      <c r="F14" s="1" t="s">
        <v>140</v>
      </c>
      <c r="G14" s="1">
        <v>125</v>
      </c>
      <c r="H14" s="46" t="str">
        <f t="shared" si="0"/>
        <v>FW-W2-01-OT-ISC-3
Nitric</v>
      </c>
    </row>
    <row r="15" spans="1:8" x14ac:dyDescent="0.45">
      <c r="A15" s="1" t="s">
        <v>155</v>
      </c>
      <c r="B15" s="1">
        <v>1</v>
      </c>
      <c r="C15" s="37">
        <v>45394</v>
      </c>
      <c r="D15" s="1" t="s">
        <v>142</v>
      </c>
      <c r="E15" s="1">
        <v>4</v>
      </c>
      <c r="F15" s="1" t="s">
        <v>133</v>
      </c>
      <c r="G15" s="1">
        <v>125</v>
      </c>
      <c r="H15" s="46" t="str">
        <f t="shared" si="0"/>
        <v>FW-W2-01-OT-ISC-4</v>
      </c>
    </row>
    <row r="16" spans="1:8" x14ac:dyDescent="0.45">
      <c r="A16" s="1" t="s">
        <v>156</v>
      </c>
      <c r="B16" s="1">
        <v>1</v>
      </c>
      <c r="C16" s="37">
        <v>45394</v>
      </c>
      <c r="D16" s="1" t="s">
        <v>144</v>
      </c>
      <c r="E16" s="1">
        <v>10</v>
      </c>
      <c r="F16" s="1" t="s">
        <v>133</v>
      </c>
      <c r="G16" s="1">
        <v>125</v>
      </c>
      <c r="H16" s="46" t="str">
        <f t="shared" si="0"/>
        <v>FW-W2-01-OT-ISC-10</v>
      </c>
    </row>
    <row r="17" spans="1:8" x14ac:dyDescent="0.45">
      <c r="A17" s="1" t="s">
        <v>157</v>
      </c>
      <c r="B17" s="1">
        <v>1</v>
      </c>
      <c r="C17" s="37">
        <v>45394</v>
      </c>
      <c r="D17" s="1" t="s">
        <v>132</v>
      </c>
      <c r="E17" s="1">
        <v>1</v>
      </c>
      <c r="F17" s="1" t="s">
        <v>133</v>
      </c>
      <c r="G17" s="1">
        <v>1000</v>
      </c>
      <c r="H17" s="46" t="str">
        <f t="shared" si="0"/>
        <v>FW-W2-01-OT-ISC-1-D</v>
      </c>
    </row>
    <row r="18" spans="1:8" ht="28.5" x14ac:dyDescent="0.45">
      <c r="A18" s="1" t="s">
        <v>158</v>
      </c>
      <c r="B18" s="1">
        <v>1</v>
      </c>
      <c r="C18" s="37">
        <v>45394</v>
      </c>
      <c r="D18" s="1" t="s">
        <v>135</v>
      </c>
      <c r="E18" s="1">
        <v>2</v>
      </c>
      <c r="F18" s="33" t="s">
        <v>136</v>
      </c>
      <c r="G18" s="1">
        <v>250</v>
      </c>
      <c r="H18" s="46" t="str">
        <f t="shared" si="0"/>
        <v>FW-W2-01-OT-ISC-2-D
Sulfuric</v>
      </c>
    </row>
    <row r="19" spans="1:8" ht="28.5" x14ac:dyDescent="0.45">
      <c r="A19" s="1" t="s">
        <v>159</v>
      </c>
      <c r="B19" s="1">
        <v>1</v>
      </c>
      <c r="C19" s="37">
        <v>45394</v>
      </c>
      <c r="D19" s="1" t="s">
        <v>139</v>
      </c>
      <c r="E19" s="1">
        <v>3</v>
      </c>
      <c r="F19" s="1" t="s">
        <v>140</v>
      </c>
      <c r="G19" s="1">
        <v>125</v>
      </c>
      <c r="H19" s="46" t="str">
        <f t="shared" si="0"/>
        <v>FW-W2-01-OT-ISC-3-D
Nitric</v>
      </c>
    </row>
    <row r="20" spans="1:8" x14ac:dyDescent="0.45">
      <c r="A20" s="1" t="s">
        <v>160</v>
      </c>
      <c r="B20" s="1">
        <v>1</v>
      </c>
      <c r="C20" s="37">
        <v>45394</v>
      </c>
      <c r="D20" s="1" t="s">
        <v>142</v>
      </c>
      <c r="E20" s="1">
        <v>4</v>
      </c>
      <c r="F20" s="1" t="s">
        <v>133</v>
      </c>
      <c r="G20" s="1">
        <v>125</v>
      </c>
      <c r="H20" s="46" t="str">
        <f t="shared" si="0"/>
        <v>FW-W2-01-OT-ISC-4-D</v>
      </c>
    </row>
    <row r="21" spans="1:8" x14ac:dyDescent="0.45">
      <c r="A21" s="1" t="s">
        <v>161</v>
      </c>
      <c r="B21" s="1">
        <v>1</v>
      </c>
      <c r="C21" s="37">
        <v>45394</v>
      </c>
      <c r="D21" s="1" t="s">
        <v>144</v>
      </c>
      <c r="E21" s="1">
        <v>10</v>
      </c>
      <c r="F21" s="1" t="s">
        <v>133</v>
      </c>
      <c r="G21" s="1">
        <v>125</v>
      </c>
      <c r="H21" s="46" t="str">
        <f t="shared" si="0"/>
        <v>FW-W2-01-OT-ISC-10-D</v>
      </c>
    </row>
    <row r="22" spans="1:8" x14ac:dyDescent="0.45">
      <c r="A22" s="1" t="s">
        <v>162</v>
      </c>
      <c r="B22" s="1">
        <v>1</v>
      </c>
      <c r="C22" s="37">
        <v>45394</v>
      </c>
      <c r="D22" s="1" t="s">
        <v>132</v>
      </c>
      <c r="E22" s="1">
        <v>1</v>
      </c>
      <c r="F22" s="1" t="s">
        <v>133</v>
      </c>
      <c r="G22" s="1">
        <v>1000</v>
      </c>
      <c r="H22" s="46" t="str">
        <f t="shared" si="0"/>
        <v>FW-01-IN-GB-1</v>
      </c>
    </row>
    <row r="23" spans="1:8" ht="28.5" x14ac:dyDescent="0.45">
      <c r="A23" s="1" t="s">
        <v>163</v>
      </c>
      <c r="B23" s="1">
        <v>1</v>
      </c>
      <c r="C23" s="37">
        <v>45394</v>
      </c>
      <c r="D23" s="1" t="s">
        <v>135</v>
      </c>
      <c r="E23" s="1">
        <v>2</v>
      </c>
      <c r="F23" s="33" t="s">
        <v>136</v>
      </c>
      <c r="G23" s="1">
        <v>250</v>
      </c>
      <c r="H23" s="46" t="str">
        <f t="shared" si="0"/>
        <v>FW-01-IN-GB-2
Sulfuric</v>
      </c>
    </row>
    <row r="24" spans="1:8" ht="28.5" x14ac:dyDescent="0.45">
      <c r="A24" s="1" t="s">
        <v>164</v>
      </c>
      <c r="B24" s="1">
        <v>1</v>
      </c>
      <c r="C24" s="37">
        <v>45394</v>
      </c>
      <c r="D24" s="1" t="s">
        <v>139</v>
      </c>
      <c r="E24" s="1">
        <v>3</v>
      </c>
      <c r="F24" s="1" t="s">
        <v>140</v>
      </c>
      <c r="G24" s="1">
        <v>125</v>
      </c>
      <c r="H24" s="46" t="str">
        <f t="shared" si="0"/>
        <v>FW-01-IN-GB-3
Nitric</v>
      </c>
    </row>
    <row r="25" spans="1:8" x14ac:dyDescent="0.45">
      <c r="A25" s="1" t="s">
        <v>165</v>
      </c>
      <c r="B25" s="1">
        <v>1</v>
      </c>
      <c r="C25" s="37">
        <v>45394</v>
      </c>
      <c r="D25" s="1" t="s">
        <v>142</v>
      </c>
      <c r="E25" s="1">
        <v>4</v>
      </c>
      <c r="F25" s="1" t="s">
        <v>133</v>
      </c>
      <c r="G25" s="1">
        <v>125</v>
      </c>
      <c r="H25" s="46" t="str">
        <f t="shared" si="0"/>
        <v>FW-01-IN-GB-4</v>
      </c>
    </row>
    <row r="26" spans="1:8" x14ac:dyDescent="0.45">
      <c r="A26" s="1" t="s">
        <v>166</v>
      </c>
      <c r="B26" s="1">
        <v>1</v>
      </c>
      <c r="C26" s="37">
        <v>45394</v>
      </c>
      <c r="D26" s="1" t="s">
        <v>144</v>
      </c>
      <c r="E26" s="1">
        <v>10</v>
      </c>
      <c r="F26" s="1" t="s">
        <v>133</v>
      </c>
      <c r="G26" s="1">
        <v>125</v>
      </c>
      <c r="H26" s="46" t="str">
        <f t="shared" si="0"/>
        <v>FW-01-IN-GB-10</v>
      </c>
    </row>
    <row r="27" spans="1:8" x14ac:dyDescent="0.45">
      <c r="A27" s="1" t="s">
        <v>167</v>
      </c>
      <c r="B27" s="1">
        <v>1</v>
      </c>
      <c r="C27" s="37">
        <v>45394</v>
      </c>
      <c r="D27" s="1" t="s">
        <v>132</v>
      </c>
      <c r="E27" s="1">
        <v>1</v>
      </c>
      <c r="F27" s="1" t="s">
        <v>133</v>
      </c>
      <c r="G27" s="1">
        <v>1000</v>
      </c>
      <c r="H27" s="46" t="str">
        <f t="shared" si="0"/>
        <v>FW-01-IN-GB-1-D</v>
      </c>
    </row>
    <row r="28" spans="1:8" ht="28.5" x14ac:dyDescent="0.45">
      <c r="A28" s="1" t="s">
        <v>168</v>
      </c>
      <c r="B28" s="1">
        <v>1</v>
      </c>
      <c r="C28" s="37">
        <v>45394</v>
      </c>
      <c r="D28" s="1" t="s">
        <v>135</v>
      </c>
      <c r="E28" s="1">
        <v>2</v>
      </c>
      <c r="F28" s="33" t="s">
        <v>136</v>
      </c>
      <c r="G28" s="1">
        <v>250</v>
      </c>
      <c r="H28" s="46" t="str">
        <f t="shared" si="0"/>
        <v>FW-01-IN-GB-2-D
Sulfuric</v>
      </c>
    </row>
    <row r="29" spans="1:8" ht="28.5" x14ac:dyDescent="0.45">
      <c r="A29" s="1" t="s">
        <v>169</v>
      </c>
      <c r="B29" s="1">
        <v>1</v>
      </c>
      <c r="C29" s="37">
        <v>45394</v>
      </c>
      <c r="D29" s="1" t="s">
        <v>139</v>
      </c>
      <c r="E29" s="1">
        <v>3</v>
      </c>
      <c r="F29" s="1" t="s">
        <v>140</v>
      </c>
      <c r="G29" s="1">
        <v>125</v>
      </c>
      <c r="H29" s="46" t="str">
        <f t="shared" si="0"/>
        <v>FW-01-IN-GB-3-D
Nitric</v>
      </c>
    </row>
    <row r="30" spans="1:8" x14ac:dyDescent="0.45">
      <c r="A30" s="1" t="s">
        <v>170</v>
      </c>
      <c r="B30" s="1">
        <v>1</v>
      </c>
      <c r="C30" s="37">
        <v>45394</v>
      </c>
      <c r="D30" s="1" t="s">
        <v>142</v>
      </c>
      <c r="E30" s="1">
        <v>4</v>
      </c>
      <c r="F30" s="1" t="s">
        <v>133</v>
      </c>
      <c r="G30" s="1">
        <v>125</v>
      </c>
      <c r="H30" s="46" t="str">
        <f t="shared" si="0"/>
        <v>FW-01-IN-GB-4-D</v>
      </c>
    </row>
    <row r="31" spans="1:8" x14ac:dyDescent="0.45">
      <c r="A31" s="1" t="s">
        <v>171</v>
      </c>
      <c r="B31" s="1">
        <v>1</v>
      </c>
      <c r="C31" s="37">
        <v>45394</v>
      </c>
      <c r="D31" s="1" t="s">
        <v>144</v>
      </c>
      <c r="E31" s="1">
        <v>10</v>
      </c>
      <c r="F31" s="1" t="s">
        <v>133</v>
      </c>
      <c r="G31" s="1">
        <v>125</v>
      </c>
      <c r="H31" s="46" t="str">
        <f t="shared" si="0"/>
        <v>FW-01-IN-GB-10-D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F2DA36292A241BB6B602A04ACAAD9" ma:contentTypeVersion="18" ma:contentTypeDescription="Create a new document." ma:contentTypeScope="" ma:versionID="0e65193b06eae86f79c3903a4a9f0dcf">
  <xsd:schema xmlns:xsd="http://www.w3.org/2001/XMLSchema" xmlns:xs="http://www.w3.org/2001/XMLSchema" xmlns:p="http://schemas.microsoft.com/office/2006/metadata/properties" xmlns:ns2="167cb1e9-24b5-43e0-9f5d-14a54474cc90" xmlns:ns3="fbf6f0f6-9634-473c-8838-2f74fc79f714" targetNamespace="http://schemas.microsoft.com/office/2006/metadata/properties" ma:root="true" ma:fieldsID="03593a2a675d04ffa4dc626c9c15704c" ns2:_="" ns3:_="">
    <xsd:import namespace="167cb1e9-24b5-43e0-9f5d-14a54474cc90"/>
    <xsd:import namespace="fbf6f0f6-9634-473c-8838-2f74fc79f7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cb1e9-24b5-43e0-9f5d-14a54474cc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6f0f6-9634-473c-8838-2f74fc79f71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5f66235-b96d-4e13-a177-e10a401c611c}" ma:internalName="TaxCatchAll" ma:showField="CatchAllData" ma:web="fbf6f0f6-9634-473c-8838-2f74fc79f7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7cb1e9-24b5-43e0-9f5d-14a54474cc90">
      <Terms xmlns="http://schemas.microsoft.com/office/infopath/2007/PartnerControls"/>
    </lcf76f155ced4ddcb4097134ff3c332f>
    <TaxCatchAll xmlns="fbf6f0f6-9634-473c-8838-2f74fc79f71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474098-CD96-40F4-8A28-4082780E5E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7cb1e9-24b5-43e0-9f5d-14a54474cc90"/>
    <ds:schemaRef ds:uri="fbf6f0f6-9634-473c-8838-2f74fc79f7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28EB07-F497-4032-8701-AD7E4A30F74A}">
  <ds:schemaRefs>
    <ds:schemaRef ds:uri="http://schemas.microsoft.com/office/2006/metadata/properties"/>
    <ds:schemaRef ds:uri="http://schemas.microsoft.com/office/infopath/2007/PartnerControls"/>
    <ds:schemaRef ds:uri="167cb1e9-24b5-43e0-9f5d-14a54474cc90"/>
    <ds:schemaRef ds:uri="fbf6f0f6-9634-473c-8838-2f74fc79f714"/>
  </ds:schemaRefs>
</ds:datastoreItem>
</file>

<file path=customXml/itemProps3.xml><?xml version="1.0" encoding="utf-8"?>
<ds:datastoreItem xmlns:ds="http://schemas.openxmlformats.org/officeDocument/2006/customXml" ds:itemID="{1A9A0347-3472-4A1D-8404-53EC21279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New Key (2024)</vt:lpstr>
      <vt:lpstr>2024 Event List</vt:lpstr>
      <vt:lpstr>2024 ALS Sheet</vt:lpstr>
      <vt:lpstr>2024 Bottle Label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Deleon,Manny</dc:creator>
  <cp:keywords/>
  <dc:description/>
  <cp:lastModifiedBy>Brown,AJ</cp:lastModifiedBy>
  <cp:revision/>
  <dcterms:created xsi:type="dcterms:W3CDTF">2022-04-22T18:07:16Z</dcterms:created>
  <dcterms:modified xsi:type="dcterms:W3CDTF">2024-06-04T21:12:47Z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0x010100678F2DA36292A241BB6B602A04ACAAD9</vt:lpwstr>
  </property>
  <property fmtid="{D5CDD505-2E9C-101B-9397-08002B2CF9AE}" pid="3" name="MediaServiceImageTags">
    <vt:lpwstr/>
  </property>
</Properties>
</file>