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</sheets>
  <definedNames/>
  <calcPr/>
</workbook>
</file>

<file path=xl/sharedStrings.xml><?xml version="1.0" encoding="utf-8"?>
<sst xmlns="http://schemas.openxmlformats.org/spreadsheetml/2006/main" count="808" uniqueCount="106">
  <si>
    <t>Order Id</t>
  </si>
  <si>
    <t>Line Number</t>
  </si>
  <si>
    <t>Vendor Id</t>
  </si>
  <si>
    <t>Vendor Name</t>
  </si>
  <si>
    <t>Vendor Contact 1 Name</t>
  </si>
  <si>
    <t>Vendor Contact 1 Telephone</t>
  </si>
  <si>
    <t>Vendor Contact 2 Name</t>
  </si>
  <si>
    <t>Vendor Contact 2 Telephone</t>
  </si>
  <si>
    <t>Product Id</t>
  </si>
  <si>
    <t>Product Name</t>
  </si>
  <si>
    <t>Product Description</t>
  </si>
  <si>
    <t>Sale Price</t>
  </si>
  <si>
    <t>Quantity</t>
  </si>
  <si>
    <t>Line Item Cost</t>
  </si>
  <si>
    <t>Accounts Payable Terms</t>
  </si>
  <si>
    <t>Order Date</t>
  </si>
  <si>
    <t>Est. Arrival Date</t>
  </si>
  <si>
    <t>Hulkey Fasteners</t>
  </si>
  <si>
    <t>Holly Becker</t>
  </si>
  <si>
    <t>202-437-0194</t>
  </si>
  <si>
    <t>Jane Phillips</t>
  </si>
  <si>
    <t>202-437-0191</t>
  </si>
  <si>
    <t>Airframe fasteners</t>
  </si>
  <si>
    <t>Airframe fasteners by Hulkey Fasteners</t>
  </si>
  <si>
    <t>Shielded Cable/ft.</t>
  </si>
  <si>
    <t>Shielded Cable/ft. by Hulkey Fasteners</t>
  </si>
  <si>
    <t>Alum Sheeting</t>
  </si>
  <si>
    <t>Sammy Stevens</t>
  </si>
  <si>
    <t>202-555-0152</t>
  </si>
  <si>
    <t>Bill Nevins</t>
  </si>
  <si>
    <t>202-555-0153</t>
  </si>
  <si>
    <t>Airframe fasteners by Alum Sheeting</t>
  </si>
  <si>
    <t>Bolt-nut package</t>
  </si>
  <si>
    <t>Bolt-nut package by Alum Sheeting</t>
  </si>
  <si>
    <t>Control Panel</t>
  </si>
  <si>
    <t>Control Panel by Alum Sheeting</t>
  </si>
  <si>
    <t>Fast-Tie Aerospace</t>
  </si>
  <si>
    <t>Phillip Bacarra</t>
  </si>
  <si>
    <t>202-872-0136</t>
  </si>
  <si>
    <t>Andrea Hillsburg</t>
  </si>
  <si>
    <t>202-872-0137</t>
  </si>
  <si>
    <t>Shielded Cable/ft. by Fast-Tie Aerospace</t>
  </si>
  <si>
    <t>O-Ring</t>
  </si>
  <si>
    <t>O-Ring by Fast-Tie Aerospace</t>
  </si>
  <si>
    <t>Steelpin Inc.</t>
  </si>
  <si>
    <t>Sarah Mason</t>
  </si>
  <si>
    <t>202-872-0149</t>
  </si>
  <si>
    <t>Jacob Diller</t>
  </si>
  <si>
    <t>202-872-0150</t>
  </si>
  <si>
    <t>Shielded Cable/ft. by Steelpin Inc.</t>
  </si>
  <si>
    <t>Bolt-nut package by Steelpin Inc.</t>
  </si>
  <si>
    <t>Electrical Connector</t>
  </si>
  <si>
    <t>Electrical Connector by Hulkey Fasteners</t>
  </si>
  <si>
    <t>Hatch Decal</t>
  </si>
  <si>
    <t>Hatch Decal by Hulkey Fasteners</t>
  </si>
  <si>
    <t>Electrical Connector by Steelpin Inc.</t>
  </si>
  <si>
    <t>Electrical Connector by Fast-Tie Aerospace</t>
  </si>
  <si>
    <t>Durrable Products</t>
  </si>
  <si>
    <t>Angela Garcia</t>
  </si>
  <si>
    <t>202-555-0168</t>
  </si>
  <si>
    <t>John Gibson</t>
  </si>
  <si>
    <t>202-555-0166</t>
  </si>
  <si>
    <t>Pressure Gauge</t>
  </si>
  <si>
    <t>Pressure Gauge by Durrable Products</t>
  </si>
  <si>
    <t>Airframe fasteners by Durrable Products</t>
  </si>
  <si>
    <t>Gasket</t>
  </si>
  <si>
    <t>Gasket by Durrable Products</t>
  </si>
  <si>
    <t>Machined Valve</t>
  </si>
  <si>
    <t>Machined Valve by Steelpin Inc.</t>
  </si>
  <si>
    <t>Spacetime Technologies</t>
  </si>
  <si>
    <t>Gil Stevens</t>
  </si>
  <si>
    <t>202-555-0103</t>
  </si>
  <si>
    <t>Mark Jacobs</t>
  </si>
  <si>
    <t>202-555-0101</t>
  </si>
  <si>
    <t>Bolt-nut package by Spacetime Technologies</t>
  </si>
  <si>
    <t>Gasket by Spacetime Technologies</t>
  </si>
  <si>
    <t>Manley Valve</t>
  </si>
  <si>
    <t>Greg Barrett</t>
  </si>
  <si>
    <t>202-437-0159</t>
  </si>
  <si>
    <t>Gayle Greensburg</t>
  </si>
  <si>
    <t>202-437-0163</t>
  </si>
  <si>
    <t>Pressure Gauge by Manley Valve</t>
  </si>
  <si>
    <t>O-Ring by Spacetime Technologies</t>
  </si>
  <si>
    <t>Pylon Accessories</t>
  </si>
  <si>
    <t>Francis Mcguire</t>
  </si>
  <si>
    <t>202-555-0144</t>
  </si>
  <si>
    <t>Andy Williams</t>
  </si>
  <si>
    <t>202-555-0145</t>
  </si>
  <si>
    <t>Gasket by Pylon Accessories</t>
  </si>
  <si>
    <t>O-Ring by Pylon Accessories</t>
  </si>
  <si>
    <t>O-Ring by Manley Valve</t>
  </si>
  <si>
    <t>Shielded Cable/ft. by Spacetime Technologies</t>
  </si>
  <si>
    <t>Bolt-nut package by Durrable Products</t>
  </si>
  <si>
    <t>Machined Valve by Manley Valve</t>
  </si>
  <si>
    <t>Control Panel by Durrable Products</t>
  </si>
  <si>
    <t>Shielded Cable/ft. by Durrable Products</t>
  </si>
  <si>
    <t>Side Panel</t>
  </si>
  <si>
    <t>Side Panel by Alum Sheeting</t>
  </si>
  <si>
    <t>Side Panel by Fast-Tie Aerospace</t>
  </si>
  <si>
    <t>Side Panel by Steelpin Inc.</t>
  </si>
  <si>
    <t>Pressure Gauge by Fast-Tie Aerospace</t>
  </si>
  <si>
    <t>Door Decal</t>
  </si>
  <si>
    <t>Door Decal by Manley Valve</t>
  </si>
  <si>
    <t>Panel Decal</t>
  </si>
  <si>
    <t>Panel Decal by Manley Valve</t>
  </si>
  <si>
    <t>Hatch Decal by Manley Valve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</si>
</sst>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3" numFmtId="2" xfId="0" applyFont="1" applyNumberFormat="1"/>
    <xf borderId="0" fillId="0" fontId="3" numFmtId="1" xfId="0" applyFont="1" applyNumberFormat="1"/>
    <xf borderId="0" fillId="0" fontId="3" numFmtId="14" xfId="0" applyFont="1" applyNumberForma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ord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14" displayName="Table_1" id="1">
  <tableColumns count="17">
    <tableColumn name="Order Id" id="1"/>
    <tableColumn name="Line Number" id="2"/>
    <tableColumn name="Vendor Id" id="3"/>
    <tableColumn name="Vendor Name" id="4"/>
    <tableColumn name="Vendor Contact 1 Name" id="5"/>
    <tableColumn name="Vendor Contact 1 Telephone" id="6"/>
    <tableColumn name="Vendor Contact 2 Name" id="7"/>
    <tableColumn name="Vendor Contact 2 Telephone" id="8"/>
    <tableColumn name="Product Id" id="9"/>
    <tableColumn name="Product Name" id="10"/>
    <tableColumn name="Product Description" id="11"/>
    <tableColumn name="Sale Price" id="12"/>
    <tableColumn name="Quantity" id="13"/>
    <tableColumn name="Line Item Cost" id="14"/>
    <tableColumn name="Accounts Payable Terms" id="15"/>
    <tableColumn name="Order Date" id="16"/>
    <tableColumn name="Est. Arrival Date" id="17"/>
  </tableColumns>
  <tableStyleInfo name="ord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5.0"/>
    <col customWidth="1" min="3" max="3" width="12.14"/>
    <col customWidth="1" min="4" max="4" width="21.71"/>
    <col customWidth="1" min="5" max="5" width="25.43"/>
    <col customWidth="1" min="6" max="6" width="29.14"/>
    <col customWidth="1" min="7" max="7" width="28.14"/>
    <col customWidth="1" min="8" max="8" width="31.71"/>
    <col customWidth="1" min="9" max="9" width="12.43"/>
    <col customWidth="1" min="10" max="10" width="18.0"/>
    <col customWidth="1" min="11" max="11" width="40.0"/>
    <col customWidth="1" min="12" max="12" width="12.71"/>
    <col customWidth="1" min="13" max="13" width="10.86"/>
    <col customWidth="1" min="14" max="14" width="16.71"/>
    <col customWidth="1" min="15" max="15" width="26.0"/>
    <col customWidth="1" min="16" max="16" width="13.14"/>
    <col customWidth="1" min="17" max="17" width="17.86"/>
    <col customWidth="1" min="18" max="26" width="8.86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10001.0</v>
      </c>
      <c r="B2" s="3">
        <v>1.0</v>
      </c>
      <c r="C2" s="3">
        <v>1001.0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>
        <v>1122.0</v>
      </c>
      <c r="J2" s="3" t="s">
        <v>22</v>
      </c>
      <c r="K2" s="3" t="s">
        <v>23</v>
      </c>
      <c r="L2" s="4">
        <v>4.5</v>
      </c>
      <c r="M2" s="5">
        <v>14625.0</v>
      </c>
      <c r="N2" s="4">
        <f>orders!$L2*orders!$M2</f>
        <v>65812.5</v>
      </c>
      <c r="O2" s="3">
        <v>30.0</v>
      </c>
      <c r="P2" s="6">
        <v>43644.0</v>
      </c>
      <c r="Q2" s="6">
        <v>43664.0</v>
      </c>
    </row>
    <row r="3" ht="12.75" customHeight="1">
      <c r="A3" s="3">
        <v>10001.0</v>
      </c>
      <c r="B3" s="3">
        <v>2.0</v>
      </c>
      <c r="C3" s="3">
        <v>1001.0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>
        <v>5066.0</v>
      </c>
      <c r="J3" s="3" t="s">
        <v>24</v>
      </c>
      <c r="K3" s="3" t="s">
        <v>25</v>
      </c>
      <c r="L3" s="4">
        <v>1.2</v>
      </c>
      <c r="M3" s="5">
        <v>10875.0</v>
      </c>
      <c r="N3" s="4">
        <f>orders!$L3*orders!$M3</f>
        <v>13050</v>
      </c>
      <c r="O3" s="3">
        <v>30.0</v>
      </c>
      <c r="P3" s="6">
        <v>43644.0</v>
      </c>
      <c r="Q3" s="6">
        <v>43664.0</v>
      </c>
    </row>
    <row r="4" ht="12.75" customHeight="1">
      <c r="A4" s="3">
        <v>10002.0</v>
      </c>
      <c r="B4" s="3">
        <v>1.0</v>
      </c>
      <c r="C4" s="3">
        <v>1005.0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>
        <v>1243.0</v>
      </c>
      <c r="J4" s="3" t="s">
        <v>22</v>
      </c>
      <c r="K4" s="3" t="s">
        <v>31</v>
      </c>
      <c r="L4" s="4">
        <v>4.5</v>
      </c>
      <c r="M4" s="5">
        <v>7500.0</v>
      </c>
      <c r="N4" s="4">
        <f>orders!$L4*orders!$M4</f>
        <v>33750</v>
      </c>
      <c r="O4" s="3">
        <v>30.0</v>
      </c>
      <c r="P4" s="6">
        <v>43647.0</v>
      </c>
      <c r="Q4" s="6">
        <v>43665.0</v>
      </c>
    </row>
    <row r="5" ht="12.75" customHeight="1">
      <c r="A5" s="3">
        <v>10002.0</v>
      </c>
      <c r="B5" s="3">
        <v>2.0</v>
      </c>
      <c r="C5" s="3">
        <v>1005.0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30</v>
      </c>
      <c r="I5" s="3">
        <v>4224.0</v>
      </c>
      <c r="J5" s="3" t="s">
        <v>32</v>
      </c>
      <c r="K5" s="3" t="s">
        <v>33</v>
      </c>
      <c r="L5" s="4">
        <v>4.2</v>
      </c>
      <c r="M5" s="5">
        <v>3750.0</v>
      </c>
      <c r="N5" s="4">
        <f>orders!$L5*orders!$M5</f>
        <v>15750</v>
      </c>
      <c r="O5" s="3">
        <v>30.0</v>
      </c>
      <c r="P5" s="6">
        <v>43647.0</v>
      </c>
      <c r="Q5" s="6">
        <v>43665.0</v>
      </c>
    </row>
    <row r="6" ht="12.75" customHeight="1">
      <c r="A6" s="3">
        <v>10002.0</v>
      </c>
      <c r="B6" s="3">
        <v>3.0</v>
      </c>
      <c r="C6" s="3">
        <v>1005.0</v>
      </c>
      <c r="D6" s="3" t="s">
        <v>26</v>
      </c>
      <c r="E6" s="3" t="s">
        <v>27</v>
      </c>
      <c r="F6" s="3" t="s">
        <v>28</v>
      </c>
      <c r="G6" s="3" t="s">
        <v>29</v>
      </c>
      <c r="H6" s="3" t="s">
        <v>30</v>
      </c>
      <c r="I6" s="3">
        <v>5417.0</v>
      </c>
      <c r="J6" s="3" t="s">
        <v>34</v>
      </c>
      <c r="K6" s="3" t="s">
        <v>35</v>
      </c>
      <c r="L6" s="4">
        <v>255.0</v>
      </c>
      <c r="M6" s="5">
        <v>305.0</v>
      </c>
      <c r="N6" s="4">
        <f>orders!$L6*orders!$M6</f>
        <v>77775</v>
      </c>
      <c r="O6" s="3">
        <v>30.0</v>
      </c>
      <c r="P6" s="6">
        <v>43647.0</v>
      </c>
      <c r="Q6" s="6">
        <v>43665.0</v>
      </c>
    </row>
    <row r="7" ht="12.75" customHeight="1">
      <c r="A7" s="3">
        <v>10003.0</v>
      </c>
      <c r="B7" s="3">
        <v>1.0</v>
      </c>
      <c r="C7" s="3">
        <v>1004.0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>
        <v>5462.0</v>
      </c>
      <c r="J7" s="3" t="s">
        <v>24</v>
      </c>
      <c r="K7" s="3" t="s">
        <v>41</v>
      </c>
      <c r="L7" s="4">
        <v>1.3</v>
      </c>
      <c r="M7" s="5">
        <v>17250.0</v>
      </c>
      <c r="N7" s="4">
        <f>orders!$L7*orders!$M7</f>
        <v>22425</v>
      </c>
      <c r="O7" s="3">
        <v>30.0</v>
      </c>
      <c r="P7" s="6">
        <v>43649.0</v>
      </c>
      <c r="Q7" s="6">
        <v>43666.0</v>
      </c>
    </row>
    <row r="8" ht="12.75" customHeight="1">
      <c r="A8" s="3">
        <v>10003.0</v>
      </c>
      <c r="B8" s="3">
        <v>2.0</v>
      </c>
      <c r="C8" s="3">
        <v>1004.0</v>
      </c>
      <c r="D8" s="3" t="s">
        <v>36</v>
      </c>
      <c r="E8" s="3" t="s">
        <v>37</v>
      </c>
      <c r="F8" s="3" t="s">
        <v>38</v>
      </c>
      <c r="G8" s="3" t="s">
        <v>39</v>
      </c>
      <c r="H8" s="3" t="s">
        <v>40</v>
      </c>
      <c r="I8" s="3">
        <v>6321.0</v>
      </c>
      <c r="J8" s="3" t="s">
        <v>42</v>
      </c>
      <c r="K8" s="3" t="s">
        <v>43</v>
      </c>
      <c r="L8" s="4">
        <v>2.7</v>
      </c>
      <c r="M8" s="5">
        <v>975.0</v>
      </c>
      <c r="N8" s="4">
        <f>orders!$L8*orders!$M8</f>
        <v>2632.5</v>
      </c>
      <c r="O8" s="3">
        <v>30.0</v>
      </c>
      <c r="P8" s="6">
        <v>43649.0</v>
      </c>
      <c r="Q8" s="6">
        <v>43666.0</v>
      </c>
    </row>
    <row r="9" ht="12.75" customHeight="1">
      <c r="A9" s="3">
        <v>10004.0</v>
      </c>
      <c r="B9" s="3">
        <v>1.0</v>
      </c>
      <c r="C9" s="3">
        <v>1004.0</v>
      </c>
      <c r="D9" s="3" t="s">
        <v>36</v>
      </c>
      <c r="E9" s="3" t="s">
        <v>37</v>
      </c>
      <c r="F9" s="3" t="s">
        <v>38</v>
      </c>
      <c r="G9" s="3" t="s">
        <v>39</v>
      </c>
      <c r="H9" s="3" t="s">
        <v>40</v>
      </c>
      <c r="I9" s="3">
        <v>5462.0</v>
      </c>
      <c r="J9" s="3" t="s">
        <v>24</v>
      </c>
      <c r="K9" s="3" t="s">
        <v>41</v>
      </c>
      <c r="L9" s="4">
        <v>1.3</v>
      </c>
      <c r="M9" s="5">
        <v>16125.0</v>
      </c>
      <c r="N9" s="4">
        <f>orders!$L9*orders!$M9</f>
        <v>20962.5</v>
      </c>
      <c r="O9" s="3">
        <v>30.0</v>
      </c>
      <c r="P9" s="6">
        <v>43654.0</v>
      </c>
      <c r="Q9" s="6">
        <v>43673.0</v>
      </c>
    </row>
    <row r="10" ht="12.75" customHeight="1">
      <c r="A10" s="3">
        <v>10005.0</v>
      </c>
      <c r="B10" s="3">
        <v>1.0</v>
      </c>
      <c r="C10" s="3">
        <v>1006.0</v>
      </c>
      <c r="D10" s="3" t="s">
        <v>44</v>
      </c>
      <c r="E10" s="3" t="s">
        <v>45</v>
      </c>
      <c r="F10" s="7" t="s">
        <v>46</v>
      </c>
      <c r="G10" s="7" t="s">
        <v>47</v>
      </c>
      <c r="H10" s="7" t="s">
        <v>48</v>
      </c>
      <c r="I10" s="3">
        <v>5319.0</v>
      </c>
      <c r="J10" s="3" t="s">
        <v>24</v>
      </c>
      <c r="K10" s="3" t="s">
        <v>49</v>
      </c>
      <c r="L10" s="4">
        <v>1.35</v>
      </c>
      <c r="M10" s="5">
        <v>13125.0</v>
      </c>
      <c r="N10" s="4">
        <f>orders!$L10*orders!$M10</f>
        <v>17718.75</v>
      </c>
      <c r="O10" s="3">
        <v>30.0</v>
      </c>
      <c r="P10" s="6">
        <v>43659.0</v>
      </c>
      <c r="Q10" s="6">
        <v>43682.0</v>
      </c>
    </row>
    <row r="11" ht="12.75" customHeight="1">
      <c r="A11" s="3">
        <v>10005.0</v>
      </c>
      <c r="B11" s="3">
        <v>2.0</v>
      </c>
      <c r="C11" s="3">
        <v>1006.0</v>
      </c>
      <c r="D11" s="3" t="s">
        <v>44</v>
      </c>
      <c r="E11" s="3" t="s">
        <v>45</v>
      </c>
      <c r="F11" s="7" t="s">
        <v>46</v>
      </c>
      <c r="G11" s="7" t="s">
        <v>47</v>
      </c>
      <c r="H11" s="7" t="s">
        <v>48</v>
      </c>
      <c r="I11" s="3">
        <v>4312.0</v>
      </c>
      <c r="J11" s="3" t="s">
        <v>32</v>
      </c>
      <c r="K11" s="3" t="s">
        <v>50</v>
      </c>
      <c r="L11" s="4">
        <v>4.0</v>
      </c>
      <c r="M11" s="5">
        <v>3188.0</v>
      </c>
      <c r="N11" s="4">
        <f>orders!$L11*orders!$M11</f>
        <v>12752</v>
      </c>
      <c r="O11" s="3">
        <v>30.0</v>
      </c>
      <c r="P11" s="6">
        <v>43659.0</v>
      </c>
      <c r="Q11" s="6">
        <v>43682.0</v>
      </c>
    </row>
    <row r="12" ht="12.75" customHeight="1">
      <c r="A12" s="3">
        <v>10006.0</v>
      </c>
      <c r="B12" s="3">
        <v>1.0</v>
      </c>
      <c r="C12" s="3">
        <v>1004.0</v>
      </c>
      <c r="D12" s="3" t="s">
        <v>36</v>
      </c>
      <c r="E12" s="3" t="s">
        <v>37</v>
      </c>
      <c r="F12" s="3" t="s">
        <v>38</v>
      </c>
      <c r="G12" s="3" t="s">
        <v>39</v>
      </c>
      <c r="H12" s="3" t="s">
        <v>40</v>
      </c>
      <c r="I12" s="3">
        <v>5462.0</v>
      </c>
      <c r="J12" s="3" t="s">
        <v>24</v>
      </c>
      <c r="K12" s="3" t="s">
        <v>41</v>
      </c>
      <c r="L12" s="4">
        <v>1.3</v>
      </c>
      <c r="M12" s="5">
        <v>16875.0</v>
      </c>
      <c r="N12" s="4">
        <f>orders!$L12*orders!$M12</f>
        <v>21937.5</v>
      </c>
      <c r="O12" s="3">
        <v>30.0</v>
      </c>
      <c r="P12" s="6">
        <v>43659.0</v>
      </c>
      <c r="Q12" s="6">
        <v>43677.0</v>
      </c>
    </row>
    <row r="13" ht="12.75" customHeight="1">
      <c r="A13" s="3">
        <v>10006.0</v>
      </c>
      <c r="B13" s="3">
        <v>2.0</v>
      </c>
      <c r="C13" s="3">
        <v>1004.0</v>
      </c>
      <c r="D13" s="3" t="s">
        <v>36</v>
      </c>
      <c r="E13" s="3" t="s">
        <v>37</v>
      </c>
      <c r="F13" s="3" t="s">
        <v>38</v>
      </c>
      <c r="G13" s="3" t="s">
        <v>39</v>
      </c>
      <c r="H13" s="3" t="s">
        <v>40</v>
      </c>
      <c r="I13" s="3">
        <v>6321.0</v>
      </c>
      <c r="J13" s="3" t="s">
        <v>42</v>
      </c>
      <c r="K13" s="3" t="s">
        <v>43</v>
      </c>
      <c r="L13" s="4">
        <v>2.7</v>
      </c>
      <c r="M13" s="5">
        <v>900.0</v>
      </c>
      <c r="N13" s="4">
        <f>orders!$L13*orders!$M13</f>
        <v>2430</v>
      </c>
      <c r="O13" s="3">
        <v>30.0</v>
      </c>
      <c r="P13" s="6">
        <v>43659.0</v>
      </c>
      <c r="Q13" s="6">
        <v>43677.0</v>
      </c>
    </row>
    <row r="14" ht="12.75" customHeight="1">
      <c r="A14" s="3">
        <v>10007.0</v>
      </c>
      <c r="B14" s="3">
        <v>1.0</v>
      </c>
      <c r="C14" s="3">
        <v>1001.0</v>
      </c>
      <c r="D14" s="3" t="s">
        <v>17</v>
      </c>
      <c r="E14" s="3" t="s">
        <v>18</v>
      </c>
      <c r="F14" s="3" t="s">
        <v>19</v>
      </c>
      <c r="G14" s="3" t="s">
        <v>20</v>
      </c>
      <c r="H14" s="3" t="s">
        <v>21</v>
      </c>
      <c r="I14" s="3">
        <v>3166.0</v>
      </c>
      <c r="J14" s="3" t="s">
        <v>51</v>
      </c>
      <c r="K14" s="3" t="s">
        <v>52</v>
      </c>
      <c r="L14" s="4">
        <v>1.5</v>
      </c>
      <c r="M14" s="5">
        <v>3825.0</v>
      </c>
      <c r="N14" s="4">
        <f>orders!$L14*orders!$M14</f>
        <v>5737.5</v>
      </c>
      <c r="O14" s="3">
        <v>30.0</v>
      </c>
      <c r="P14" s="6">
        <v>43664.0</v>
      </c>
      <c r="Q14" s="6">
        <v>43680.0</v>
      </c>
    </row>
    <row r="15" ht="12.75" customHeight="1">
      <c r="A15" s="3">
        <v>10007.0</v>
      </c>
      <c r="B15" s="3">
        <v>2.0</v>
      </c>
      <c r="C15" s="3">
        <v>1001.0</v>
      </c>
      <c r="D15" s="3" t="s">
        <v>17</v>
      </c>
      <c r="E15" s="3" t="s">
        <v>18</v>
      </c>
      <c r="F15" s="3" t="s">
        <v>19</v>
      </c>
      <c r="G15" s="3" t="s">
        <v>20</v>
      </c>
      <c r="H15" s="3" t="s">
        <v>21</v>
      </c>
      <c r="I15" s="3">
        <v>9966.0</v>
      </c>
      <c r="J15" s="3" t="s">
        <v>53</v>
      </c>
      <c r="K15" s="3" t="s">
        <v>54</v>
      </c>
      <c r="L15" s="4">
        <v>1.0</v>
      </c>
      <c r="M15" s="5">
        <v>375.0</v>
      </c>
      <c r="N15" s="4">
        <f>orders!$L15*orders!$M15</f>
        <v>375</v>
      </c>
      <c r="O15" s="3">
        <v>30.0</v>
      </c>
      <c r="P15" s="6">
        <v>43664.0</v>
      </c>
      <c r="Q15" s="6">
        <v>43680.0</v>
      </c>
    </row>
    <row r="16" ht="12.75" customHeight="1">
      <c r="A16" s="3">
        <v>10008.0</v>
      </c>
      <c r="B16" s="3">
        <v>1.0</v>
      </c>
      <c r="C16" s="3">
        <v>1006.0</v>
      </c>
      <c r="D16" s="3" t="s">
        <v>44</v>
      </c>
      <c r="E16" s="3" t="s">
        <v>45</v>
      </c>
      <c r="F16" s="7" t="s">
        <v>46</v>
      </c>
      <c r="G16" s="7" t="s">
        <v>47</v>
      </c>
      <c r="H16" s="7" t="s">
        <v>48</v>
      </c>
      <c r="I16" s="3">
        <v>4312.0</v>
      </c>
      <c r="J16" s="3" t="s">
        <v>32</v>
      </c>
      <c r="K16" s="3" t="s">
        <v>50</v>
      </c>
      <c r="L16" s="4">
        <v>4.0</v>
      </c>
      <c r="M16" s="5">
        <v>2813.0</v>
      </c>
      <c r="N16" s="4">
        <f>orders!$L16*orders!$M16</f>
        <v>11252</v>
      </c>
      <c r="O16" s="3">
        <v>30.0</v>
      </c>
      <c r="P16" s="6">
        <v>43664.0</v>
      </c>
      <c r="Q16" s="6">
        <v>43683.0</v>
      </c>
    </row>
    <row r="17" ht="12.75" customHeight="1">
      <c r="A17" s="3">
        <v>10008.0</v>
      </c>
      <c r="B17" s="3">
        <v>2.0</v>
      </c>
      <c r="C17" s="3">
        <v>1006.0</v>
      </c>
      <c r="D17" s="3" t="s">
        <v>44</v>
      </c>
      <c r="E17" s="3" t="s">
        <v>45</v>
      </c>
      <c r="F17" s="7" t="s">
        <v>46</v>
      </c>
      <c r="G17" s="7" t="s">
        <v>47</v>
      </c>
      <c r="H17" s="7" t="s">
        <v>48</v>
      </c>
      <c r="I17" s="3">
        <v>5319.0</v>
      </c>
      <c r="J17" s="3" t="s">
        <v>24</v>
      </c>
      <c r="K17" s="3" t="s">
        <v>49</v>
      </c>
      <c r="L17" s="4">
        <v>1.35</v>
      </c>
      <c r="M17" s="5">
        <v>13575.0</v>
      </c>
      <c r="N17" s="4">
        <f>orders!$L17*orders!$M17</f>
        <v>18326.25</v>
      </c>
      <c r="O17" s="3">
        <v>30.0</v>
      </c>
      <c r="P17" s="6">
        <v>43664.0</v>
      </c>
      <c r="Q17" s="6">
        <v>43683.0</v>
      </c>
    </row>
    <row r="18" ht="12.75" customHeight="1">
      <c r="A18" s="3">
        <v>10008.0</v>
      </c>
      <c r="B18" s="3">
        <v>3.0</v>
      </c>
      <c r="C18" s="3">
        <v>1006.0</v>
      </c>
      <c r="D18" s="3" t="s">
        <v>44</v>
      </c>
      <c r="E18" s="3" t="s">
        <v>45</v>
      </c>
      <c r="F18" s="7" t="s">
        <v>46</v>
      </c>
      <c r="G18" s="7" t="s">
        <v>47</v>
      </c>
      <c r="H18" s="7" t="s">
        <v>48</v>
      </c>
      <c r="I18" s="3">
        <v>5234.0</v>
      </c>
      <c r="J18" s="3" t="s">
        <v>51</v>
      </c>
      <c r="K18" s="3" t="s">
        <v>55</v>
      </c>
      <c r="L18" s="4">
        <v>1.9</v>
      </c>
      <c r="M18" s="5">
        <v>3150.0</v>
      </c>
      <c r="N18" s="4">
        <f>orders!$L18*orders!$M18</f>
        <v>5985</v>
      </c>
      <c r="O18" s="3">
        <v>30.0</v>
      </c>
      <c r="P18" s="6">
        <v>43664.0</v>
      </c>
      <c r="Q18" s="6">
        <v>43683.0</v>
      </c>
    </row>
    <row r="19" ht="12.75" customHeight="1">
      <c r="A19" s="3">
        <v>10009.0</v>
      </c>
      <c r="B19" s="3">
        <v>1.0</v>
      </c>
      <c r="C19" s="3">
        <v>1004.0</v>
      </c>
      <c r="D19" s="3" t="s">
        <v>36</v>
      </c>
      <c r="E19" s="3" t="s">
        <v>37</v>
      </c>
      <c r="F19" s="3" t="s">
        <v>38</v>
      </c>
      <c r="G19" s="3" t="s">
        <v>39</v>
      </c>
      <c r="H19" s="3" t="s">
        <v>40</v>
      </c>
      <c r="I19" s="3">
        <v>5462.0</v>
      </c>
      <c r="J19" s="3" t="s">
        <v>24</v>
      </c>
      <c r="K19" s="3" t="s">
        <v>41</v>
      </c>
      <c r="L19" s="4">
        <v>1.3</v>
      </c>
      <c r="M19" s="5">
        <v>15750.0</v>
      </c>
      <c r="N19" s="4">
        <f>orders!$L19*orders!$M19</f>
        <v>20475</v>
      </c>
      <c r="O19" s="3">
        <v>30.0</v>
      </c>
      <c r="P19" s="6">
        <v>43664.0</v>
      </c>
      <c r="Q19" s="6">
        <v>43684.0</v>
      </c>
    </row>
    <row r="20" ht="12.75" customHeight="1">
      <c r="A20" s="3">
        <v>10009.0</v>
      </c>
      <c r="B20" s="3">
        <v>2.0</v>
      </c>
      <c r="C20" s="3">
        <v>1004.0</v>
      </c>
      <c r="D20" s="3" t="s">
        <v>36</v>
      </c>
      <c r="E20" s="3" t="s">
        <v>37</v>
      </c>
      <c r="F20" s="3" t="s">
        <v>38</v>
      </c>
      <c r="G20" s="3" t="s">
        <v>39</v>
      </c>
      <c r="H20" s="3" t="s">
        <v>40</v>
      </c>
      <c r="I20" s="3">
        <v>5166.0</v>
      </c>
      <c r="J20" s="3" t="s">
        <v>51</v>
      </c>
      <c r="K20" s="3" t="s">
        <v>56</v>
      </c>
      <c r="L20" s="4">
        <v>1.5</v>
      </c>
      <c r="M20" s="5">
        <v>2850.0</v>
      </c>
      <c r="N20" s="4">
        <f>orders!$L20*orders!$M20</f>
        <v>4275</v>
      </c>
      <c r="O20" s="3">
        <v>30.0</v>
      </c>
      <c r="P20" s="6">
        <v>43664.0</v>
      </c>
      <c r="Q20" s="6">
        <v>43684.0</v>
      </c>
    </row>
    <row r="21" ht="12.75" customHeight="1">
      <c r="A21" s="3">
        <v>10009.0</v>
      </c>
      <c r="B21" s="3">
        <v>3.0</v>
      </c>
      <c r="C21" s="3">
        <v>1004.0</v>
      </c>
      <c r="D21" s="3" t="s">
        <v>36</v>
      </c>
      <c r="E21" s="3" t="s">
        <v>37</v>
      </c>
      <c r="F21" s="3" t="s">
        <v>38</v>
      </c>
      <c r="G21" s="3" t="s">
        <v>39</v>
      </c>
      <c r="H21" s="3" t="s">
        <v>40</v>
      </c>
      <c r="I21" s="3">
        <v>6321.0</v>
      </c>
      <c r="J21" s="3" t="s">
        <v>42</v>
      </c>
      <c r="K21" s="3" t="s">
        <v>43</v>
      </c>
      <c r="L21" s="4">
        <v>2.7</v>
      </c>
      <c r="M21" s="5">
        <v>1875.0</v>
      </c>
      <c r="N21" s="4">
        <f>orders!$L21*orders!$M21</f>
        <v>5062.5</v>
      </c>
      <c r="O21" s="3">
        <v>30.0</v>
      </c>
      <c r="P21" s="6">
        <v>43664.0</v>
      </c>
      <c r="Q21" s="6">
        <v>43684.0</v>
      </c>
    </row>
    <row r="22" ht="12.75" customHeight="1">
      <c r="A22" s="3">
        <v>10010.0</v>
      </c>
      <c r="B22" s="3">
        <v>1.0</v>
      </c>
      <c r="C22" s="3">
        <v>1003.0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>
        <v>7260.0</v>
      </c>
      <c r="J22" s="3" t="s">
        <v>62</v>
      </c>
      <c r="K22" s="3" t="s">
        <v>63</v>
      </c>
      <c r="L22" s="4">
        <v>90.0</v>
      </c>
      <c r="M22" s="5">
        <v>75.0</v>
      </c>
      <c r="N22" s="4">
        <f>orders!$L22*orders!$M22</f>
        <v>6750</v>
      </c>
      <c r="O22" s="3">
        <v>45.0</v>
      </c>
      <c r="P22" s="6">
        <v>43664.0</v>
      </c>
      <c r="Q22" s="6">
        <v>43679.0</v>
      </c>
    </row>
    <row r="23" ht="12.75" customHeight="1">
      <c r="A23" s="3">
        <v>10010.0</v>
      </c>
      <c r="B23" s="3">
        <v>2.0</v>
      </c>
      <c r="C23" s="3">
        <v>1003.0</v>
      </c>
      <c r="D23" s="3" t="s">
        <v>57</v>
      </c>
      <c r="E23" s="3" t="s">
        <v>58</v>
      </c>
      <c r="F23" s="3" t="s">
        <v>59</v>
      </c>
      <c r="G23" s="3" t="s">
        <v>60</v>
      </c>
      <c r="H23" s="3" t="s">
        <v>61</v>
      </c>
      <c r="I23" s="3">
        <v>1369.0</v>
      </c>
      <c r="J23" s="3" t="s">
        <v>22</v>
      </c>
      <c r="K23" s="3" t="s">
        <v>64</v>
      </c>
      <c r="L23" s="4">
        <v>4.45</v>
      </c>
      <c r="M23" s="5">
        <v>10125.0</v>
      </c>
      <c r="N23" s="4">
        <f>orders!$L23*orders!$M23</f>
        <v>45056.25</v>
      </c>
      <c r="O23" s="3">
        <v>45.0</v>
      </c>
      <c r="P23" s="6">
        <v>43664.0</v>
      </c>
      <c r="Q23" s="6">
        <v>43679.0</v>
      </c>
    </row>
    <row r="24" ht="12.75" customHeight="1">
      <c r="A24" s="3">
        <v>10010.0</v>
      </c>
      <c r="B24" s="3">
        <v>3.0</v>
      </c>
      <c r="C24" s="3">
        <v>1003.0</v>
      </c>
      <c r="D24" s="3" t="s">
        <v>57</v>
      </c>
      <c r="E24" s="3" t="s">
        <v>58</v>
      </c>
      <c r="F24" s="3" t="s">
        <v>59</v>
      </c>
      <c r="G24" s="3" t="s">
        <v>60</v>
      </c>
      <c r="H24" s="3" t="s">
        <v>61</v>
      </c>
      <c r="I24" s="3">
        <v>9399.0</v>
      </c>
      <c r="J24" s="3" t="s">
        <v>65</v>
      </c>
      <c r="K24" s="3" t="s">
        <v>66</v>
      </c>
      <c r="L24" s="4">
        <v>3.9</v>
      </c>
      <c r="M24" s="5">
        <v>938.0</v>
      </c>
      <c r="N24" s="4">
        <f>orders!$L24*orders!$M24</f>
        <v>3658.2</v>
      </c>
      <c r="O24" s="3">
        <v>45.0</v>
      </c>
      <c r="P24" s="6">
        <v>43664.0</v>
      </c>
      <c r="Q24" s="6">
        <v>43679.0</v>
      </c>
    </row>
    <row r="25" ht="12.75" customHeight="1">
      <c r="A25" s="3">
        <v>10011.0</v>
      </c>
      <c r="B25" s="3">
        <v>1.0</v>
      </c>
      <c r="C25" s="3">
        <v>1001.0</v>
      </c>
      <c r="D25" s="3" t="s">
        <v>17</v>
      </c>
      <c r="E25" s="3" t="s">
        <v>18</v>
      </c>
      <c r="F25" s="3" t="s">
        <v>19</v>
      </c>
      <c r="G25" s="3" t="s">
        <v>20</v>
      </c>
      <c r="H25" s="3" t="s">
        <v>21</v>
      </c>
      <c r="I25" s="3">
        <v>3166.0</v>
      </c>
      <c r="J25" s="3" t="s">
        <v>51</v>
      </c>
      <c r="K25" s="3" t="s">
        <v>52</v>
      </c>
      <c r="L25" s="4">
        <v>1.5</v>
      </c>
      <c r="M25" s="5">
        <v>4125.0</v>
      </c>
      <c r="N25" s="4">
        <f>orders!$L25*orders!$M25</f>
        <v>6187.5</v>
      </c>
      <c r="O25" s="3">
        <v>30.0</v>
      </c>
      <c r="P25" s="6">
        <v>43671.0</v>
      </c>
      <c r="Q25" s="6">
        <v>43688.0</v>
      </c>
    </row>
    <row r="26" ht="12.75" customHeight="1">
      <c r="A26" s="3">
        <v>10012.0</v>
      </c>
      <c r="B26" s="3">
        <v>1.0</v>
      </c>
      <c r="C26" s="3">
        <v>1006.0</v>
      </c>
      <c r="D26" s="3" t="s">
        <v>44</v>
      </c>
      <c r="E26" s="3" t="s">
        <v>45</v>
      </c>
      <c r="F26" s="7" t="s">
        <v>46</v>
      </c>
      <c r="G26" s="7" t="s">
        <v>47</v>
      </c>
      <c r="H26" s="7" t="s">
        <v>48</v>
      </c>
      <c r="I26" s="3">
        <v>4312.0</v>
      </c>
      <c r="J26" s="3" t="s">
        <v>32</v>
      </c>
      <c r="K26" s="3" t="s">
        <v>50</v>
      </c>
      <c r="L26" s="4">
        <v>4.0</v>
      </c>
      <c r="M26" s="5">
        <v>3150.0</v>
      </c>
      <c r="N26" s="4">
        <f>orders!$L26*orders!$M26</f>
        <v>12600</v>
      </c>
      <c r="O26" s="3">
        <v>30.0</v>
      </c>
      <c r="P26" s="6">
        <v>43671.0</v>
      </c>
      <c r="Q26" s="6">
        <v>43692.0</v>
      </c>
    </row>
    <row r="27" ht="12.75" customHeight="1">
      <c r="A27" s="3">
        <v>10012.0</v>
      </c>
      <c r="B27" s="3">
        <v>2.0</v>
      </c>
      <c r="C27" s="3">
        <v>1006.0</v>
      </c>
      <c r="D27" s="3" t="s">
        <v>44</v>
      </c>
      <c r="E27" s="3" t="s">
        <v>45</v>
      </c>
      <c r="F27" s="7" t="s">
        <v>46</v>
      </c>
      <c r="G27" s="7" t="s">
        <v>47</v>
      </c>
      <c r="H27" s="7" t="s">
        <v>48</v>
      </c>
      <c r="I27" s="3">
        <v>5234.0</v>
      </c>
      <c r="J27" s="3" t="s">
        <v>51</v>
      </c>
      <c r="K27" s="3" t="s">
        <v>55</v>
      </c>
      <c r="L27" s="4">
        <v>1.9</v>
      </c>
      <c r="M27" s="5">
        <v>3638.0</v>
      </c>
      <c r="N27" s="4">
        <f>orders!$L27*orders!$M27</f>
        <v>6912.2</v>
      </c>
      <c r="O27" s="3">
        <v>30.0</v>
      </c>
      <c r="P27" s="6">
        <v>43671.0</v>
      </c>
      <c r="Q27" s="6">
        <v>43692.0</v>
      </c>
    </row>
    <row r="28" ht="12.75" customHeight="1">
      <c r="A28" s="3">
        <v>10013.0</v>
      </c>
      <c r="B28" s="3">
        <v>1.0</v>
      </c>
      <c r="C28" s="3">
        <v>1006.0</v>
      </c>
      <c r="D28" s="3" t="s">
        <v>44</v>
      </c>
      <c r="E28" s="3" t="s">
        <v>45</v>
      </c>
      <c r="F28" s="7" t="s">
        <v>46</v>
      </c>
      <c r="G28" s="7" t="s">
        <v>47</v>
      </c>
      <c r="H28" s="7" t="s">
        <v>48</v>
      </c>
      <c r="I28" s="3">
        <v>4312.0</v>
      </c>
      <c r="J28" s="3" t="s">
        <v>32</v>
      </c>
      <c r="K28" s="3" t="s">
        <v>50</v>
      </c>
      <c r="L28" s="4">
        <v>4.0</v>
      </c>
      <c r="M28" s="5">
        <v>3113.0</v>
      </c>
      <c r="N28" s="4">
        <f>orders!$L28*orders!$M28</f>
        <v>12452</v>
      </c>
      <c r="O28" s="3">
        <v>30.0</v>
      </c>
      <c r="P28" s="6">
        <v>43673.0</v>
      </c>
      <c r="Q28" s="6">
        <v>43693.0</v>
      </c>
    </row>
    <row r="29" ht="12.75" customHeight="1">
      <c r="A29" s="3">
        <v>10013.0</v>
      </c>
      <c r="B29" s="3">
        <v>2.0</v>
      </c>
      <c r="C29" s="3">
        <v>1006.0</v>
      </c>
      <c r="D29" s="3" t="s">
        <v>44</v>
      </c>
      <c r="E29" s="3" t="s">
        <v>45</v>
      </c>
      <c r="F29" s="7" t="s">
        <v>46</v>
      </c>
      <c r="G29" s="7" t="s">
        <v>47</v>
      </c>
      <c r="H29" s="7" t="s">
        <v>48</v>
      </c>
      <c r="I29" s="3">
        <v>5234.0</v>
      </c>
      <c r="J29" s="3" t="s">
        <v>51</v>
      </c>
      <c r="K29" s="3" t="s">
        <v>55</v>
      </c>
      <c r="L29" s="4">
        <v>1.9</v>
      </c>
      <c r="M29" s="5">
        <v>3563.0</v>
      </c>
      <c r="N29" s="4">
        <f>orders!$L29*orders!$M29</f>
        <v>6769.7</v>
      </c>
      <c r="O29" s="3">
        <v>30.0</v>
      </c>
      <c r="P29" s="6">
        <v>43673.0</v>
      </c>
      <c r="Q29" s="6">
        <v>43693.0</v>
      </c>
    </row>
    <row r="30" ht="12.75" customHeight="1">
      <c r="A30" s="3">
        <v>10013.0</v>
      </c>
      <c r="B30" s="3">
        <v>3.0</v>
      </c>
      <c r="C30" s="3">
        <v>1006.0</v>
      </c>
      <c r="D30" s="3" t="s">
        <v>44</v>
      </c>
      <c r="E30" s="3" t="s">
        <v>45</v>
      </c>
      <c r="F30" s="7" t="s">
        <v>46</v>
      </c>
      <c r="G30" s="7" t="s">
        <v>47</v>
      </c>
      <c r="H30" s="7" t="s">
        <v>48</v>
      </c>
      <c r="I30" s="3">
        <v>5319.0</v>
      </c>
      <c r="J30" s="3" t="s">
        <v>24</v>
      </c>
      <c r="K30" s="3" t="s">
        <v>49</v>
      </c>
      <c r="L30" s="4">
        <v>1.35</v>
      </c>
      <c r="M30" s="5">
        <v>12375.0</v>
      </c>
      <c r="N30" s="4">
        <f>orders!$L30*orders!$M30</f>
        <v>16706.25</v>
      </c>
      <c r="O30" s="3">
        <v>30.0</v>
      </c>
      <c r="P30" s="6">
        <v>43673.0</v>
      </c>
      <c r="Q30" s="6">
        <v>43693.0</v>
      </c>
    </row>
    <row r="31" ht="12.75" customHeight="1">
      <c r="A31" s="3">
        <v>10013.0</v>
      </c>
      <c r="B31" s="3">
        <v>4.0</v>
      </c>
      <c r="C31" s="3">
        <v>1006.0</v>
      </c>
      <c r="D31" s="3" t="s">
        <v>44</v>
      </c>
      <c r="E31" s="3" t="s">
        <v>45</v>
      </c>
      <c r="F31" s="7" t="s">
        <v>46</v>
      </c>
      <c r="G31" s="7" t="s">
        <v>47</v>
      </c>
      <c r="H31" s="7" t="s">
        <v>48</v>
      </c>
      <c r="I31" s="3">
        <v>8008.0</v>
      </c>
      <c r="J31" s="3" t="s">
        <v>67</v>
      </c>
      <c r="K31" s="3" t="s">
        <v>68</v>
      </c>
      <c r="L31" s="4">
        <v>645.0</v>
      </c>
      <c r="M31" s="5">
        <v>75.0</v>
      </c>
      <c r="N31" s="4">
        <f>orders!$L31*orders!$M31</f>
        <v>48375</v>
      </c>
      <c r="O31" s="3">
        <v>30.0</v>
      </c>
      <c r="P31" s="6">
        <v>43673.0</v>
      </c>
      <c r="Q31" s="6">
        <v>43693.0</v>
      </c>
    </row>
    <row r="32" ht="12.75" customHeight="1">
      <c r="A32" s="3">
        <v>10014.0</v>
      </c>
      <c r="B32" s="3">
        <v>1.0</v>
      </c>
      <c r="C32" s="3">
        <v>1001.0</v>
      </c>
      <c r="D32" s="3" t="s">
        <v>17</v>
      </c>
      <c r="E32" s="3" t="s">
        <v>18</v>
      </c>
      <c r="F32" s="3" t="s">
        <v>19</v>
      </c>
      <c r="G32" s="3" t="s">
        <v>20</v>
      </c>
      <c r="H32" s="3" t="s">
        <v>21</v>
      </c>
      <c r="I32" s="3">
        <v>1122.0</v>
      </c>
      <c r="J32" s="3" t="s">
        <v>22</v>
      </c>
      <c r="K32" s="3" t="s">
        <v>23</v>
      </c>
      <c r="L32" s="4">
        <v>4.5</v>
      </c>
      <c r="M32" s="5">
        <v>11625.0</v>
      </c>
      <c r="N32" s="4">
        <f>orders!$L32*orders!$M32</f>
        <v>52312.5</v>
      </c>
      <c r="O32" s="3">
        <v>30.0</v>
      </c>
      <c r="P32" s="6">
        <v>43674.0</v>
      </c>
      <c r="Q32" s="6">
        <v>43694.0</v>
      </c>
    </row>
    <row r="33" ht="12.75" customHeight="1">
      <c r="A33" s="3">
        <v>10014.0</v>
      </c>
      <c r="B33" s="3">
        <v>2.0</v>
      </c>
      <c r="C33" s="3">
        <v>1001.0</v>
      </c>
      <c r="D33" s="3" t="s">
        <v>17</v>
      </c>
      <c r="E33" s="3" t="s">
        <v>18</v>
      </c>
      <c r="F33" s="3" t="s">
        <v>19</v>
      </c>
      <c r="G33" s="3" t="s">
        <v>20</v>
      </c>
      <c r="H33" s="3" t="s">
        <v>21</v>
      </c>
      <c r="I33" s="3">
        <v>3166.0</v>
      </c>
      <c r="J33" s="3" t="s">
        <v>51</v>
      </c>
      <c r="K33" s="3" t="s">
        <v>52</v>
      </c>
      <c r="L33" s="4">
        <v>1.5</v>
      </c>
      <c r="M33" s="5">
        <v>1500.0</v>
      </c>
      <c r="N33" s="4">
        <f>orders!$L33*orders!$M33</f>
        <v>2250</v>
      </c>
      <c r="O33" s="3">
        <v>30.0</v>
      </c>
      <c r="P33" s="6">
        <v>43674.0</v>
      </c>
      <c r="Q33" s="6">
        <v>43694.0</v>
      </c>
    </row>
    <row r="34" ht="12.75" customHeight="1">
      <c r="A34" s="3">
        <v>10015.0</v>
      </c>
      <c r="B34" s="3">
        <v>1.0</v>
      </c>
      <c r="C34" s="3">
        <v>1001.0</v>
      </c>
      <c r="D34" s="3" t="s">
        <v>17</v>
      </c>
      <c r="E34" s="3" t="s">
        <v>18</v>
      </c>
      <c r="F34" s="3" t="s">
        <v>19</v>
      </c>
      <c r="G34" s="3" t="s">
        <v>20</v>
      </c>
      <c r="H34" s="3" t="s">
        <v>21</v>
      </c>
      <c r="I34" s="3">
        <v>1122.0</v>
      </c>
      <c r="J34" s="3" t="s">
        <v>22</v>
      </c>
      <c r="K34" s="3" t="s">
        <v>23</v>
      </c>
      <c r="L34" s="4">
        <v>4.5</v>
      </c>
      <c r="M34" s="5">
        <v>9375.0</v>
      </c>
      <c r="N34" s="4">
        <f>orders!$L34*orders!$M34</f>
        <v>42187.5</v>
      </c>
      <c r="O34" s="3">
        <v>30.0</v>
      </c>
      <c r="P34" s="6">
        <v>43675.0</v>
      </c>
      <c r="Q34" s="6">
        <v>43693.0</v>
      </c>
    </row>
    <row r="35" ht="12.75" customHeight="1">
      <c r="A35" s="3">
        <v>10015.0</v>
      </c>
      <c r="B35" s="3">
        <v>2.0</v>
      </c>
      <c r="C35" s="3">
        <v>1001.0</v>
      </c>
      <c r="D35" s="3" t="s">
        <v>17</v>
      </c>
      <c r="E35" s="3" t="s">
        <v>18</v>
      </c>
      <c r="F35" s="3" t="s">
        <v>19</v>
      </c>
      <c r="G35" s="3" t="s">
        <v>20</v>
      </c>
      <c r="H35" s="3" t="s">
        <v>21</v>
      </c>
      <c r="I35" s="3">
        <v>3166.0</v>
      </c>
      <c r="J35" s="3" t="s">
        <v>51</v>
      </c>
      <c r="K35" s="3" t="s">
        <v>52</v>
      </c>
      <c r="L35" s="4">
        <v>1.5</v>
      </c>
      <c r="M35" s="5">
        <v>3900.0</v>
      </c>
      <c r="N35" s="4">
        <f>orders!$L35*orders!$M35</f>
        <v>5850</v>
      </c>
      <c r="O35" s="3">
        <v>30.0</v>
      </c>
      <c r="P35" s="6">
        <v>43675.0</v>
      </c>
      <c r="Q35" s="6">
        <v>43693.0</v>
      </c>
    </row>
    <row r="36" ht="12.75" customHeight="1">
      <c r="A36" s="3">
        <v>10015.0</v>
      </c>
      <c r="B36" s="3">
        <v>3.0</v>
      </c>
      <c r="C36" s="3">
        <v>1001.0</v>
      </c>
      <c r="D36" s="3" t="s">
        <v>17</v>
      </c>
      <c r="E36" s="3" t="s">
        <v>18</v>
      </c>
      <c r="F36" s="3" t="s">
        <v>19</v>
      </c>
      <c r="G36" s="3" t="s">
        <v>20</v>
      </c>
      <c r="H36" s="3" t="s">
        <v>21</v>
      </c>
      <c r="I36" s="3">
        <v>5066.0</v>
      </c>
      <c r="J36" s="3" t="s">
        <v>24</v>
      </c>
      <c r="K36" s="3" t="s">
        <v>25</v>
      </c>
      <c r="L36" s="4">
        <v>1.2</v>
      </c>
      <c r="M36" s="5">
        <v>1800.0</v>
      </c>
      <c r="N36" s="4">
        <f>orders!$L36*orders!$M36</f>
        <v>2160</v>
      </c>
      <c r="O36" s="3">
        <v>30.0</v>
      </c>
      <c r="P36" s="6">
        <v>43675.0</v>
      </c>
      <c r="Q36" s="6">
        <v>43693.0</v>
      </c>
    </row>
    <row r="37" ht="12.75" customHeight="1">
      <c r="A37" s="3">
        <v>10016.0</v>
      </c>
      <c r="B37" s="3">
        <v>1.0</v>
      </c>
      <c r="C37" s="3">
        <v>1005.0</v>
      </c>
      <c r="D37" s="3" t="s">
        <v>26</v>
      </c>
      <c r="E37" s="3" t="s">
        <v>27</v>
      </c>
      <c r="F37" s="3" t="s">
        <v>28</v>
      </c>
      <c r="G37" s="3" t="s">
        <v>29</v>
      </c>
      <c r="H37" s="3" t="s">
        <v>30</v>
      </c>
      <c r="I37" s="3">
        <v>1243.0</v>
      </c>
      <c r="J37" s="3" t="s">
        <v>22</v>
      </c>
      <c r="K37" s="3" t="s">
        <v>31</v>
      </c>
      <c r="L37" s="4">
        <v>4.5</v>
      </c>
      <c r="M37" s="5">
        <v>6750.0</v>
      </c>
      <c r="N37" s="4">
        <f>orders!$L37*orders!$M37</f>
        <v>30375</v>
      </c>
      <c r="O37" s="3">
        <v>30.0</v>
      </c>
      <c r="P37" s="6">
        <v>43675.0</v>
      </c>
      <c r="Q37" s="6">
        <v>43694.0</v>
      </c>
    </row>
    <row r="38" ht="12.75" customHeight="1">
      <c r="A38" s="3">
        <v>10017.0</v>
      </c>
      <c r="B38" s="3">
        <v>1.0</v>
      </c>
      <c r="C38" s="3">
        <v>1002.0</v>
      </c>
      <c r="D38" s="3" t="s">
        <v>69</v>
      </c>
      <c r="E38" s="3" t="s">
        <v>70</v>
      </c>
      <c r="F38" s="3" t="s">
        <v>71</v>
      </c>
      <c r="G38" s="3" t="s">
        <v>72</v>
      </c>
      <c r="H38" s="3" t="s">
        <v>73</v>
      </c>
      <c r="I38" s="3">
        <v>4111.0</v>
      </c>
      <c r="J38" s="3" t="s">
        <v>32</v>
      </c>
      <c r="K38" s="3" t="s">
        <v>74</v>
      </c>
      <c r="L38" s="4">
        <v>3.8</v>
      </c>
      <c r="M38" s="5">
        <v>3600.0</v>
      </c>
      <c r="N38" s="4">
        <f>orders!$L38*orders!$M38</f>
        <v>13680</v>
      </c>
      <c r="O38" s="3">
        <v>25.0</v>
      </c>
      <c r="P38" s="6">
        <v>43675.0</v>
      </c>
      <c r="Q38" s="6">
        <v>43702.0</v>
      </c>
    </row>
    <row r="39" ht="12.75" customHeight="1">
      <c r="A39" s="3">
        <v>10017.0</v>
      </c>
      <c r="B39" s="3">
        <v>2.0</v>
      </c>
      <c r="C39" s="3">
        <v>1002.0</v>
      </c>
      <c r="D39" s="3" t="s">
        <v>69</v>
      </c>
      <c r="E39" s="3" t="s">
        <v>70</v>
      </c>
      <c r="F39" s="3" t="s">
        <v>71</v>
      </c>
      <c r="G39" s="3" t="s">
        <v>72</v>
      </c>
      <c r="H39" s="3" t="s">
        <v>73</v>
      </c>
      <c r="I39" s="3">
        <v>9752.0</v>
      </c>
      <c r="J39" s="3" t="s">
        <v>65</v>
      </c>
      <c r="K39" s="3" t="s">
        <v>75</v>
      </c>
      <c r="L39" s="4">
        <v>4.3</v>
      </c>
      <c r="M39" s="5">
        <v>1125.0</v>
      </c>
      <c r="N39" s="4">
        <f>orders!$L39*orders!$M39</f>
        <v>4837.5</v>
      </c>
      <c r="O39" s="3">
        <v>25.0</v>
      </c>
      <c r="P39" s="6">
        <v>43675.0</v>
      </c>
      <c r="Q39" s="6">
        <v>43702.0</v>
      </c>
    </row>
    <row r="40" ht="12.75" customHeight="1">
      <c r="A40" s="3">
        <v>10018.0</v>
      </c>
      <c r="B40" s="3">
        <v>1.0</v>
      </c>
      <c r="C40" s="3">
        <v>1007.0</v>
      </c>
      <c r="D40" s="3" t="s">
        <v>76</v>
      </c>
      <c r="E40" s="3" t="s">
        <v>77</v>
      </c>
      <c r="F40" s="3" t="s">
        <v>78</v>
      </c>
      <c r="G40" s="3" t="s">
        <v>79</v>
      </c>
      <c r="H40" s="3" t="s">
        <v>80</v>
      </c>
      <c r="I40" s="3">
        <v>7258.0</v>
      </c>
      <c r="J40" s="3" t="s">
        <v>62</v>
      </c>
      <c r="K40" s="3" t="s">
        <v>81</v>
      </c>
      <c r="L40" s="4">
        <v>100.5</v>
      </c>
      <c r="M40" s="5">
        <v>90.0</v>
      </c>
      <c r="N40" s="4">
        <f>orders!$L40*orders!$M40</f>
        <v>9045</v>
      </c>
      <c r="O40" s="3">
        <v>30.0</v>
      </c>
      <c r="P40" s="6">
        <v>43675.0</v>
      </c>
      <c r="Q40" s="6">
        <v>43691.0</v>
      </c>
    </row>
    <row r="41" ht="12.75" customHeight="1">
      <c r="A41" s="3">
        <v>10019.0</v>
      </c>
      <c r="B41" s="3">
        <v>1.0</v>
      </c>
      <c r="C41" s="3">
        <v>1001.0</v>
      </c>
      <c r="D41" s="3" t="s">
        <v>17</v>
      </c>
      <c r="E41" s="3" t="s">
        <v>18</v>
      </c>
      <c r="F41" s="3" t="s">
        <v>19</v>
      </c>
      <c r="G41" s="3" t="s">
        <v>20</v>
      </c>
      <c r="H41" s="3" t="s">
        <v>21</v>
      </c>
      <c r="I41" s="3">
        <v>1122.0</v>
      </c>
      <c r="J41" s="3" t="s">
        <v>22</v>
      </c>
      <c r="K41" s="3" t="s">
        <v>23</v>
      </c>
      <c r="L41" s="4">
        <v>4.5</v>
      </c>
      <c r="M41" s="5">
        <v>11250.0</v>
      </c>
      <c r="N41" s="4">
        <f>orders!$L41*orders!$M41</f>
        <v>50625</v>
      </c>
      <c r="O41" s="3">
        <v>30.0</v>
      </c>
      <c r="P41" s="6">
        <v>43678.0</v>
      </c>
      <c r="Q41" s="6">
        <v>43697.0</v>
      </c>
    </row>
    <row r="42" ht="12.75" customHeight="1">
      <c r="A42" s="3">
        <v>10020.0</v>
      </c>
      <c r="B42" s="3">
        <v>1.0</v>
      </c>
      <c r="C42" s="3">
        <v>1001.0</v>
      </c>
      <c r="D42" s="3" t="s">
        <v>17</v>
      </c>
      <c r="E42" s="3" t="s">
        <v>18</v>
      </c>
      <c r="F42" s="3" t="s">
        <v>19</v>
      </c>
      <c r="G42" s="3" t="s">
        <v>20</v>
      </c>
      <c r="H42" s="3" t="s">
        <v>21</v>
      </c>
      <c r="I42" s="3">
        <v>3166.0</v>
      </c>
      <c r="J42" s="3" t="s">
        <v>51</v>
      </c>
      <c r="K42" s="3" t="s">
        <v>52</v>
      </c>
      <c r="L42" s="4">
        <v>1.5</v>
      </c>
      <c r="M42" s="5">
        <v>3750.0</v>
      </c>
      <c r="N42" s="4">
        <f>orders!$L42*orders!$M42</f>
        <v>5625</v>
      </c>
      <c r="O42" s="3">
        <v>30.0</v>
      </c>
      <c r="P42" s="6">
        <v>43680.0</v>
      </c>
      <c r="Q42" s="6">
        <v>43699.0</v>
      </c>
    </row>
    <row r="43" ht="12.75" customHeight="1">
      <c r="A43" s="3">
        <v>10020.0</v>
      </c>
      <c r="B43" s="3">
        <v>2.0</v>
      </c>
      <c r="C43" s="3">
        <v>1001.0</v>
      </c>
      <c r="D43" s="3" t="s">
        <v>17</v>
      </c>
      <c r="E43" s="3" t="s">
        <v>18</v>
      </c>
      <c r="F43" s="3" t="s">
        <v>19</v>
      </c>
      <c r="G43" s="3" t="s">
        <v>20</v>
      </c>
      <c r="H43" s="3" t="s">
        <v>21</v>
      </c>
      <c r="I43" s="3">
        <v>5066.0</v>
      </c>
      <c r="J43" s="3" t="s">
        <v>24</v>
      </c>
      <c r="K43" s="3" t="s">
        <v>25</v>
      </c>
      <c r="L43" s="4">
        <v>1.2</v>
      </c>
      <c r="M43" s="5">
        <v>13125.0</v>
      </c>
      <c r="N43" s="4">
        <f>orders!$L43*orders!$M43</f>
        <v>15750</v>
      </c>
      <c r="O43" s="3">
        <v>30.0</v>
      </c>
      <c r="P43" s="6">
        <v>43680.0</v>
      </c>
      <c r="Q43" s="6">
        <v>43699.0</v>
      </c>
    </row>
    <row r="44" ht="12.75" customHeight="1">
      <c r="A44" s="3">
        <v>10021.0</v>
      </c>
      <c r="B44" s="3">
        <v>1.0</v>
      </c>
      <c r="C44" s="3">
        <v>1002.0</v>
      </c>
      <c r="D44" s="3" t="s">
        <v>69</v>
      </c>
      <c r="E44" s="3" t="s">
        <v>70</v>
      </c>
      <c r="F44" s="3" t="s">
        <v>71</v>
      </c>
      <c r="G44" s="3" t="s">
        <v>72</v>
      </c>
      <c r="H44" s="3" t="s">
        <v>73</v>
      </c>
      <c r="I44" s="3">
        <v>4111.0</v>
      </c>
      <c r="J44" s="3" t="s">
        <v>32</v>
      </c>
      <c r="K44" s="3" t="s">
        <v>74</v>
      </c>
      <c r="L44" s="4">
        <v>3.8</v>
      </c>
      <c r="M44" s="5">
        <v>3439.0</v>
      </c>
      <c r="N44" s="4">
        <f>orders!$L44*orders!$M44</f>
        <v>13068.2</v>
      </c>
      <c r="O44" s="3">
        <v>25.0</v>
      </c>
      <c r="P44" s="6">
        <v>43680.0</v>
      </c>
      <c r="Q44" s="6">
        <v>43712.0</v>
      </c>
    </row>
    <row r="45" ht="12.75" customHeight="1">
      <c r="A45" s="3">
        <v>10021.0</v>
      </c>
      <c r="B45" s="3">
        <v>2.0</v>
      </c>
      <c r="C45" s="3">
        <v>1002.0</v>
      </c>
      <c r="D45" s="3" t="s">
        <v>69</v>
      </c>
      <c r="E45" s="3" t="s">
        <v>70</v>
      </c>
      <c r="F45" s="3" t="s">
        <v>71</v>
      </c>
      <c r="G45" s="3" t="s">
        <v>72</v>
      </c>
      <c r="H45" s="3" t="s">
        <v>73</v>
      </c>
      <c r="I45" s="3">
        <v>9752.0</v>
      </c>
      <c r="J45" s="3" t="s">
        <v>65</v>
      </c>
      <c r="K45" s="3" t="s">
        <v>75</v>
      </c>
      <c r="L45" s="4">
        <v>4.3</v>
      </c>
      <c r="M45" s="5">
        <v>975.0</v>
      </c>
      <c r="N45" s="4">
        <f>orders!$L45*orders!$M45</f>
        <v>4192.5</v>
      </c>
      <c r="O45" s="3">
        <v>25.0</v>
      </c>
      <c r="P45" s="6">
        <v>43680.0</v>
      </c>
      <c r="Q45" s="6">
        <v>43712.0</v>
      </c>
    </row>
    <row r="46" ht="12.75" customHeight="1">
      <c r="A46" s="3">
        <v>10022.0</v>
      </c>
      <c r="B46" s="3">
        <v>1.0</v>
      </c>
      <c r="C46" s="3">
        <v>1002.0</v>
      </c>
      <c r="D46" s="3" t="s">
        <v>69</v>
      </c>
      <c r="E46" s="3" t="s">
        <v>70</v>
      </c>
      <c r="F46" s="3" t="s">
        <v>71</v>
      </c>
      <c r="G46" s="3" t="s">
        <v>72</v>
      </c>
      <c r="H46" s="3" t="s">
        <v>73</v>
      </c>
      <c r="I46" s="3">
        <v>4111.0</v>
      </c>
      <c r="J46" s="3" t="s">
        <v>32</v>
      </c>
      <c r="K46" s="3" t="s">
        <v>74</v>
      </c>
      <c r="L46" s="4">
        <v>3.8</v>
      </c>
      <c r="M46" s="5">
        <v>3150.0</v>
      </c>
      <c r="N46" s="4">
        <f>orders!$L46*orders!$M46</f>
        <v>11970</v>
      </c>
      <c r="O46" s="3">
        <v>25.0</v>
      </c>
      <c r="P46" s="6">
        <v>43685.0</v>
      </c>
      <c r="Q46" s="6">
        <v>43727.0</v>
      </c>
    </row>
    <row r="47" ht="12.75" customHeight="1">
      <c r="A47" s="3">
        <v>10022.0</v>
      </c>
      <c r="B47" s="3">
        <v>2.0</v>
      </c>
      <c r="C47" s="3">
        <v>1002.0</v>
      </c>
      <c r="D47" s="3" t="s">
        <v>69</v>
      </c>
      <c r="E47" s="3" t="s">
        <v>70</v>
      </c>
      <c r="F47" s="3" t="s">
        <v>71</v>
      </c>
      <c r="G47" s="3" t="s">
        <v>72</v>
      </c>
      <c r="H47" s="3" t="s">
        <v>73</v>
      </c>
      <c r="I47" s="3">
        <v>9752.0</v>
      </c>
      <c r="J47" s="3" t="s">
        <v>65</v>
      </c>
      <c r="K47" s="3" t="s">
        <v>75</v>
      </c>
      <c r="L47" s="4">
        <v>4.3</v>
      </c>
      <c r="M47" s="5">
        <v>956.0</v>
      </c>
      <c r="N47" s="4">
        <f>orders!$L47*orders!$M47</f>
        <v>4110.8</v>
      </c>
      <c r="O47" s="3">
        <v>25.0</v>
      </c>
      <c r="P47" s="6">
        <v>43685.0</v>
      </c>
      <c r="Q47" s="6">
        <v>43727.0</v>
      </c>
    </row>
    <row r="48" ht="12.75" customHeight="1">
      <c r="A48" s="3">
        <v>10022.0</v>
      </c>
      <c r="B48" s="3">
        <v>3.0</v>
      </c>
      <c r="C48" s="3">
        <v>1002.0</v>
      </c>
      <c r="D48" s="3" t="s">
        <v>69</v>
      </c>
      <c r="E48" s="3" t="s">
        <v>70</v>
      </c>
      <c r="F48" s="3" t="s">
        <v>71</v>
      </c>
      <c r="G48" s="3" t="s">
        <v>72</v>
      </c>
      <c r="H48" s="3" t="s">
        <v>73</v>
      </c>
      <c r="I48" s="3">
        <v>6489.0</v>
      </c>
      <c r="J48" s="3" t="s">
        <v>42</v>
      </c>
      <c r="K48" s="3" t="s">
        <v>82</v>
      </c>
      <c r="L48" s="4">
        <v>3.25</v>
      </c>
      <c r="M48" s="5">
        <v>825.0</v>
      </c>
      <c r="N48" s="4">
        <f>orders!$L48*orders!$M48</f>
        <v>2681.25</v>
      </c>
      <c r="O48" s="3">
        <v>25.0</v>
      </c>
      <c r="P48" s="6">
        <v>43685.0</v>
      </c>
      <c r="Q48" s="6">
        <v>43727.0</v>
      </c>
    </row>
    <row r="49" ht="12.75" customHeight="1">
      <c r="A49" s="3">
        <v>10023.0</v>
      </c>
      <c r="B49" s="3">
        <v>1.0</v>
      </c>
      <c r="C49" s="3">
        <v>1002.0</v>
      </c>
      <c r="D49" s="3" t="s">
        <v>69</v>
      </c>
      <c r="E49" s="3" t="s">
        <v>70</v>
      </c>
      <c r="F49" s="3" t="s">
        <v>71</v>
      </c>
      <c r="G49" s="3" t="s">
        <v>72</v>
      </c>
      <c r="H49" s="3" t="s">
        <v>73</v>
      </c>
      <c r="I49" s="3">
        <v>4111.0</v>
      </c>
      <c r="J49" s="3" t="s">
        <v>32</v>
      </c>
      <c r="K49" s="3" t="s">
        <v>74</v>
      </c>
      <c r="L49" s="4">
        <v>3.8</v>
      </c>
      <c r="M49" s="5">
        <v>3188.0</v>
      </c>
      <c r="N49" s="4">
        <f>orders!$L49*orders!$M49</f>
        <v>12114.4</v>
      </c>
      <c r="O49" s="3">
        <v>25.0</v>
      </c>
      <c r="P49" s="6">
        <v>43690.0</v>
      </c>
      <c r="Q49" s="6">
        <v>43722.0</v>
      </c>
    </row>
    <row r="50" ht="12.75" customHeight="1">
      <c r="A50" s="3">
        <v>10024.0</v>
      </c>
      <c r="B50" s="3">
        <v>1.0</v>
      </c>
      <c r="C50" s="3">
        <v>1002.0</v>
      </c>
      <c r="D50" s="3" t="s">
        <v>69</v>
      </c>
      <c r="E50" s="3" t="s">
        <v>70</v>
      </c>
      <c r="F50" s="3" t="s">
        <v>71</v>
      </c>
      <c r="G50" s="3" t="s">
        <v>72</v>
      </c>
      <c r="H50" s="3" t="s">
        <v>73</v>
      </c>
      <c r="I50" s="3">
        <v>9752.0</v>
      </c>
      <c r="J50" s="3" t="s">
        <v>65</v>
      </c>
      <c r="K50" s="3" t="s">
        <v>75</v>
      </c>
      <c r="L50" s="4">
        <v>4.3</v>
      </c>
      <c r="M50" s="5">
        <v>1088.0</v>
      </c>
      <c r="N50" s="4">
        <f>orders!$L50*orders!$M50</f>
        <v>4678.4</v>
      </c>
      <c r="O50" s="3">
        <v>25.0</v>
      </c>
      <c r="P50" s="6">
        <v>43690.0</v>
      </c>
      <c r="Q50" s="6">
        <v>43707.0</v>
      </c>
    </row>
    <row r="51" ht="12.75" customHeight="1">
      <c r="A51" s="3">
        <v>10024.0</v>
      </c>
      <c r="B51" s="3">
        <v>2.0</v>
      </c>
      <c r="C51" s="3">
        <v>1002.0</v>
      </c>
      <c r="D51" s="3" t="s">
        <v>69</v>
      </c>
      <c r="E51" s="3" t="s">
        <v>70</v>
      </c>
      <c r="F51" s="3" t="s">
        <v>71</v>
      </c>
      <c r="G51" s="3" t="s">
        <v>72</v>
      </c>
      <c r="H51" s="3" t="s">
        <v>73</v>
      </c>
      <c r="I51" s="3">
        <v>6489.0</v>
      </c>
      <c r="J51" s="3" t="s">
        <v>42</v>
      </c>
      <c r="K51" s="3" t="s">
        <v>82</v>
      </c>
      <c r="L51" s="4">
        <v>3.25</v>
      </c>
      <c r="M51" s="5">
        <v>788.0</v>
      </c>
      <c r="N51" s="4">
        <f>orders!$L51*orders!$M51</f>
        <v>2561</v>
      </c>
      <c r="O51" s="3">
        <v>25.0</v>
      </c>
      <c r="P51" s="6">
        <v>43690.0</v>
      </c>
      <c r="Q51" s="6">
        <v>43707.0</v>
      </c>
    </row>
    <row r="52" ht="12.75" customHeight="1">
      <c r="A52" s="3">
        <v>10025.0</v>
      </c>
      <c r="B52" s="3">
        <v>1.0</v>
      </c>
      <c r="C52" s="3">
        <v>1008.0</v>
      </c>
      <c r="D52" s="3" t="s">
        <v>83</v>
      </c>
      <c r="E52" s="3" t="s">
        <v>84</v>
      </c>
      <c r="F52" s="3" t="s">
        <v>85</v>
      </c>
      <c r="G52" s="3" t="s">
        <v>86</v>
      </c>
      <c r="H52" s="3" t="s">
        <v>87</v>
      </c>
      <c r="I52" s="3">
        <v>9764.0</v>
      </c>
      <c r="J52" s="3" t="s">
        <v>65</v>
      </c>
      <c r="K52" s="3" t="s">
        <v>88</v>
      </c>
      <c r="L52" s="4">
        <v>4.0</v>
      </c>
      <c r="M52" s="5">
        <v>1485.0</v>
      </c>
      <c r="N52" s="4">
        <f>orders!$L52*orders!$M52</f>
        <v>5940</v>
      </c>
      <c r="O52" s="3">
        <v>15.0</v>
      </c>
      <c r="P52" s="6">
        <v>43690.0</v>
      </c>
      <c r="Q52" s="6">
        <v>43711.0</v>
      </c>
    </row>
    <row r="53" ht="12.75" customHeight="1">
      <c r="A53" s="3">
        <v>10025.0</v>
      </c>
      <c r="B53" s="3">
        <v>2.0</v>
      </c>
      <c r="C53" s="3">
        <v>1008.0</v>
      </c>
      <c r="D53" s="3" t="s">
        <v>83</v>
      </c>
      <c r="E53" s="3" t="s">
        <v>84</v>
      </c>
      <c r="F53" s="3" t="s">
        <v>85</v>
      </c>
      <c r="G53" s="3" t="s">
        <v>86</v>
      </c>
      <c r="H53" s="3" t="s">
        <v>87</v>
      </c>
      <c r="I53" s="3">
        <v>6433.0</v>
      </c>
      <c r="J53" s="3" t="s">
        <v>42</v>
      </c>
      <c r="K53" s="3" t="s">
        <v>89</v>
      </c>
      <c r="L53" s="4">
        <v>3.2</v>
      </c>
      <c r="M53" s="5">
        <v>938.0</v>
      </c>
      <c r="N53" s="4">
        <f>orders!$L53*orders!$M53</f>
        <v>3001.6</v>
      </c>
      <c r="O53" s="3">
        <v>15.0</v>
      </c>
      <c r="P53" s="6">
        <v>43690.0</v>
      </c>
      <c r="Q53" s="6">
        <v>43711.0</v>
      </c>
    </row>
    <row r="54" ht="12.75" customHeight="1">
      <c r="A54" s="3">
        <v>10026.0</v>
      </c>
      <c r="B54" s="3">
        <v>1.0</v>
      </c>
      <c r="C54" s="3">
        <v>1008.0</v>
      </c>
      <c r="D54" s="3" t="s">
        <v>83</v>
      </c>
      <c r="E54" s="3" t="s">
        <v>84</v>
      </c>
      <c r="F54" s="3" t="s">
        <v>85</v>
      </c>
      <c r="G54" s="3" t="s">
        <v>86</v>
      </c>
      <c r="H54" s="3" t="s">
        <v>87</v>
      </c>
      <c r="I54" s="3">
        <v>9764.0</v>
      </c>
      <c r="J54" s="3" t="s">
        <v>65</v>
      </c>
      <c r="K54" s="3" t="s">
        <v>88</v>
      </c>
      <c r="L54" s="4">
        <v>4.0</v>
      </c>
      <c r="M54" s="5">
        <v>1313.0</v>
      </c>
      <c r="N54" s="4">
        <f>orders!$L54*orders!$M54</f>
        <v>5252</v>
      </c>
      <c r="O54" s="3">
        <v>15.0</v>
      </c>
      <c r="P54" s="6">
        <v>43693.0</v>
      </c>
      <c r="Q54" s="6">
        <v>43710.0</v>
      </c>
    </row>
    <row r="55" ht="12.75" customHeight="1">
      <c r="A55" s="3">
        <v>10027.0</v>
      </c>
      <c r="B55" s="3">
        <v>1.0</v>
      </c>
      <c r="C55" s="3">
        <v>1002.0</v>
      </c>
      <c r="D55" s="3" t="s">
        <v>69</v>
      </c>
      <c r="E55" s="3" t="s">
        <v>70</v>
      </c>
      <c r="F55" s="3" t="s">
        <v>71</v>
      </c>
      <c r="G55" s="3" t="s">
        <v>72</v>
      </c>
      <c r="H55" s="3" t="s">
        <v>73</v>
      </c>
      <c r="I55" s="3">
        <v>4111.0</v>
      </c>
      <c r="J55" s="3" t="s">
        <v>32</v>
      </c>
      <c r="K55" s="3" t="s">
        <v>74</v>
      </c>
      <c r="L55" s="4">
        <v>3.8</v>
      </c>
      <c r="M55" s="5">
        <v>3113.0</v>
      </c>
      <c r="N55" s="4">
        <f>orders!$L55*orders!$M55</f>
        <v>11829.4</v>
      </c>
      <c r="O55" s="3">
        <v>25.0</v>
      </c>
      <c r="P55" s="6">
        <v>43695.0</v>
      </c>
      <c r="Q55" s="6">
        <v>43737.0</v>
      </c>
    </row>
    <row r="56" ht="12.75" customHeight="1">
      <c r="A56" s="3">
        <v>10027.0</v>
      </c>
      <c r="B56" s="3">
        <v>2.0</v>
      </c>
      <c r="C56" s="3">
        <v>1002.0</v>
      </c>
      <c r="D56" s="3" t="s">
        <v>69</v>
      </c>
      <c r="E56" s="3" t="s">
        <v>70</v>
      </c>
      <c r="F56" s="3" t="s">
        <v>71</v>
      </c>
      <c r="G56" s="3" t="s">
        <v>72</v>
      </c>
      <c r="H56" s="3" t="s">
        <v>73</v>
      </c>
      <c r="I56" s="3">
        <v>9752.0</v>
      </c>
      <c r="J56" s="3" t="s">
        <v>65</v>
      </c>
      <c r="K56" s="3" t="s">
        <v>75</v>
      </c>
      <c r="L56" s="4">
        <v>4.3</v>
      </c>
      <c r="M56" s="5">
        <v>1163.0</v>
      </c>
      <c r="N56" s="4">
        <f>orders!$L56*orders!$M56</f>
        <v>5000.9</v>
      </c>
      <c r="O56" s="3">
        <v>25.0</v>
      </c>
      <c r="P56" s="6">
        <v>43695.0</v>
      </c>
      <c r="Q56" s="6">
        <v>43737.0</v>
      </c>
    </row>
    <row r="57" ht="12.75" customHeight="1">
      <c r="A57" s="3">
        <v>10027.0</v>
      </c>
      <c r="B57" s="3">
        <v>3.0</v>
      </c>
      <c r="C57" s="3">
        <v>1002.0</v>
      </c>
      <c r="D57" s="3" t="s">
        <v>69</v>
      </c>
      <c r="E57" s="3" t="s">
        <v>70</v>
      </c>
      <c r="F57" s="3" t="s">
        <v>71</v>
      </c>
      <c r="G57" s="3" t="s">
        <v>72</v>
      </c>
      <c r="H57" s="3" t="s">
        <v>73</v>
      </c>
      <c r="I57" s="3">
        <v>6489.0</v>
      </c>
      <c r="J57" s="3" t="s">
        <v>42</v>
      </c>
      <c r="K57" s="3" t="s">
        <v>82</v>
      </c>
      <c r="L57" s="4">
        <v>3.25</v>
      </c>
      <c r="M57" s="5">
        <v>675.0</v>
      </c>
      <c r="N57" s="4">
        <f>orders!$L57*orders!$M57</f>
        <v>2193.75</v>
      </c>
      <c r="O57" s="3">
        <v>25.0</v>
      </c>
      <c r="P57" s="6">
        <v>43695.0</v>
      </c>
      <c r="Q57" s="6">
        <v>43737.0</v>
      </c>
    </row>
    <row r="58" ht="12.75" customHeight="1">
      <c r="A58" s="3">
        <v>10028.0</v>
      </c>
      <c r="B58" s="3">
        <v>1.0</v>
      </c>
      <c r="C58" s="3">
        <v>1007.0</v>
      </c>
      <c r="D58" s="3" t="s">
        <v>76</v>
      </c>
      <c r="E58" s="3" t="s">
        <v>77</v>
      </c>
      <c r="F58" s="3" t="s">
        <v>78</v>
      </c>
      <c r="G58" s="3" t="s">
        <v>79</v>
      </c>
      <c r="H58" s="3" t="s">
        <v>80</v>
      </c>
      <c r="I58" s="3">
        <v>6431.0</v>
      </c>
      <c r="J58" s="3" t="s">
        <v>42</v>
      </c>
      <c r="K58" s="3" t="s">
        <v>90</v>
      </c>
      <c r="L58" s="4">
        <v>3.1</v>
      </c>
      <c r="M58" s="5">
        <v>975.0</v>
      </c>
      <c r="N58" s="4">
        <f>orders!$L58*orders!$M58</f>
        <v>3022.5</v>
      </c>
      <c r="O58" s="3">
        <v>30.0</v>
      </c>
      <c r="P58" s="6">
        <v>43695.0</v>
      </c>
      <c r="Q58" s="6">
        <v>43713.0</v>
      </c>
    </row>
    <row r="59" ht="12.75" customHeight="1">
      <c r="A59" s="3">
        <v>10028.0</v>
      </c>
      <c r="B59" s="3">
        <v>2.0</v>
      </c>
      <c r="C59" s="3">
        <v>1007.0</v>
      </c>
      <c r="D59" s="3" t="s">
        <v>76</v>
      </c>
      <c r="E59" s="3" t="s">
        <v>77</v>
      </c>
      <c r="F59" s="3" t="s">
        <v>78</v>
      </c>
      <c r="G59" s="3" t="s">
        <v>79</v>
      </c>
      <c r="H59" s="3" t="s">
        <v>80</v>
      </c>
      <c r="I59" s="3">
        <v>7258.0</v>
      </c>
      <c r="J59" s="3" t="s">
        <v>62</v>
      </c>
      <c r="K59" s="3" t="s">
        <v>81</v>
      </c>
      <c r="L59" s="4">
        <v>100.5</v>
      </c>
      <c r="M59" s="5">
        <v>68.0</v>
      </c>
      <c r="N59" s="4">
        <f>orders!$L59*orders!$M59</f>
        <v>6834</v>
      </c>
      <c r="O59" s="3">
        <v>30.0</v>
      </c>
      <c r="P59" s="6">
        <v>43695.0</v>
      </c>
      <c r="Q59" s="6">
        <v>43713.0</v>
      </c>
    </row>
    <row r="60" ht="12.75" customHeight="1">
      <c r="A60" s="3">
        <v>10029.0</v>
      </c>
      <c r="B60" s="3">
        <v>1.0</v>
      </c>
      <c r="C60" s="3">
        <v>1008.0</v>
      </c>
      <c r="D60" s="3" t="s">
        <v>83</v>
      </c>
      <c r="E60" s="3" t="s">
        <v>84</v>
      </c>
      <c r="F60" s="3" t="s">
        <v>85</v>
      </c>
      <c r="G60" s="3" t="s">
        <v>86</v>
      </c>
      <c r="H60" s="3" t="s">
        <v>87</v>
      </c>
      <c r="I60" s="3">
        <v>9764.0</v>
      </c>
      <c r="J60" s="3" t="s">
        <v>65</v>
      </c>
      <c r="K60" s="3" t="s">
        <v>88</v>
      </c>
      <c r="L60" s="4">
        <v>4.0</v>
      </c>
      <c r="M60" s="5">
        <v>1388.0</v>
      </c>
      <c r="N60" s="4">
        <f>orders!$L60*orders!$M60</f>
        <v>5552</v>
      </c>
      <c r="O60" s="3">
        <v>15.0</v>
      </c>
      <c r="P60" s="6">
        <v>43695.0</v>
      </c>
      <c r="Q60" s="6">
        <v>43717.0</v>
      </c>
    </row>
    <row r="61" ht="12.75" customHeight="1">
      <c r="A61" s="3">
        <v>10029.0</v>
      </c>
      <c r="B61" s="3">
        <v>2.0</v>
      </c>
      <c r="C61" s="3">
        <v>1008.0</v>
      </c>
      <c r="D61" s="3" t="s">
        <v>83</v>
      </c>
      <c r="E61" s="3" t="s">
        <v>84</v>
      </c>
      <c r="F61" s="3" t="s">
        <v>85</v>
      </c>
      <c r="G61" s="3" t="s">
        <v>86</v>
      </c>
      <c r="H61" s="3" t="s">
        <v>87</v>
      </c>
      <c r="I61" s="3">
        <v>6433.0</v>
      </c>
      <c r="J61" s="3" t="s">
        <v>42</v>
      </c>
      <c r="K61" s="3" t="s">
        <v>89</v>
      </c>
      <c r="L61" s="4">
        <v>3.2</v>
      </c>
      <c r="M61" s="5">
        <v>435.0</v>
      </c>
      <c r="N61" s="4">
        <f>orders!$L61*orders!$M61</f>
        <v>1392</v>
      </c>
      <c r="O61" s="3">
        <v>15.0</v>
      </c>
      <c r="P61" s="6">
        <v>43695.0</v>
      </c>
      <c r="Q61" s="6">
        <v>43717.0</v>
      </c>
    </row>
    <row r="62" ht="12.75" customHeight="1">
      <c r="A62" s="3">
        <v>10030.0</v>
      </c>
      <c r="B62" s="3">
        <v>1.0</v>
      </c>
      <c r="C62" s="3">
        <v>1003.0</v>
      </c>
      <c r="D62" s="3" t="s">
        <v>57</v>
      </c>
      <c r="E62" s="3" t="s">
        <v>58</v>
      </c>
      <c r="F62" s="3" t="s">
        <v>59</v>
      </c>
      <c r="G62" s="3" t="s">
        <v>60</v>
      </c>
      <c r="H62" s="3" t="s">
        <v>61</v>
      </c>
      <c r="I62" s="3">
        <v>1369.0</v>
      </c>
      <c r="J62" s="3" t="s">
        <v>22</v>
      </c>
      <c r="K62" s="3" t="s">
        <v>64</v>
      </c>
      <c r="L62" s="4">
        <v>4.45</v>
      </c>
      <c r="M62" s="5">
        <v>10500.0</v>
      </c>
      <c r="N62" s="4">
        <f>orders!$L62*orders!$M62</f>
        <v>46725</v>
      </c>
      <c r="O62" s="3">
        <v>45.0</v>
      </c>
      <c r="P62" s="6">
        <v>43697.0</v>
      </c>
      <c r="Q62" s="6">
        <v>43715.0</v>
      </c>
    </row>
    <row r="63" ht="12.75" customHeight="1">
      <c r="A63" s="3">
        <v>10031.0</v>
      </c>
      <c r="B63" s="3">
        <v>1.0</v>
      </c>
      <c r="C63" s="3">
        <v>1001.0</v>
      </c>
      <c r="D63" s="3" t="s">
        <v>17</v>
      </c>
      <c r="E63" s="3" t="s">
        <v>18</v>
      </c>
      <c r="F63" s="3" t="s">
        <v>19</v>
      </c>
      <c r="G63" s="3" t="s">
        <v>20</v>
      </c>
      <c r="H63" s="3" t="s">
        <v>21</v>
      </c>
      <c r="I63" s="3">
        <v>1122.0</v>
      </c>
      <c r="J63" s="3" t="s">
        <v>22</v>
      </c>
      <c r="K63" s="3" t="s">
        <v>23</v>
      </c>
      <c r="L63" s="4">
        <v>4.5</v>
      </c>
      <c r="M63" s="5">
        <v>10875.0</v>
      </c>
      <c r="N63" s="4">
        <f>orders!$L63*orders!$M63</f>
        <v>48937.5</v>
      </c>
      <c r="O63" s="3">
        <v>30.0</v>
      </c>
      <c r="P63" s="6">
        <v>43698.0</v>
      </c>
      <c r="Q63" s="6">
        <v>43715.0</v>
      </c>
    </row>
    <row r="64" ht="12.75" customHeight="1">
      <c r="A64" s="3">
        <v>10031.0</v>
      </c>
      <c r="B64" s="3">
        <v>2.0</v>
      </c>
      <c r="C64" s="3">
        <v>1001.0</v>
      </c>
      <c r="D64" s="3" t="s">
        <v>17</v>
      </c>
      <c r="E64" s="3" t="s">
        <v>18</v>
      </c>
      <c r="F64" s="3" t="s">
        <v>19</v>
      </c>
      <c r="G64" s="3" t="s">
        <v>20</v>
      </c>
      <c r="H64" s="3" t="s">
        <v>21</v>
      </c>
      <c r="I64" s="3">
        <v>5066.0</v>
      </c>
      <c r="J64" s="3" t="s">
        <v>24</v>
      </c>
      <c r="K64" s="3" t="s">
        <v>25</v>
      </c>
      <c r="L64" s="4">
        <v>1.2</v>
      </c>
      <c r="M64" s="5">
        <v>1163.0</v>
      </c>
      <c r="N64" s="4">
        <f>orders!$L64*orders!$M64</f>
        <v>1395.6</v>
      </c>
      <c r="O64" s="3">
        <v>30.0</v>
      </c>
      <c r="P64" s="6">
        <v>43698.0</v>
      </c>
      <c r="Q64" s="6">
        <v>43715.0</v>
      </c>
    </row>
    <row r="65" ht="12.75" customHeight="1">
      <c r="A65" s="3">
        <v>10032.0</v>
      </c>
      <c r="B65" s="3">
        <v>1.0</v>
      </c>
      <c r="C65" s="3">
        <v>1008.0</v>
      </c>
      <c r="D65" s="3" t="s">
        <v>83</v>
      </c>
      <c r="E65" s="3" t="s">
        <v>84</v>
      </c>
      <c r="F65" s="3" t="s">
        <v>85</v>
      </c>
      <c r="G65" s="3" t="s">
        <v>86</v>
      </c>
      <c r="H65" s="3" t="s">
        <v>87</v>
      </c>
      <c r="I65" s="3">
        <v>9764.0</v>
      </c>
      <c r="J65" s="3" t="s">
        <v>65</v>
      </c>
      <c r="K65" s="3" t="s">
        <v>88</v>
      </c>
      <c r="L65" s="4">
        <v>4.0</v>
      </c>
      <c r="M65" s="5">
        <v>1350.0</v>
      </c>
      <c r="N65" s="4">
        <f>orders!$L65*orders!$M65</f>
        <v>5400</v>
      </c>
      <c r="O65" s="3">
        <v>15.0</v>
      </c>
      <c r="P65" s="6">
        <v>43698.0</v>
      </c>
      <c r="Q65" s="6">
        <v>43717.0</v>
      </c>
    </row>
    <row r="66" ht="12.75" customHeight="1">
      <c r="A66" s="3">
        <v>10032.0</v>
      </c>
      <c r="B66" s="3">
        <v>2.0</v>
      </c>
      <c r="C66" s="3">
        <v>1008.0</v>
      </c>
      <c r="D66" s="3" t="s">
        <v>83</v>
      </c>
      <c r="E66" s="3" t="s">
        <v>84</v>
      </c>
      <c r="F66" s="3" t="s">
        <v>85</v>
      </c>
      <c r="G66" s="3" t="s">
        <v>86</v>
      </c>
      <c r="H66" s="3" t="s">
        <v>87</v>
      </c>
      <c r="I66" s="3">
        <v>6433.0</v>
      </c>
      <c r="J66" s="3" t="s">
        <v>42</v>
      </c>
      <c r="K66" s="3" t="s">
        <v>89</v>
      </c>
      <c r="L66" s="4">
        <v>3.2</v>
      </c>
      <c r="M66" s="5">
        <v>1125.0</v>
      </c>
      <c r="N66" s="4">
        <f>orders!$L66*orders!$M66</f>
        <v>3600</v>
      </c>
      <c r="O66" s="3">
        <v>15.0</v>
      </c>
      <c r="P66" s="6">
        <v>43698.0</v>
      </c>
      <c r="Q66" s="6">
        <v>43717.0</v>
      </c>
    </row>
    <row r="67" ht="12.75" customHeight="1">
      <c r="A67" s="3">
        <v>10033.0</v>
      </c>
      <c r="B67" s="3">
        <v>1.0</v>
      </c>
      <c r="C67" s="3">
        <v>1003.0</v>
      </c>
      <c r="D67" s="3" t="s">
        <v>57</v>
      </c>
      <c r="E67" s="3" t="s">
        <v>58</v>
      </c>
      <c r="F67" s="3" t="s">
        <v>59</v>
      </c>
      <c r="G67" s="3" t="s">
        <v>60</v>
      </c>
      <c r="H67" s="3" t="s">
        <v>61</v>
      </c>
      <c r="I67" s="3">
        <v>1369.0</v>
      </c>
      <c r="J67" s="3" t="s">
        <v>22</v>
      </c>
      <c r="K67" s="3" t="s">
        <v>64</v>
      </c>
      <c r="L67" s="4">
        <v>4.45</v>
      </c>
      <c r="M67" s="5">
        <v>7500.0</v>
      </c>
      <c r="N67" s="4">
        <f>orders!$L67*orders!$M67</f>
        <v>33375</v>
      </c>
      <c r="O67" s="3">
        <v>45.0</v>
      </c>
      <c r="P67" s="6">
        <v>43699.0</v>
      </c>
      <c r="Q67" s="6">
        <v>43716.0</v>
      </c>
    </row>
    <row r="68" ht="12.75" customHeight="1">
      <c r="A68" s="3">
        <v>10034.0</v>
      </c>
      <c r="B68" s="3">
        <v>1.0</v>
      </c>
      <c r="C68" s="3">
        <v>1001.0</v>
      </c>
      <c r="D68" s="3" t="s">
        <v>17</v>
      </c>
      <c r="E68" s="3" t="s">
        <v>18</v>
      </c>
      <c r="F68" s="3" t="s">
        <v>19</v>
      </c>
      <c r="G68" s="3" t="s">
        <v>20</v>
      </c>
      <c r="H68" s="3" t="s">
        <v>21</v>
      </c>
      <c r="I68" s="3">
        <v>1122.0</v>
      </c>
      <c r="J68" s="3" t="s">
        <v>22</v>
      </c>
      <c r="K68" s="3" t="s">
        <v>23</v>
      </c>
      <c r="L68" s="4">
        <v>4.5</v>
      </c>
      <c r="M68" s="5">
        <v>13500.0</v>
      </c>
      <c r="N68" s="4">
        <f>orders!$L68*orders!$M68</f>
        <v>60750</v>
      </c>
      <c r="O68" s="3">
        <v>30.0</v>
      </c>
      <c r="P68" s="6">
        <v>43701.0</v>
      </c>
      <c r="Q68" s="6">
        <v>43720.0</v>
      </c>
    </row>
    <row r="69" ht="12.75" customHeight="1">
      <c r="A69" s="3">
        <v>10035.0</v>
      </c>
      <c r="B69" s="3">
        <v>1.0</v>
      </c>
      <c r="C69" s="3">
        <v>1002.0</v>
      </c>
      <c r="D69" s="3" t="s">
        <v>69</v>
      </c>
      <c r="E69" s="3" t="s">
        <v>70</v>
      </c>
      <c r="F69" s="3" t="s">
        <v>71</v>
      </c>
      <c r="G69" s="3" t="s">
        <v>72</v>
      </c>
      <c r="H69" s="3" t="s">
        <v>73</v>
      </c>
      <c r="I69" s="3">
        <v>5125.0</v>
      </c>
      <c r="J69" s="3" t="s">
        <v>24</v>
      </c>
      <c r="K69" s="3" t="s">
        <v>91</v>
      </c>
      <c r="L69" s="4">
        <v>1.4</v>
      </c>
      <c r="M69" s="5">
        <v>11250.0</v>
      </c>
      <c r="N69" s="4">
        <f>orders!$L69*orders!$M69</f>
        <v>15750</v>
      </c>
      <c r="O69" s="3">
        <v>25.0</v>
      </c>
      <c r="P69" s="6">
        <v>43701.0</v>
      </c>
      <c r="Q69" s="6">
        <v>43727.0</v>
      </c>
    </row>
    <row r="70" ht="12.75" customHeight="1">
      <c r="A70" s="3">
        <v>10035.0</v>
      </c>
      <c r="B70" s="3">
        <v>2.0</v>
      </c>
      <c r="C70" s="3">
        <v>1002.0</v>
      </c>
      <c r="D70" s="3" t="s">
        <v>69</v>
      </c>
      <c r="E70" s="3" t="s">
        <v>70</v>
      </c>
      <c r="F70" s="3" t="s">
        <v>71</v>
      </c>
      <c r="G70" s="3" t="s">
        <v>72</v>
      </c>
      <c r="H70" s="3" t="s">
        <v>73</v>
      </c>
      <c r="I70" s="3">
        <v>4111.0</v>
      </c>
      <c r="J70" s="3" t="s">
        <v>32</v>
      </c>
      <c r="K70" s="3" t="s">
        <v>74</v>
      </c>
      <c r="L70" s="4">
        <v>3.8</v>
      </c>
      <c r="M70" s="5">
        <v>3450.0</v>
      </c>
      <c r="N70" s="4">
        <f>orders!$L70*orders!$M70</f>
        <v>13110</v>
      </c>
      <c r="O70" s="3">
        <v>25.0</v>
      </c>
      <c r="P70" s="6">
        <v>43701.0</v>
      </c>
      <c r="Q70" s="6">
        <v>43727.0</v>
      </c>
    </row>
    <row r="71" ht="12.75" customHeight="1">
      <c r="A71" s="3">
        <v>10035.0</v>
      </c>
      <c r="B71" s="3">
        <v>3.0</v>
      </c>
      <c r="C71" s="3">
        <v>1002.0</v>
      </c>
      <c r="D71" s="3" t="s">
        <v>69</v>
      </c>
      <c r="E71" s="3" t="s">
        <v>70</v>
      </c>
      <c r="F71" s="3" t="s">
        <v>71</v>
      </c>
      <c r="G71" s="3" t="s">
        <v>72</v>
      </c>
      <c r="H71" s="3" t="s">
        <v>73</v>
      </c>
      <c r="I71" s="3">
        <v>6489.0</v>
      </c>
      <c r="J71" s="3" t="s">
        <v>42</v>
      </c>
      <c r="K71" s="3" t="s">
        <v>82</v>
      </c>
      <c r="L71" s="4">
        <v>3.25</v>
      </c>
      <c r="M71" s="5">
        <v>825.0</v>
      </c>
      <c r="N71" s="4">
        <f>orders!$L71*orders!$M71</f>
        <v>2681.25</v>
      </c>
      <c r="O71" s="3">
        <v>25.0</v>
      </c>
      <c r="P71" s="6">
        <v>43701.0</v>
      </c>
      <c r="Q71" s="6">
        <v>43727.0</v>
      </c>
    </row>
    <row r="72" ht="12.75" customHeight="1">
      <c r="A72" s="3">
        <v>10036.0</v>
      </c>
      <c r="B72" s="3">
        <v>1.0</v>
      </c>
      <c r="C72" s="3">
        <v>1007.0</v>
      </c>
      <c r="D72" s="3" t="s">
        <v>76</v>
      </c>
      <c r="E72" s="3" t="s">
        <v>77</v>
      </c>
      <c r="F72" s="3" t="s">
        <v>78</v>
      </c>
      <c r="G72" s="3" t="s">
        <v>79</v>
      </c>
      <c r="H72" s="3" t="s">
        <v>80</v>
      </c>
      <c r="I72" s="3">
        <v>6431.0</v>
      </c>
      <c r="J72" s="3" t="s">
        <v>42</v>
      </c>
      <c r="K72" s="3" t="s">
        <v>90</v>
      </c>
      <c r="L72" s="4">
        <v>3.1</v>
      </c>
      <c r="M72" s="5">
        <v>1013.0</v>
      </c>
      <c r="N72" s="4">
        <f>orders!$L72*orders!$M72</f>
        <v>3140.3</v>
      </c>
      <c r="O72" s="3">
        <v>30.0</v>
      </c>
      <c r="P72" s="6">
        <v>43701.0</v>
      </c>
      <c r="Q72" s="6">
        <v>43719.0</v>
      </c>
    </row>
    <row r="73" ht="12.75" customHeight="1">
      <c r="A73" s="3">
        <v>10037.0</v>
      </c>
      <c r="B73" s="3">
        <v>1.0</v>
      </c>
      <c r="C73" s="3">
        <v>1003.0</v>
      </c>
      <c r="D73" s="3" t="s">
        <v>57</v>
      </c>
      <c r="E73" s="3" t="s">
        <v>58</v>
      </c>
      <c r="F73" s="3" t="s">
        <v>59</v>
      </c>
      <c r="G73" s="3" t="s">
        <v>60</v>
      </c>
      <c r="H73" s="3" t="s">
        <v>61</v>
      </c>
      <c r="I73" s="3">
        <v>9399.0</v>
      </c>
      <c r="J73" s="3" t="s">
        <v>65</v>
      </c>
      <c r="K73" s="3" t="s">
        <v>66</v>
      </c>
      <c r="L73" s="4">
        <v>3.9</v>
      </c>
      <c r="M73" s="5">
        <v>938.0</v>
      </c>
      <c r="N73" s="4">
        <f>orders!$L73*orders!$M73</f>
        <v>3658.2</v>
      </c>
      <c r="O73" s="3">
        <v>45.0</v>
      </c>
      <c r="P73" s="6">
        <v>43701.0</v>
      </c>
      <c r="Q73" s="6">
        <v>43718.0</v>
      </c>
    </row>
    <row r="74" ht="12.75" customHeight="1">
      <c r="A74" s="3">
        <v>10038.0</v>
      </c>
      <c r="B74" s="3">
        <v>1.0</v>
      </c>
      <c r="C74" s="3">
        <v>1003.0</v>
      </c>
      <c r="D74" s="3" t="s">
        <v>57</v>
      </c>
      <c r="E74" s="3" t="s">
        <v>58</v>
      </c>
      <c r="F74" s="3" t="s">
        <v>59</v>
      </c>
      <c r="G74" s="3" t="s">
        <v>60</v>
      </c>
      <c r="H74" s="3" t="s">
        <v>61</v>
      </c>
      <c r="I74" s="3">
        <v>9399.0</v>
      </c>
      <c r="J74" s="3" t="s">
        <v>65</v>
      </c>
      <c r="K74" s="3" t="s">
        <v>66</v>
      </c>
      <c r="L74" s="4">
        <v>3.9</v>
      </c>
      <c r="M74" s="5">
        <v>1088.0</v>
      </c>
      <c r="N74" s="4">
        <f>orders!$L74*orders!$M74</f>
        <v>4243.2</v>
      </c>
      <c r="O74" s="3">
        <v>45.0</v>
      </c>
      <c r="P74" s="6">
        <v>43703.0</v>
      </c>
      <c r="Q74" s="6">
        <v>43720.0</v>
      </c>
    </row>
    <row r="75" ht="12.75" customHeight="1">
      <c r="A75" s="3">
        <v>10038.0</v>
      </c>
      <c r="B75" s="3">
        <v>2.0</v>
      </c>
      <c r="C75" s="3">
        <v>1003.0</v>
      </c>
      <c r="D75" s="3" t="s">
        <v>57</v>
      </c>
      <c r="E75" s="3" t="s">
        <v>58</v>
      </c>
      <c r="F75" s="3" t="s">
        <v>59</v>
      </c>
      <c r="G75" s="3" t="s">
        <v>60</v>
      </c>
      <c r="H75" s="3" t="s">
        <v>61</v>
      </c>
      <c r="I75" s="3">
        <v>4569.0</v>
      </c>
      <c r="J75" s="3" t="s">
        <v>32</v>
      </c>
      <c r="K75" s="3" t="s">
        <v>92</v>
      </c>
      <c r="L75" s="4">
        <v>3.75</v>
      </c>
      <c r="M75" s="5">
        <v>2925.0</v>
      </c>
      <c r="N75" s="4">
        <f>orders!$L75*orders!$M75</f>
        <v>10968.75</v>
      </c>
      <c r="O75" s="3">
        <v>45.0</v>
      </c>
      <c r="P75" s="6">
        <v>43703.0</v>
      </c>
      <c r="Q75" s="6">
        <v>43720.0</v>
      </c>
    </row>
    <row r="76" ht="12.75" customHeight="1">
      <c r="A76" s="3">
        <v>10039.0</v>
      </c>
      <c r="B76" s="3">
        <v>1.0</v>
      </c>
      <c r="C76" s="3">
        <v>1007.0</v>
      </c>
      <c r="D76" s="3" t="s">
        <v>76</v>
      </c>
      <c r="E76" s="3" t="s">
        <v>77</v>
      </c>
      <c r="F76" s="3" t="s">
        <v>78</v>
      </c>
      <c r="G76" s="3" t="s">
        <v>79</v>
      </c>
      <c r="H76" s="3" t="s">
        <v>80</v>
      </c>
      <c r="I76" s="3">
        <v>6431.0</v>
      </c>
      <c r="J76" s="3" t="s">
        <v>42</v>
      </c>
      <c r="K76" s="3" t="s">
        <v>90</v>
      </c>
      <c r="L76" s="4">
        <v>3.1</v>
      </c>
      <c r="M76" s="5">
        <v>938.0</v>
      </c>
      <c r="N76" s="4">
        <f>orders!$L76*orders!$M76</f>
        <v>2907.8</v>
      </c>
      <c r="O76" s="3">
        <v>30.0</v>
      </c>
      <c r="P76" s="6">
        <v>43705.0</v>
      </c>
      <c r="Q76" s="6">
        <v>43722.0</v>
      </c>
    </row>
    <row r="77" ht="12.75" customHeight="1">
      <c r="A77" s="3">
        <v>10039.0</v>
      </c>
      <c r="B77" s="3">
        <v>2.0</v>
      </c>
      <c r="C77" s="3">
        <v>1007.0</v>
      </c>
      <c r="D77" s="3" t="s">
        <v>76</v>
      </c>
      <c r="E77" s="3" t="s">
        <v>77</v>
      </c>
      <c r="F77" s="3" t="s">
        <v>78</v>
      </c>
      <c r="G77" s="3" t="s">
        <v>79</v>
      </c>
      <c r="H77" s="3" t="s">
        <v>80</v>
      </c>
      <c r="I77" s="3">
        <v>7258.0</v>
      </c>
      <c r="J77" s="3" t="s">
        <v>62</v>
      </c>
      <c r="K77" s="3" t="s">
        <v>81</v>
      </c>
      <c r="L77" s="4">
        <v>100.5</v>
      </c>
      <c r="M77" s="5">
        <v>68.0</v>
      </c>
      <c r="N77" s="4">
        <f>orders!$L77*orders!$M77</f>
        <v>6834</v>
      </c>
      <c r="O77" s="3">
        <v>30.0</v>
      </c>
      <c r="P77" s="6">
        <v>43705.0</v>
      </c>
      <c r="Q77" s="6">
        <v>43722.0</v>
      </c>
    </row>
    <row r="78" ht="12.75" customHeight="1">
      <c r="A78" s="3">
        <v>10039.0</v>
      </c>
      <c r="B78" s="3">
        <v>3.0</v>
      </c>
      <c r="C78" s="3">
        <v>1007.0</v>
      </c>
      <c r="D78" s="3" t="s">
        <v>76</v>
      </c>
      <c r="E78" s="3" t="s">
        <v>77</v>
      </c>
      <c r="F78" s="3" t="s">
        <v>78</v>
      </c>
      <c r="G78" s="3" t="s">
        <v>79</v>
      </c>
      <c r="H78" s="3" t="s">
        <v>80</v>
      </c>
      <c r="I78" s="3">
        <v>8148.0</v>
      </c>
      <c r="J78" s="3" t="s">
        <v>67</v>
      </c>
      <c r="K78" s="3" t="s">
        <v>93</v>
      </c>
      <c r="L78" s="4">
        <v>655.5</v>
      </c>
      <c r="M78" s="5">
        <v>94.0</v>
      </c>
      <c r="N78" s="4">
        <f>orders!$L78*orders!$M78</f>
        <v>61617</v>
      </c>
      <c r="O78" s="3">
        <v>30.0</v>
      </c>
      <c r="P78" s="6">
        <v>43705.0</v>
      </c>
      <c r="Q78" s="6">
        <v>43722.0</v>
      </c>
    </row>
    <row r="79" ht="12.75" customHeight="1">
      <c r="A79" s="3">
        <v>10040.0</v>
      </c>
      <c r="B79" s="3">
        <v>1.0</v>
      </c>
      <c r="C79" s="3">
        <v>1003.0</v>
      </c>
      <c r="D79" s="3" t="s">
        <v>57</v>
      </c>
      <c r="E79" s="3" t="s">
        <v>58</v>
      </c>
      <c r="F79" s="3" t="s">
        <v>59</v>
      </c>
      <c r="G79" s="3" t="s">
        <v>60</v>
      </c>
      <c r="H79" s="3" t="s">
        <v>61</v>
      </c>
      <c r="I79" s="3">
        <v>9399.0</v>
      </c>
      <c r="J79" s="3" t="s">
        <v>65</v>
      </c>
      <c r="K79" s="3" t="s">
        <v>66</v>
      </c>
      <c r="L79" s="4">
        <v>3.9</v>
      </c>
      <c r="M79" s="5">
        <v>1489.0</v>
      </c>
      <c r="N79" s="4">
        <f>orders!$L79*orders!$M79</f>
        <v>5807.1</v>
      </c>
      <c r="O79" s="3">
        <v>45.0</v>
      </c>
      <c r="P79" s="6">
        <v>43705.0</v>
      </c>
      <c r="Q79" s="6">
        <v>43723.0</v>
      </c>
    </row>
    <row r="80" ht="12.75" customHeight="1">
      <c r="A80" s="3">
        <v>10040.0</v>
      </c>
      <c r="B80" s="3">
        <v>2.0</v>
      </c>
      <c r="C80" s="3">
        <v>1003.0</v>
      </c>
      <c r="D80" s="3" t="s">
        <v>57</v>
      </c>
      <c r="E80" s="3" t="s">
        <v>58</v>
      </c>
      <c r="F80" s="3" t="s">
        <v>59</v>
      </c>
      <c r="G80" s="3" t="s">
        <v>60</v>
      </c>
      <c r="H80" s="3" t="s">
        <v>61</v>
      </c>
      <c r="I80" s="3">
        <v>5454.0</v>
      </c>
      <c r="J80" s="3" t="s">
        <v>34</v>
      </c>
      <c r="K80" s="3" t="s">
        <v>94</v>
      </c>
      <c r="L80" s="4">
        <v>220.0</v>
      </c>
      <c r="M80" s="5">
        <v>413.0</v>
      </c>
      <c r="N80" s="4">
        <f>orders!$L80*orders!$M80</f>
        <v>90860</v>
      </c>
      <c r="O80" s="3">
        <v>45.0</v>
      </c>
      <c r="P80" s="6">
        <v>43705.0</v>
      </c>
      <c r="Q80" s="6">
        <v>43723.0</v>
      </c>
    </row>
    <row r="81" ht="12.75" customHeight="1">
      <c r="A81" s="3">
        <v>10041.0</v>
      </c>
      <c r="B81" s="3">
        <v>1.0</v>
      </c>
      <c r="C81" s="3">
        <v>1003.0</v>
      </c>
      <c r="D81" s="3" t="s">
        <v>57</v>
      </c>
      <c r="E81" s="3" t="s">
        <v>58</v>
      </c>
      <c r="F81" s="3" t="s">
        <v>59</v>
      </c>
      <c r="G81" s="3" t="s">
        <v>60</v>
      </c>
      <c r="H81" s="3" t="s">
        <v>61</v>
      </c>
      <c r="I81" s="3">
        <v>9399.0</v>
      </c>
      <c r="J81" s="3" t="s">
        <v>65</v>
      </c>
      <c r="K81" s="3" t="s">
        <v>66</v>
      </c>
      <c r="L81" s="4">
        <v>3.9</v>
      </c>
      <c r="M81" s="5">
        <v>1103.0</v>
      </c>
      <c r="N81" s="4">
        <f>orders!$L81*orders!$M81</f>
        <v>4301.7</v>
      </c>
      <c r="O81" s="3">
        <v>45.0</v>
      </c>
      <c r="P81" s="6">
        <v>43707.0</v>
      </c>
      <c r="Q81" s="6">
        <v>43724.0</v>
      </c>
    </row>
    <row r="82" ht="12.75" customHeight="1">
      <c r="A82" s="3">
        <v>10041.0</v>
      </c>
      <c r="B82" s="3">
        <v>2.0</v>
      </c>
      <c r="C82" s="3">
        <v>1003.0</v>
      </c>
      <c r="D82" s="3" t="s">
        <v>57</v>
      </c>
      <c r="E82" s="3" t="s">
        <v>58</v>
      </c>
      <c r="F82" s="3" t="s">
        <v>59</v>
      </c>
      <c r="G82" s="3" t="s">
        <v>60</v>
      </c>
      <c r="H82" s="3" t="s">
        <v>61</v>
      </c>
      <c r="I82" s="3">
        <v>5454.0</v>
      </c>
      <c r="J82" s="3" t="s">
        <v>34</v>
      </c>
      <c r="K82" s="3" t="s">
        <v>94</v>
      </c>
      <c r="L82" s="4">
        <v>220.0</v>
      </c>
      <c r="M82" s="5">
        <v>263.0</v>
      </c>
      <c r="N82" s="4">
        <f>orders!$L82*orders!$M82</f>
        <v>57860</v>
      </c>
      <c r="O82" s="3">
        <v>45.0</v>
      </c>
      <c r="P82" s="6">
        <v>43707.0</v>
      </c>
      <c r="Q82" s="6">
        <v>43724.0</v>
      </c>
    </row>
    <row r="83" ht="12.75" customHeight="1">
      <c r="A83" s="3">
        <v>10041.0</v>
      </c>
      <c r="B83" s="3">
        <v>3.0</v>
      </c>
      <c r="C83" s="3">
        <v>1003.0</v>
      </c>
      <c r="D83" s="3" t="s">
        <v>57</v>
      </c>
      <c r="E83" s="3" t="s">
        <v>58</v>
      </c>
      <c r="F83" s="3" t="s">
        <v>59</v>
      </c>
      <c r="G83" s="3" t="s">
        <v>60</v>
      </c>
      <c r="H83" s="3" t="s">
        <v>61</v>
      </c>
      <c r="I83" s="3">
        <v>5275.0</v>
      </c>
      <c r="J83" s="3" t="s">
        <v>24</v>
      </c>
      <c r="K83" s="3" t="s">
        <v>95</v>
      </c>
      <c r="L83" s="4">
        <v>1.25</v>
      </c>
      <c r="M83" s="5">
        <v>12000.0</v>
      </c>
      <c r="N83" s="4">
        <f>orders!$L83*orders!$M83</f>
        <v>15000</v>
      </c>
      <c r="O83" s="3">
        <v>45.0</v>
      </c>
      <c r="P83" s="6">
        <v>43707.0</v>
      </c>
      <c r="Q83" s="6">
        <v>43724.0</v>
      </c>
    </row>
    <row r="84" ht="12.75" customHeight="1">
      <c r="A84" s="3">
        <v>10042.0</v>
      </c>
      <c r="B84" s="3">
        <v>1.0</v>
      </c>
      <c r="C84" s="3">
        <v>1005.0</v>
      </c>
      <c r="D84" s="3" t="s">
        <v>26</v>
      </c>
      <c r="E84" s="3" t="s">
        <v>27</v>
      </c>
      <c r="F84" s="3" t="s">
        <v>28</v>
      </c>
      <c r="G84" s="3" t="s">
        <v>29</v>
      </c>
      <c r="H84" s="3" t="s">
        <v>30</v>
      </c>
      <c r="I84" s="3">
        <v>1243.0</v>
      </c>
      <c r="J84" s="3" t="s">
        <v>22</v>
      </c>
      <c r="K84" s="3" t="s">
        <v>31</v>
      </c>
      <c r="L84" s="4">
        <v>4.5</v>
      </c>
      <c r="M84" s="5">
        <v>7875.0</v>
      </c>
      <c r="N84" s="4">
        <f>orders!$L84*orders!$M84</f>
        <v>35437.5</v>
      </c>
      <c r="O84" s="3">
        <v>30.0</v>
      </c>
      <c r="P84" s="6">
        <v>43710.0</v>
      </c>
      <c r="Q84" s="6">
        <v>43729.0</v>
      </c>
    </row>
    <row r="85" ht="12.75" customHeight="1">
      <c r="A85" s="3">
        <v>10043.0</v>
      </c>
      <c r="B85" s="3">
        <v>1.0</v>
      </c>
      <c r="C85" s="3">
        <v>1005.0</v>
      </c>
      <c r="D85" s="3" t="s">
        <v>26</v>
      </c>
      <c r="E85" s="3" t="s">
        <v>27</v>
      </c>
      <c r="F85" s="3" t="s">
        <v>28</v>
      </c>
      <c r="G85" s="3" t="s">
        <v>29</v>
      </c>
      <c r="H85" s="3" t="s">
        <v>30</v>
      </c>
      <c r="I85" s="3">
        <v>4224.0</v>
      </c>
      <c r="J85" s="3" t="s">
        <v>32</v>
      </c>
      <c r="K85" s="3" t="s">
        <v>33</v>
      </c>
      <c r="L85" s="4">
        <v>4.2</v>
      </c>
      <c r="M85" s="5">
        <v>3375.0</v>
      </c>
      <c r="N85" s="4">
        <f>orders!$L85*orders!$M85</f>
        <v>14175</v>
      </c>
      <c r="O85" s="3">
        <v>30.0</v>
      </c>
      <c r="P85" s="6">
        <v>43710.0</v>
      </c>
      <c r="Q85" s="6">
        <v>43729.0</v>
      </c>
    </row>
    <row r="86" ht="12.75" customHeight="1">
      <c r="A86" s="3">
        <v>10044.0</v>
      </c>
      <c r="B86" s="3">
        <v>1.0</v>
      </c>
      <c r="C86" s="3">
        <v>1001.0</v>
      </c>
      <c r="D86" s="3" t="s">
        <v>17</v>
      </c>
      <c r="E86" s="3" t="s">
        <v>18</v>
      </c>
      <c r="F86" s="3" t="s">
        <v>19</v>
      </c>
      <c r="G86" s="3" t="s">
        <v>20</v>
      </c>
      <c r="H86" s="3" t="s">
        <v>21</v>
      </c>
      <c r="I86" s="3">
        <v>1122.0</v>
      </c>
      <c r="J86" s="3" t="s">
        <v>22</v>
      </c>
      <c r="K86" s="3" t="s">
        <v>23</v>
      </c>
      <c r="L86" s="4">
        <v>4.5</v>
      </c>
      <c r="M86" s="5">
        <v>12750.0</v>
      </c>
      <c r="N86" s="4">
        <f>orders!$L86*orders!$M86</f>
        <v>57375</v>
      </c>
      <c r="O86" s="3">
        <v>30.0</v>
      </c>
      <c r="P86" s="6">
        <v>43711.0</v>
      </c>
      <c r="Q86" s="6">
        <v>43731.0</v>
      </c>
    </row>
    <row r="87" ht="12.75" customHeight="1">
      <c r="A87" s="3">
        <v>10044.0</v>
      </c>
      <c r="B87" s="3">
        <v>2.0</v>
      </c>
      <c r="C87" s="3">
        <v>1001.0</v>
      </c>
      <c r="D87" s="3" t="s">
        <v>17</v>
      </c>
      <c r="E87" s="3" t="s">
        <v>18</v>
      </c>
      <c r="F87" s="3" t="s">
        <v>19</v>
      </c>
      <c r="G87" s="3" t="s">
        <v>20</v>
      </c>
      <c r="H87" s="3" t="s">
        <v>21</v>
      </c>
      <c r="I87" s="3">
        <v>3166.0</v>
      </c>
      <c r="J87" s="3" t="s">
        <v>51</v>
      </c>
      <c r="K87" s="3" t="s">
        <v>52</v>
      </c>
      <c r="L87" s="4">
        <v>1.5</v>
      </c>
      <c r="M87" s="5">
        <v>4069.0</v>
      </c>
      <c r="N87" s="4">
        <f>orders!$L87*orders!$M87</f>
        <v>6103.5</v>
      </c>
      <c r="O87" s="3">
        <v>30.0</v>
      </c>
      <c r="P87" s="6">
        <v>43711.0</v>
      </c>
      <c r="Q87" s="6">
        <v>43731.0</v>
      </c>
    </row>
    <row r="88" ht="12.75" customHeight="1">
      <c r="A88" s="3">
        <v>10045.0</v>
      </c>
      <c r="B88" s="3">
        <v>1.0</v>
      </c>
      <c r="C88" s="3">
        <v>1004.0</v>
      </c>
      <c r="D88" s="3" t="s">
        <v>36</v>
      </c>
      <c r="E88" s="3" t="s">
        <v>37</v>
      </c>
      <c r="F88" s="3" t="s">
        <v>38</v>
      </c>
      <c r="G88" s="3" t="s">
        <v>39</v>
      </c>
      <c r="H88" s="3" t="s">
        <v>40</v>
      </c>
      <c r="I88" s="3">
        <v>6321.0</v>
      </c>
      <c r="J88" s="3" t="s">
        <v>42</v>
      </c>
      <c r="K88" s="3" t="s">
        <v>43</v>
      </c>
      <c r="L88" s="4">
        <v>2.7</v>
      </c>
      <c r="M88" s="5">
        <v>938.0</v>
      </c>
      <c r="N88" s="4">
        <f>orders!$L88*orders!$M88</f>
        <v>2532.6</v>
      </c>
      <c r="O88" s="3">
        <v>30.0</v>
      </c>
      <c r="P88" s="6">
        <v>43712.0</v>
      </c>
      <c r="Q88" s="6">
        <v>43733.0</v>
      </c>
    </row>
    <row r="89" ht="12.75" customHeight="1">
      <c r="A89" s="3">
        <v>10046.0</v>
      </c>
      <c r="B89" s="3">
        <v>1.0</v>
      </c>
      <c r="C89" s="3">
        <v>1006.0</v>
      </c>
      <c r="D89" s="3" t="s">
        <v>44</v>
      </c>
      <c r="E89" s="3" t="s">
        <v>45</v>
      </c>
      <c r="F89" s="7" t="s">
        <v>46</v>
      </c>
      <c r="G89" s="7" t="s">
        <v>47</v>
      </c>
      <c r="H89" s="7" t="s">
        <v>48</v>
      </c>
      <c r="I89" s="3">
        <v>8008.0</v>
      </c>
      <c r="J89" s="3" t="s">
        <v>67</v>
      </c>
      <c r="K89" s="3" t="s">
        <v>68</v>
      </c>
      <c r="L89" s="4">
        <v>645.0</v>
      </c>
      <c r="M89" s="5">
        <v>113.0</v>
      </c>
      <c r="N89" s="4">
        <f>orders!$L89*orders!$M89</f>
        <v>72885</v>
      </c>
      <c r="O89" s="3">
        <v>30.0</v>
      </c>
      <c r="P89" s="6">
        <v>43715.0</v>
      </c>
      <c r="Q89" s="6">
        <v>43738.0</v>
      </c>
    </row>
    <row r="90" ht="12.75" customHeight="1">
      <c r="A90" s="3">
        <v>10047.0</v>
      </c>
      <c r="B90" s="3">
        <v>1.0</v>
      </c>
      <c r="C90" s="3">
        <v>1005.0</v>
      </c>
      <c r="D90" s="3" t="s">
        <v>26</v>
      </c>
      <c r="E90" s="3" t="s">
        <v>27</v>
      </c>
      <c r="F90" s="3" t="s">
        <v>28</v>
      </c>
      <c r="G90" s="3" t="s">
        <v>29</v>
      </c>
      <c r="H90" s="3" t="s">
        <v>30</v>
      </c>
      <c r="I90" s="3">
        <v>5417.0</v>
      </c>
      <c r="J90" s="3" t="s">
        <v>34</v>
      </c>
      <c r="K90" s="3" t="s">
        <v>35</v>
      </c>
      <c r="L90" s="4">
        <v>255.0</v>
      </c>
      <c r="M90" s="5">
        <v>413.0</v>
      </c>
      <c r="N90" s="4">
        <f>orders!$L90*orders!$M90</f>
        <v>105315</v>
      </c>
      <c r="O90" s="3">
        <v>30.0</v>
      </c>
      <c r="P90" s="6">
        <v>43720.0</v>
      </c>
      <c r="Q90" s="6">
        <v>43739.0</v>
      </c>
    </row>
    <row r="91" ht="12.75" customHeight="1">
      <c r="A91" s="3">
        <v>10047.0</v>
      </c>
      <c r="B91" s="3">
        <v>2.0</v>
      </c>
      <c r="C91" s="3">
        <v>1005.0</v>
      </c>
      <c r="D91" s="3" t="s">
        <v>26</v>
      </c>
      <c r="E91" s="3" t="s">
        <v>27</v>
      </c>
      <c r="F91" s="3" t="s">
        <v>28</v>
      </c>
      <c r="G91" s="3" t="s">
        <v>29</v>
      </c>
      <c r="H91" s="3" t="s">
        <v>30</v>
      </c>
      <c r="I91" s="3">
        <v>5634.0</v>
      </c>
      <c r="J91" s="3" t="s">
        <v>96</v>
      </c>
      <c r="K91" s="3" t="s">
        <v>97</v>
      </c>
      <c r="L91" s="4">
        <v>185.0</v>
      </c>
      <c r="M91" s="5">
        <v>113.0</v>
      </c>
      <c r="N91" s="4">
        <f>orders!$L91*orders!$M91</f>
        <v>20905</v>
      </c>
      <c r="O91" s="3">
        <v>30.0</v>
      </c>
      <c r="P91" s="6">
        <v>43720.0</v>
      </c>
      <c r="Q91" s="6">
        <v>43739.0</v>
      </c>
    </row>
    <row r="92" ht="12.75" customHeight="1">
      <c r="A92" s="3">
        <v>10048.0</v>
      </c>
      <c r="B92" s="3">
        <v>1.0</v>
      </c>
      <c r="C92" s="3">
        <v>1001.0</v>
      </c>
      <c r="D92" s="3" t="s">
        <v>17</v>
      </c>
      <c r="E92" s="3" t="s">
        <v>18</v>
      </c>
      <c r="F92" s="3" t="s">
        <v>19</v>
      </c>
      <c r="G92" s="3" t="s">
        <v>20</v>
      </c>
      <c r="H92" s="3" t="s">
        <v>21</v>
      </c>
      <c r="I92" s="3">
        <v>1122.0</v>
      </c>
      <c r="J92" s="3" t="s">
        <v>22</v>
      </c>
      <c r="K92" s="3" t="s">
        <v>23</v>
      </c>
      <c r="L92" s="4">
        <v>4.5</v>
      </c>
      <c r="M92" s="5">
        <v>13125.0</v>
      </c>
      <c r="N92" s="4">
        <f>orders!$L92*orders!$M92</f>
        <v>59062.5</v>
      </c>
      <c r="O92" s="3">
        <v>30.0</v>
      </c>
      <c r="P92" s="6">
        <v>43725.0</v>
      </c>
      <c r="Q92" s="6">
        <v>43746.0</v>
      </c>
    </row>
    <row r="93" ht="12.75" customHeight="1">
      <c r="A93" s="3">
        <v>10049.0</v>
      </c>
      <c r="B93" s="3">
        <v>1.0</v>
      </c>
      <c r="C93" s="3">
        <v>1003.0</v>
      </c>
      <c r="D93" s="3" t="s">
        <v>57</v>
      </c>
      <c r="E93" s="3" t="s">
        <v>58</v>
      </c>
      <c r="F93" s="3" t="s">
        <v>59</v>
      </c>
      <c r="G93" s="3" t="s">
        <v>60</v>
      </c>
      <c r="H93" s="3" t="s">
        <v>61</v>
      </c>
      <c r="I93" s="3">
        <v>5275.0</v>
      </c>
      <c r="J93" s="3" t="s">
        <v>24</v>
      </c>
      <c r="K93" s="3" t="s">
        <v>95</v>
      </c>
      <c r="L93" s="4">
        <v>1.25</v>
      </c>
      <c r="M93" s="5">
        <v>18750.0</v>
      </c>
      <c r="N93" s="4">
        <f>orders!$L93*orders!$M93</f>
        <v>23437.5</v>
      </c>
      <c r="O93" s="3">
        <v>45.0</v>
      </c>
      <c r="P93" s="6">
        <v>43725.0</v>
      </c>
      <c r="Q93" s="6">
        <v>43742.0</v>
      </c>
    </row>
    <row r="94" ht="12.75" customHeight="1">
      <c r="A94" s="3">
        <v>10050.0</v>
      </c>
      <c r="B94" s="3">
        <v>1.0</v>
      </c>
      <c r="C94" s="3">
        <v>1004.0</v>
      </c>
      <c r="D94" s="3" t="s">
        <v>36</v>
      </c>
      <c r="E94" s="3" t="s">
        <v>37</v>
      </c>
      <c r="F94" s="3" t="s">
        <v>38</v>
      </c>
      <c r="G94" s="3" t="s">
        <v>39</v>
      </c>
      <c r="H94" s="3" t="s">
        <v>40</v>
      </c>
      <c r="I94" s="3">
        <v>5689.0</v>
      </c>
      <c r="J94" s="3" t="s">
        <v>96</v>
      </c>
      <c r="K94" s="3" t="s">
        <v>98</v>
      </c>
      <c r="L94" s="4">
        <v>175.0</v>
      </c>
      <c r="M94" s="5">
        <v>116.0</v>
      </c>
      <c r="N94" s="4">
        <f>orders!$L94*orders!$M94</f>
        <v>20300</v>
      </c>
      <c r="O94" s="3">
        <v>30.0</v>
      </c>
      <c r="P94" s="6">
        <v>43725.0</v>
      </c>
      <c r="Q94" s="6">
        <v>43746.0</v>
      </c>
    </row>
    <row r="95" ht="12.75" customHeight="1">
      <c r="A95" s="3">
        <v>10051.0</v>
      </c>
      <c r="B95" s="3">
        <v>1.0</v>
      </c>
      <c r="C95" s="3">
        <v>1004.0</v>
      </c>
      <c r="D95" s="3" t="s">
        <v>36</v>
      </c>
      <c r="E95" s="3" t="s">
        <v>37</v>
      </c>
      <c r="F95" s="3" t="s">
        <v>38</v>
      </c>
      <c r="G95" s="3" t="s">
        <v>39</v>
      </c>
      <c r="H95" s="3" t="s">
        <v>40</v>
      </c>
      <c r="I95" s="3">
        <v>6321.0</v>
      </c>
      <c r="J95" s="3" t="s">
        <v>42</v>
      </c>
      <c r="K95" s="3" t="s">
        <v>43</v>
      </c>
      <c r="L95" s="4">
        <v>2.7</v>
      </c>
      <c r="M95" s="5">
        <v>1125.0</v>
      </c>
      <c r="N95" s="4">
        <f>orders!$L95*orders!$M95</f>
        <v>3037.5</v>
      </c>
      <c r="O95" s="3">
        <v>30.0</v>
      </c>
      <c r="P95" s="6">
        <v>43725.0</v>
      </c>
      <c r="Q95" s="6">
        <v>43745.0</v>
      </c>
    </row>
    <row r="96" ht="12.75" customHeight="1">
      <c r="A96" s="3">
        <v>10052.0</v>
      </c>
      <c r="B96" s="3">
        <v>1.0</v>
      </c>
      <c r="C96" s="3">
        <v>1006.0</v>
      </c>
      <c r="D96" s="3" t="s">
        <v>44</v>
      </c>
      <c r="E96" s="3" t="s">
        <v>45</v>
      </c>
      <c r="F96" s="7" t="s">
        <v>46</v>
      </c>
      <c r="G96" s="7" t="s">
        <v>47</v>
      </c>
      <c r="H96" s="7" t="s">
        <v>48</v>
      </c>
      <c r="I96" s="3">
        <v>5677.0</v>
      </c>
      <c r="J96" s="3" t="s">
        <v>96</v>
      </c>
      <c r="K96" s="3" t="s">
        <v>99</v>
      </c>
      <c r="L96" s="4">
        <v>195.0</v>
      </c>
      <c r="M96" s="5">
        <v>98.0</v>
      </c>
      <c r="N96" s="4">
        <f>orders!$L96*orders!$M96</f>
        <v>19110</v>
      </c>
      <c r="O96" s="3">
        <v>30.0</v>
      </c>
      <c r="P96" s="6">
        <v>43728.0</v>
      </c>
      <c r="Q96" s="6">
        <v>43750.0</v>
      </c>
    </row>
    <row r="97" ht="12.75" customHeight="1">
      <c r="A97" s="3">
        <v>10053.0</v>
      </c>
      <c r="B97" s="3">
        <v>1.0</v>
      </c>
      <c r="C97" s="3">
        <v>1006.0</v>
      </c>
      <c r="D97" s="3" t="s">
        <v>44</v>
      </c>
      <c r="E97" s="3" t="s">
        <v>45</v>
      </c>
      <c r="F97" s="7" t="s">
        <v>46</v>
      </c>
      <c r="G97" s="7" t="s">
        <v>47</v>
      </c>
      <c r="H97" s="7" t="s">
        <v>48</v>
      </c>
      <c r="I97" s="3">
        <v>8008.0</v>
      </c>
      <c r="J97" s="3" t="s">
        <v>67</v>
      </c>
      <c r="K97" s="3" t="s">
        <v>68</v>
      </c>
      <c r="L97" s="4">
        <v>645.0</v>
      </c>
      <c r="M97" s="5">
        <v>90.0</v>
      </c>
      <c r="N97" s="4">
        <f>orders!$L97*orders!$M97</f>
        <v>58050</v>
      </c>
      <c r="O97" s="3">
        <v>30.0</v>
      </c>
      <c r="P97" s="6">
        <v>43728.0</v>
      </c>
      <c r="Q97" s="6">
        <v>43747.0</v>
      </c>
    </row>
    <row r="98" ht="12.75" customHeight="1">
      <c r="A98" s="3">
        <v>10053.0</v>
      </c>
      <c r="B98" s="3">
        <v>2.0</v>
      </c>
      <c r="C98" s="3">
        <v>1006.0</v>
      </c>
      <c r="D98" s="3" t="s">
        <v>44</v>
      </c>
      <c r="E98" s="3" t="s">
        <v>45</v>
      </c>
      <c r="F98" s="7" t="s">
        <v>46</v>
      </c>
      <c r="G98" s="7" t="s">
        <v>47</v>
      </c>
      <c r="H98" s="7" t="s">
        <v>48</v>
      </c>
      <c r="I98" s="3">
        <v>5677.0</v>
      </c>
      <c r="J98" s="3" t="s">
        <v>96</v>
      </c>
      <c r="K98" s="3" t="s">
        <v>99</v>
      </c>
      <c r="L98" s="4">
        <v>195.0</v>
      </c>
      <c r="M98" s="5">
        <v>90.0</v>
      </c>
      <c r="N98" s="4">
        <f>orders!$L98*orders!$M98</f>
        <v>17550</v>
      </c>
      <c r="O98" s="3">
        <v>30.0</v>
      </c>
      <c r="P98" s="6">
        <v>43728.0</v>
      </c>
      <c r="Q98" s="6">
        <v>43747.0</v>
      </c>
    </row>
    <row r="99" ht="12.75" customHeight="1">
      <c r="A99" s="3">
        <v>10054.0</v>
      </c>
      <c r="B99" s="3">
        <v>1.0</v>
      </c>
      <c r="C99" s="3">
        <v>1005.0</v>
      </c>
      <c r="D99" s="3" t="s">
        <v>26</v>
      </c>
      <c r="E99" s="3" t="s">
        <v>27</v>
      </c>
      <c r="F99" s="3" t="s">
        <v>28</v>
      </c>
      <c r="G99" s="3" t="s">
        <v>29</v>
      </c>
      <c r="H99" s="3" t="s">
        <v>30</v>
      </c>
      <c r="I99" s="3">
        <v>5634.0</v>
      </c>
      <c r="J99" s="3" t="s">
        <v>96</v>
      </c>
      <c r="K99" s="3" t="s">
        <v>97</v>
      </c>
      <c r="L99" s="4">
        <v>185.0</v>
      </c>
      <c r="M99" s="5">
        <v>105.0</v>
      </c>
      <c r="N99" s="4">
        <f>orders!$L99*orders!$M99</f>
        <v>19425</v>
      </c>
      <c r="O99" s="3">
        <v>30.0</v>
      </c>
      <c r="P99" s="6">
        <v>43729.0</v>
      </c>
      <c r="Q99" s="6">
        <v>43747.0</v>
      </c>
    </row>
    <row r="100" ht="12.75" customHeight="1">
      <c r="A100" s="3">
        <v>10055.0</v>
      </c>
      <c r="B100" s="3">
        <v>1.0</v>
      </c>
      <c r="C100" s="3">
        <v>1002.0</v>
      </c>
      <c r="D100" s="3" t="s">
        <v>69</v>
      </c>
      <c r="E100" s="3" t="s">
        <v>70</v>
      </c>
      <c r="F100" s="3" t="s">
        <v>71</v>
      </c>
      <c r="G100" s="3" t="s">
        <v>72</v>
      </c>
      <c r="H100" s="3" t="s">
        <v>73</v>
      </c>
      <c r="I100" s="3">
        <v>6489.0</v>
      </c>
      <c r="J100" s="3" t="s">
        <v>42</v>
      </c>
      <c r="K100" s="3" t="s">
        <v>82</v>
      </c>
      <c r="L100" s="4">
        <v>3.25</v>
      </c>
      <c r="M100" s="5">
        <v>788.0</v>
      </c>
      <c r="N100" s="4">
        <f>orders!$L100*orders!$M100</f>
        <v>2561</v>
      </c>
      <c r="O100" s="3">
        <v>25.0</v>
      </c>
      <c r="P100" s="6">
        <v>43729.0</v>
      </c>
      <c r="Q100" s="6">
        <v>43753.0</v>
      </c>
    </row>
    <row r="101" ht="12.75" customHeight="1">
      <c r="A101" s="3">
        <v>10056.0</v>
      </c>
      <c r="B101" s="3">
        <v>1.0</v>
      </c>
      <c r="C101" s="3">
        <v>1004.0</v>
      </c>
      <c r="D101" s="3" t="s">
        <v>36</v>
      </c>
      <c r="E101" s="3" t="s">
        <v>37</v>
      </c>
      <c r="F101" s="3" t="s">
        <v>38</v>
      </c>
      <c r="G101" s="3" t="s">
        <v>39</v>
      </c>
      <c r="H101" s="3" t="s">
        <v>40</v>
      </c>
      <c r="I101" s="3">
        <v>5689.0</v>
      </c>
      <c r="J101" s="3" t="s">
        <v>96</v>
      </c>
      <c r="K101" s="3" t="s">
        <v>98</v>
      </c>
      <c r="L101" s="4">
        <v>175.0</v>
      </c>
      <c r="M101" s="5">
        <v>113.0</v>
      </c>
      <c r="N101" s="4">
        <f>orders!$L101*orders!$M101</f>
        <v>19775</v>
      </c>
      <c r="O101" s="3">
        <v>30.0</v>
      </c>
      <c r="P101" s="6">
        <v>43732.0</v>
      </c>
      <c r="Q101" s="6">
        <v>43752.0</v>
      </c>
    </row>
    <row r="102" ht="12.75" customHeight="1">
      <c r="A102" s="3">
        <v>10056.0</v>
      </c>
      <c r="B102" s="3">
        <v>2.0</v>
      </c>
      <c r="C102" s="3">
        <v>1004.0</v>
      </c>
      <c r="D102" s="3" t="s">
        <v>36</v>
      </c>
      <c r="E102" s="3" t="s">
        <v>37</v>
      </c>
      <c r="F102" s="3" t="s">
        <v>38</v>
      </c>
      <c r="G102" s="3" t="s">
        <v>39</v>
      </c>
      <c r="H102" s="3" t="s">
        <v>40</v>
      </c>
      <c r="I102" s="3">
        <v>5462.0</v>
      </c>
      <c r="J102" s="3" t="s">
        <v>24</v>
      </c>
      <c r="K102" s="3" t="s">
        <v>41</v>
      </c>
      <c r="L102" s="4">
        <v>1.3</v>
      </c>
      <c r="M102" s="5">
        <v>15563.0</v>
      </c>
      <c r="N102" s="4">
        <f>orders!$L102*orders!$M102</f>
        <v>20231.9</v>
      </c>
      <c r="O102" s="3">
        <v>30.0</v>
      </c>
      <c r="P102" s="6">
        <v>43732.0</v>
      </c>
      <c r="Q102" s="6">
        <v>43752.0</v>
      </c>
    </row>
    <row r="103" ht="12.75" customHeight="1">
      <c r="A103" s="3">
        <v>10056.0</v>
      </c>
      <c r="B103" s="3">
        <v>3.0</v>
      </c>
      <c r="C103" s="3">
        <v>1004.0</v>
      </c>
      <c r="D103" s="3" t="s">
        <v>36</v>
      </c>
      <c r="E103" s="3" t="s">
        <v>37</v>
      </c>
      <c r="F103" s="3" t="s">
        <v>38</v>
      </c>
      <c r="G103" s="3" t="s">
        <v>39</v>
      </c>
      <c r="H103" s="3" t="s">
        <v>40</v>
      </c>
      <c r="I103" s="3">
        <v>7268.0</v>
      </c>
      <c r="J103" s="3" t="s">
        <v>62</v>
      </c>
      <c r="K103" s="3" t="s">
        <v>100</v>
      </c>
      <c r="L103" s="4">
        <v>95.0</v>
      </c>
      <c r="M103" s="5">
        <v>83.0</v>
      </c>
      <c r="N103" s="4">
        <f>orders!$L103*orders!$M103</f>
        <v>7885</v>
      </c>
      <c r="O103" s="3">
        <v>30.0</v>
      </c>
      <c r="P103" s="6">
        <v>43732.0</v>
      </c>
      <c r="Q103" s="6">
        <v>43752.0</v>
      </c>
    </row>
    <row r="104" ht="12.75" customHeight="1">
      <c r="A104" s="3">
        <v>10057.0</v>
      </c>
      <c r="B104" s="3">
        <v>1.0</v>
      </c>
      <c r="C104" s="3">
        <v>1007.0</v>
      </c>
      <c r="D104" s="3" t="s">
        <v>76</v>
      </c>
      <c r="E104" s="3" t="s">
        <v>77</v>
      </c>
      <c r="F104" s="3" t="s">
        <v>78</v>
      </c>
      <c r="G104" s="3" t="s">
        <v>79</v>
      </c>
      <c r="H104" s="3" t="s">
        <v>80</v>
      </c>
      <c r="I104" s="3">
        <v>9955.0</v>
      </c>
      <c r="J104" s="3" t="s">
        <v>101</v>
      </c>
      <c r="K104" s="3" t="s">
        <v>102</v>
      </c>
      <c r="L104" s="4">
        <v>0.8</v>
      </c>
      <c r="M104" s="5">
        <v>113.0</v>
      </c>
      <c r="N104" s="4">
        <f>orders!$L104*orders!$M104</f>
        <v>90.4</v>
      </c>
      <c r="O104" s="3">
        <v>30.0</v>
      </c>
      <c r="P104" s="6">
        <v>43732.0</v>
      </c>
      <c r="Q104" s="6">
        <v>43749.0</v>
      </c>
    </row>
    <row r="105" ht="12.75" customHeight="1">
      <c r="A105" s="3">
        <v>10057.0</v>
      </c>
      <c r="B105" s="3">
        <v>2.0</v>
      </c>
      <c r="C105" s="3">
        <v>1007.0</v>
      </c>
      <c r="D105" s="3" t="s">
        <v>76</v>
      </c>
      <c r="E105" s="3" t="s">
        <v>77</v>
      </c>
      <c r="F105" s="3" t="s">
        <v>78</v>
      </c>
      <c r="G105" s="3" t="s">
        <v>79</v>
      </c>
      <c r="H105" s="3" t="s">
        <v>80</v>
      </c>
      <c r="I105" s="3">
        <v>7258.0</v>
      </c>
      <c r="J105" s="3" t="s">
        <v>62</v>
      </c>
      <c r="K105" s="3" t="s">
        <v>81</v>
      </c>
      <c r="L105" s="4">
        <v>100.5</v>
      </c>
      <c r="M105" s="5">
        <v>75.0</v>
      </c>
      <c r="N105" s="4">
        <f>orders!$L105*orders!$M105</f>
        <v>7537.5</v>
      </c>
      <c r="O105" s="3">
        <v>30.0</v>
      </c>
      <c r="P105" s="6">
        <v>43732.0</v>
      </c>
      <c r="Q105" s="6">
        <v>43749.0</v>
      </c>
    </row>
    <row r="106" ht="12.75" customHeight="1">
      <c r="A106" s="3">
        <v>10058.0</v>
      </c>
      <c r="B106" s="3">
        <v>1.0</v>
      </c>
      <c r="C106" s="3">
        <v>1007.0</v>
      </c>
      <c r="D106" s="3" t="s">
        <v>76</v>
      </c>
      <c r="E106" s="3" t="s">
        <v>77</v>
      </c>
      <c r="F106" s="3" t="s">
        <v>78</v>
      </c>
      <c r="G106" s="3" t="s">
        <v>79</v>
      </c>
      <c r="H106" s="3" t="s">
        <v>80</v>
      </c>
      <c r="I106" s="3">
        <v>9955.0</v>
      </c>
      <c r="J106" s="3" t="s">
        <v>101</v>
      </c>
      <c r="K106" s="3" t="s">
        <v>102</v>
      </c>
      <c r="L106" s="4">
        <v>0.8</v>
      </c>
      <c r="M106" s="5">
        <v>150.0</v>
      </c>
      <c r="N106" s="4">
        <f>orders!$L106*orders!$M106</f>
        <v>120</v>
      </c>
      <c r="O106" s="3">
        <v>30.0</v>
      </c>
      <c r="P106" s="6">
        <v>43736.0</v>
      </c>
      <c r="Q106" s="6">
        <v>43754.0</v>
      </c>
    </row>
    <row r="107" ht="12.75" customHeight="1">
      <c r="A107" s="3">
        <v>10058.0</v>
      </c>
      <c r="B107" s="3">
        <v>2.0</v>
      </c>
      <c r="C107" s="3">
        <v>1007.0</v>
      </c>
      <c r="D107" s="3" t="s">
        <v>76</v>
      </c>
      <c r="E107" s="3" t="s">
        <v>77</v>
      </c>
      <c r="F107" s="3" t="s">
        <v>78</v>
      </c>
      <c r="G107" s="3" t="s">
        <v>79</v>
      </c>
      <c r="H107" s="3" t="s">
        <v>80</v>
      </c>
      <c r="I107" s="3">
        <v>9977.0</v>
      </c>
      <c r="J107" s="3" t="s">
        <v>103</v>
      </c>
      <c r="K107" s="3" t="s">
        <v>104</v>
      </c>
      <c r="L107" s="4">
        <v>1.25</v>
      </c>
      <c r="M107" s="5">
        <v>394.0</v>
      </c>
      <c r="N107" s="4">
        <f>orders!$L107*orders!$M107</f>
        <v>492.5</v>
      </c>
      <c r="O107" s="3">
        <v>30.0</v>
      </c>
      <c r="P107" s="6">
        <v>43736.0</v>
      </c>
      <c r="Q107" s="6">
        <v>43754.0</v>
      </c>
    </row>
    <row r="108" ht="12.75" customHeight="1">
      <c r="A108" s="3">
        <v>10058.0</v>
      </c>
      <c r="B108" s="3">
        <v>3.0</v>
      </c>
      <c r="C108" s="3">
        <v>1007.0</v>
      </c>
      <c r="D108" s="3" t="s">
        <v>76</v>
      </c>
      <c r="E108" s="3" t="s">
        <v>77</v>
      </c>
      <c r="F108" s="3" t="s">
        <v>78</v>
      </c>
      <c r="G108" s="3" t="s">
        <v>79</v>
      </c>
      <c r="H108" s="3" t="s">
        <v>80</v>
      </c>
      <c r="I108" s="3">
        <v>7258.0</v>
      </c>
      <c r="J108" s="3" t="s">
        <v>62</v>
      </c>
      <c r="K108" s="3" t="s">
        <v>81</v>
      </c>
      <c r="L108" s="4">
        <v>100.5</v>
      </c>
      <c r="M108" s="5">
        <v>71.0</v>
      </c>
      <c r="N108" s="4">
        <f>orders!$L108*orders!$M108</f>
        <v>7135.5</v>
      </c>
      <c r="O108" s="3">
        <v>30.0</v>
      </c>
      <c r="P108" s="6">
        <v>43736.0</v>
      </c>
      <c r="Q108" s="6">
        <v>43754.0</v>
      </c>
    </row>
    <row r="109" ht="12.75" customHeight="1">
      <c r="A109" s="3">
        <v>10059.0</v>
      </c>
      <c r="B109" s="3">
        <v>1.0</v>
      </c>
      <c r="C109" s="3">
        <v>1006.0</v>
      </c>
      <c r="D109" s="3" t="s">
        <v>44</v>
      </c>
      <c r="E109" s="3" t="s">
        <v>45</v>
      </c>
      <c r="F109" s="7" t="s">
        <v>46</v>
      </c>
      <c r="G109" s="7" t="s">
        <v>47</v>
      </c>
      <c r="H109" s="7" t="s">
        <v>48</v>
      </c>
      <c r="I109" s="3">
        <v>5677.0</v>
      </c>
      <c r="J109" s="3" t="s">
        <v>96</v>
      </c>
      <c r="K109" s="3" t="s">
        <v>99</v>
      </c>
      <c r="L109" s="4">
        <v>195.0</v>
      </c>
      <c r="M109" s="5">
        <v>83.0</v>
      </c>
      <c r="N109" s="4">
        <f>orders!$L109*orders!$M109</f>
        <v>16185</v>
      </c>
      <c r="O109" s="3">
        <v>30.0</v>
      </c>
      <c r="P109" s="6">
        <v>43736.0</v>
      </c>
      <c r="Q109" s="6">
        <v>43760.0</v>
      </c>
    </row>
    <row r="110" ht="12.75" customHeight="1">
      <c r="A110" s="3">
        <v>10060.0</v>
      </c>
      <c r="B110" s="3">
        <v>1.0</v>
      </c>
      <c r="C110" s="3">
        <v>1004.0</v>
      </c>
      <c r="D110" s="3" t="s">
        <v>36</v>
      </c>
      <c r="E110" s="3" t="s">
        <v>37</v>
      </c>
      <c r="F110" s="3" t="s">
        <v>38</v>
      </c>
      <c r="G110" s="3" t="s">
        <v>39</v>
      </c>
      <c r="H110" s="3" t="s">
        <v>40</v>
      </c>
      <c r="I110" s="3">
        <v>5689.0</v>
      </c>
      <c r="J110" s="3" t="s">
        <v>96</v>
      </c>
      <c r="K110" s="3" t="s">
        <v>98</v>
      </c>
      <c r="L110" s="4">
        <v>175.0</v>
      </c>
      <c r="M110" s="5">
        <v>131.0</v>
      </c>
      <c r="N110" s="4">
        <f>orders!$L110*orders!$M110</f>
        <v>22925</v>
      </c>
      <c r="O110" s="3">
        <v>30.0</v>
      </c>
      <c r="P110" s="6">
        <v>43736.0</v>
      </c>
      <c r="Q110" s="6">
        <v>43758.0</v>
      </c>
    </row>
    <row r="111" ht="12.75" customHeight="1">
      <c r="A111" s="3">
        <v>10060.0</v>
      </c>
      <c r="B111" s="3">
        <v>2.0</v>
      </c>
      <c r="C111" s="3">
        <v>1004.0</v>
      </c>
      <c r="D111" s="3" t="s">
        <v>36</v>
      </c>
      <c r="E111" s="3" t="s">
        <v>37</v>
      </c>
      <c r="F111" s="3" t="s">
        <v>38</v>
      </c>
      <c r="G111" s="3" t="s">
        <v>39</v>
      </c>
      <c r="H111" s="3" t="s">
        <v>40</v>
      </c>
      <c r="I111" s="3">
        <v>7268.0</v>
      </c>
      <c r="J111" s="3" t="s">
        <v>62</v>
      </c>
      <c r="K111" s="3" t="s">
        <v>100</v>
      </c>
      <c r="L111" s="4">
        <v>95.0</v>
      </c>
      <c r="M111" s="5">
        <v>79.0</v>
      </c>
      <c r="N111" s="4">
        <f>orders!$L111*orders!$M111</f>
        <v>7505</v>
      </c>
      <c r="O111" s="3">
        <v>30.0</v>
      </c>
      <c r="P111" s="6">
        <v>43736.0</v>
      </c>
      <c r="Q111" s="6">
        <v>43758.0</v>
      </c>
    </row>
    <row r="112" ht="12.75" customHeight="1">
      <c r="A112" s="3">
        <v>10061.0</v>
      </c>
      <c r="B112" s="3">
        <v>1.0</v>
      </c>
      <c r="C112" s="3">
        <v>1007.0</v>
      </c>
      <c r="D112" s="3" t="s">
        <v>76</v>
      </c>
      <c r="E112" s="3" t="s">
        <v>77</v>
      </c>
      <c r="F112" s="3" t="s">
        <v>78</v>
      </c>
      <c r="G112" s="3" t="s">
        <v>79</v>
      </c>
      <c r="H112" s="3" t="s">
        <v>80</v>
      </c>
      <c r="I112" s="3">
        <v>9955.0</v>
      </c>
      <c r="J112" s="3" t="s">
        <v>101</v>
      </c>
      <c r="K112" s="3" t="s">
        <v>102</v>
      </c>
      <c r="L112" s="4">
        <v>0.8</v>
      </c>
      <c r="M112" s="5">
        <v>94.0</v>
      </c>
      <c r="N112" s="4">
        <f>orders!$L112*orders!$M112</f>
        <v>75.2</v>
      </c>
      <c r="O112" s="3">
        <v>30.0</v>
      </c>
      <c r="P112" s="6">
        <v>43739.0</v>
      </c>
      <c r="Q112" s="6">
        <v>43756.0</v>
      </c>
    </row>
    <row r="113" ht="12.75" customHeight="1">
      <c r="A113" s="8">
        <v>10061.0</v>
      </c>
      <c r="B113" s="3">
        <v>2.0</v>
      </c>
      <c r="C113" s="3">
        <v>1007.0</v>
      </c>
      <c r="D113" s="3" t="s">
        <v>76</v>
      </c>
      <c r="E113" s="3" t="s">
        <v>77</v>
      </c>
      <c r="F113" s="3" t="s">
        <v>78</v>
      </c>
      <c r="G113" s="3" t="s">
        <v>79</v>
      </c>
      <c r="H113" s="3" t="s">
        <v>80</v>
      </c>
      <c r="I113" s="3">
        <v>9977.0</v>
      </c>
      <c r="J113" s="3" t="s">
        <v>103</v>
      </c>
      <c r="K113" s="3" t="s">
        <v>104</v>
      </c>
      <c r="L113" s="4">
        <v>1.25</v>
      </c>
      <c r="M113" s="5">
        <v>394.0</v>
      </c>
      <c r="N113" s="4">
        <f>orders!$L113*orders!$M113</f>
        <v>492.5</v>
      </c>
      <c r="O113" s="3">
        <v>30.0</v>
      </c>
      <c r="P113" s="6">
        <v>43739.0</v>
      </c>
      <c r="Q113" s="6">
        <v>43756.0</v>
      </c>
    </row>
    <row r="114" ht="12.75" customHeight="1">
      <c r="A114" s="3">
        <v>10061.0</v>
      </c>
      <c r="B114" s="3">
        <v>3.0</v>
      </c>
      <c r="C114" s="3">
        <v>1007.0</v>
      </c>
      <c r="D114" s="3" t="s">
        <v>76</v>
      </c>
      <c r="E114" s="3" t="s">
        <v>77</v>
      </c>
      <c r="F114" s="3" t="s">
        <v>78</v>
      </c>
      <c r="G114" s="3" t="s">
        <v>79</v>
      </c>
      <c r="H114" s="3" t="s">
        <v>80</v>
      </c>
      <c r="I114" s="3">
        <v>9967.0</v>
      </c>
      <c r="J114" s="3" t="s">
        <v>53</v>
      </c>
      <c r="K114" s="3" t="s">
        <v>105</v>
      </c>
      <c r="L114" s="4">
        <v>1.1</v>
      </c>
      <c r="M114" s="5">
        <v>413.0</v>
      </c>
      <c r="N114" s="4">
        <f>orders!$L114*orders!$M114</f>
        <v>454.3</v>
      </c>
      <c r="O114" s="3">
        <v>30.0</v>
      </c>
      <c r="P114" s="6">
        <v>43739.0</v>
      </c>
      <c r="Q114" s="6">
        <v>43756.0</v>
      </c>
    </row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portrait"/>
  <drawing r:id="rId1"/>
  <tableParts count="1">
    <tablePart r:id="rId3"/>
  </tableParts>
</worksheet>
</file>