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电协2022\EDCA\"/>
    </mc:Choice>
  </mc:AlternateContent>
  <xr:revisionPtr revIDLastSave="0" documentId="13_ncr:1_{361BEF90-61DE-4021-BA2A-5B811C363D84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1" l="1"/>
  <c r="G4" i="1"/>
  <c r="G5" i="1"/>
  <c r="G6" i="1"/>
  <c r="G7" i="1"/>
  <c r="G8" i="1"/>
  <c r="G9" i="1"/>
  <c r="G10" i="1"/>
  <c r="G11" i="1"/>
  <c r="G12" i="1"/>
  <c r="G13" i="1"/>
  <c r="G14" i="1"/>
  <c r="G3" i="1"/>
</calcChain>
</file>

<file path=xl/sharedStrings.xml><?xml version="1.0" encoding="utf-8"?>
<sst xmlns="http://schemas.openxmlformats.org/spreadsheetml/2006/main" count="67" uniqueCount="46">
  <si>
    <t>二级单位</t>
  </si>
  <si>
    <t>项目名称</t>
  </si>
  <si>
    <t>仪器设备名称</t>
  </si>
  <si>
    <t>型号规格</t>
  </si>
  <si>
    <t>单价（万元）</t>
  </si>
  <si>
    <t>数量</t>
  </si>
  <si>
    <t>总价（万元）</t>
  </si>
  <si>
    <t>主要功能</t>
  </si>
  <si>
    <t>自动化学院</t>
  </si>
  <si>
    <t>高性能核心开发板套件</t>
  </si>
  <si>
    <t>NXP S32K144开发板</t>
  </si>
  <si>
    <t>NXP S32K144</t>
  </si>
  <si>
    <t>ARM Cortex-M4F内核主频112M，温度-40~105℃，板载CAN、LIN和UART/SCI连接</t>
  </si>
  <si>
    <t>英飞凌tricore 开发板</t>
  </si>
  <si>
    <t>200MHz最大时钟频率，2Mbyte编程存储空间,192kByte SRAM</t>
  </si>
  <si>
    <t>赛灵思ultrascale 开发板</t>
  </si>
  <si>
    <t>Xilinx Kintex UltraScale FPGA KCU105</t>
  </si>
  <si>
    <t>2*256Mb非易失性存储容量，64MB(512MB)四重SPI闪存，2GB DDR4</t>
  </si>
  <si>
    <t>AXU FPGA开发板</t>
  </si>
  <si>
    <t>AXU5EV-P MIPI摄像头套件</t>
  </si>
  <si>
    <t>四核心处理器，支持XILINX Vitis-AI DPU，4G DDR4， -40℃-85℃工作温度</t>
  </si>
  <si>
    <t>Exp430开发板</t>
  </si>
  <si>
    <t>MSP-EXP430F5529开发板套件</t>
  </si>
  <si>
    <t>128KB闪存，8KB RAM，12位ADC，多个USB接口</t>
  </si>
  <si>
    <t>NVIDIA jetson Xavier NX SUB</t>
  </si>
  <si>
    <t>Xavier NX SUB</t>
  </si>
  <si>
    <t>具有6-core NVIDIA Carmel ARM v8.2 64-bit CPU,能运行ROS操作系统，并进行神经网络和机器学习等</t>
  </si>
  <si>
    <t>Jetson</t>
  </si>
  <si>
    <t>NVIDIA Jetson Xavier NX</t>
  </si>
  <si>
    <t>6核Carmel ARM64位，8GB RAM，可运行CUDA软件，支持AI运算</t>
  </si>
  <si>
    <t>开发板</t>
  </si>
  <si>
    <t>Zynq AX7020</t>
  </si>
  <si>
    <t>ARM+FPGA双芯片，两片DDR3 FLASH，一片QSPI FLASH, 配备HDMI、RJ45、USB接口</t>
  </si>
  <si>
    <t>树莓派</t>
  </si>
  <si>
    <t>树莓派4b(BCM2711)</t>
  </si>
  <si>
    <t>Broadcom核心处理器，64位1.2GHz四核心，Broadcom VideoCore IV 300MHz GPU</t>
  </si>
  <si>
    <t>黑金Xilinx Zynq UltraScale+ MPSoC</t>
  </si>
  <si>
    <t>AXU15EG</t>
  </si>
  <si>
    <t>四核心处理器，支持XILINX Vitis-AI DPU，4G DDR4, 1.333GHz主频</t>
  </si>
  <si>
    <t>树莓派开发版</t>
  </si>
  <si>
    <t>树莓派4代4B型Raspberry Pi开发板8G入门套件3b+编程AI电脑Python</t>
  </si>
  <si>
    <t>ARM STM32 开发板</t>
  </si>
  <si>
    <t>ARM STM32F407</t>
  </si>
  <si>
    <t>京东</t>
    <phoneticPr fontId="4" type="noConversion"/>
  </si>
  <si>
    <t>Infineon Starterkit TriCore TC1798</t>
    <phoneticPr fontId="4" type="noConversion"/>
  </si>
  <si>
    <t>总价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</si>
</sst>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仿宋_GB2312"/>
      <charset val="134"/>
    </font>
    <font>
      <sz val="12"/>
      <color theme="1"/>
      <name val="仿宋_GB231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17" sqref="G17"/>
    </sheetView>
  </sheetViews>
  <sheetFormatPr defaultColWidth="9" defaultRowHeight="13.5"/>
  <cols>
    <col min="1" max="1" width="14.59765625" customWidth="1"/>
    <col min="2" max="2" width="23.73046875" customWidth="1"/>
    <col min="3" max="3" width="20.19921875" customWidth="1"/>
    <col min="4" max="4" width="27.3984375" customWidth="1"/>
    <col min="5" max="5" width="14.59765625" customWidth="1"/>
    <col min="8" max="8" width="47.9296875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9">
      <c r="A2" s="7"/>
      <c r="B2" s="7"/>
      <c r="C2" s="7"/>
      <c r="D2" s="7"/>
      <c r="E2" s="7"/>
      <c r="F2" s="7"/>
      <c r="G2" s="7"/>
      <c r="H2" s="7"/>
    </row>
    <row r="3" spans="1:9" ht="27">
      <c r="A3" s="1" t="s">
        <v>8</v>
      </c>
      <c r="B3" s="1" t="s">
        <v>9</v>
      </c>
      <c r="C3" s="1" t="s">
        <v>10</v>
      </c>
      <c r="D3" s="1" t="s">
        <v>11</v>
      </c>
      <c r="E3" s="2">
        <v>1308.5</v>
      </c>
      <c r="F3" s="2">
        <v>10</v>
      </c>
      <c r="G3" s="2">
        <f>E3*F3</f>
        <v>13085</v>
      </c>
      <c r="H3" s="1" t="s">
        <v>12</v>
      </c>
      <c r="I3" s="5" t="s">
        <v>43</v>
      </c>
    </row>
    <row r="4" spans="1:9" ht="27">
      <c r="A4" s="1" t="s">
        <v>8</v>
      </c>
      <c r="B4" s="1" t="s">
        <v>9</v>
      </c>
      <c r="C4" s="1" t="s">
        <v>13</v>
      </c>
      <c r="D4" s="1" t="s">
        <v>44</v>
      </c>
      <c r="E4" s="2">
        <v>5000</v>
      </c>
      <c r="F4" s="2">
        <v>10</v>
      </c>
      <c r="G4" s="2">
        <f t="shared" ref="G4:G14" si="0">E4*F4</f>
        <v>50000</v>
      </c>
      <c r="H4" s="1" t="s">
        <v>14</v>
      </c>
    </row>
    <row r="5" spans="1:9" ht="27">
      <c r="A5" s="1" t="s">
        <v>8</v>
      </c>
      <c r="B5" s="1" t="s">
        <v>9</v>
      </c>
      <c r="C5" s="1" t="s">
        <v>15</v>
      </c>
      <c r="D5" s="1" t="s">
        <v>16</v>
      </c>
      <c r="E5" s="2">
        <v>25547</v>
      </c>
      <c r="F5" s="2">
        <v>5</v>
      </c>
      <c r="G5" s="2">
        <f t="shared" si="0"/>
        <v>127735</v>
      </c>
      <c r="H5" s="1" t="s">
        <v>17</v>
      </c>
    </row>
    <row r="6" spans="1:9" ht="27">
      <c r="A6" s="1" t="s">
        <v>8</v>
      </c>
      <c r="B6" s="1" t="s">
        <v>9</v>
      </c>
      <c r="C6" s="1" t="s">
        <v>18</v>
      </c>
      <c r="D6" s="1" t="s">
        <v>19</v>
      </c>
      <c r="E6" s="2">
        <v>8518</v>
      </c>
      <c r="F6" s="2">
        <v>10</v>
      </c>
      <c r="G6" s="2">
        <f t="shared" si="0"/>
        <v>85180</v>
      </c>
      <c r="H6" s="1" t="s">
        <v>20</v>
      </c>
    </row>
    <row r="7" spans="1:9" ht="15.75">
      <c r="A7" s="1" t="s">
        <v>8</v>
      </c>
      <c r="B7" s="1" t="s">
        <v>9</v>
      </c>
      <c r="C7" s="1" t="s">
        <v>21</v>
      </c>
      <c r="D7" s="1" t="s">
        <v>22</v>
      </c>
      <c r="E7" s="2">
        <v>1243</v>
      </c>
      <c r="F7" s="2">
        <v>10</v>
      </c>
      <c r="G7" s="2">
        <f t="shared" si="0"/>
        <v>12430</v>
      </c>
      <c r="H7" s="1" t="s">
        <v>23</v>
      </c>
    </row>
    <row r="8" spans="1:9" ht="27">
      <c r="A8" s="1" t="s">
        <v>8</v>
      </c>
      <c r="B8" s="1" t="s">
        <v>9</v>
      </c>
      <c r="C8" s="1" t="s">
        <v>24</v>
      </c>
      <c r="D8" s="1" t="s">
        <v>25</v>
      </c>
      <c r="E8" s="2">
        <v>7000</v>
      </c>
      <c r="F8" s="2">
        <v>10</v>
      </c>
      <c r="G8" s="2">
        <f t="shared" si="0"/>
        <v>70000</v>
      </c>
      <c r="H8" s="1" t="s">
        <v>26</v>
      </c>
    </row>
    <row r="9" spans="1:9" ht="27">
      <c r="A9" s="1" t="s">
        <v>8</v>
      </c>
      <c r="B9" s="1" t="s">
        <v>9</v>
      </c>
      <c r="C9" s="1" t="s">
        <v>27</v>
      </c>
      <c r="D9" s="1" t="s">
        <v>28</v>
      </c>
      <c r="E9" s="2">
        <v>6948</v>
      </c>
      <c r="F9" s="2">
        <v>10</v>
      </c>
      <c r="G9" s="2">
        <f t="shared" si="0"/>
        <v>69480</v>
      </c>
      <c r="H9" s="1" t="s">
        <v>29</v>
      </c>
    </row>
    <row r="10" spans="1:9" ht="27">
      <c r="A10" s="1" t="s">
        <v>8</v>
      </c>
      <c r="B10" s="1" t="s">
        <v>9</v>
      </c>
      <c r="C10" s="1" t="s">
        <v>30</v>
      </c>
      <c r="D10" s="1" t="s">
        <v>31</v>
      </c>
      <c r="E10" s="2">
        <v>3623</v>
      </c>
      <c r="F10" s="2">
        <v>10</v>
      </c>
      <c r="G10" s="2">
        <f t="shared" si="0"/>
        <v>36230</v>
      </c>
      <c r="H10" s="1" t="s">
        <v>32</v>
      </c>
    </row>
    <row r="11" spans="1:9" ht="27">
      <c r="A11" s="1" t="s">
        <v>8</v>
      </c>
      <c r="B11" s="1" t="s">
        <v>9</v>
      </c>
      <c r="C11" s="1" t="s">
        <v>33</v>
      </c>
      <c r="D11" s="1" t="s">
        <v>34</v>
      </c>
      <c r="E11" s="2">
        <v>10000</v>
      </c>
      <c r="F11" s="2">
        <v>10</v>
      </c>
      <c r="G11" s="2">
        <f t="shared" si="0"/>
        <v>100000</v>
      </c>
      <c r="H11" s="1" t="s">
        <v>35</v>
      </c>
    </row>
    <row r="12" spans="1:9" ht="27">
      <c r="A12" s="1" t="s">
        <v>8</v>
      </c>
      <c r="B12" s="1" t="s">
        <v>9</v>
      </c>
      <c r="C12" s="1" t="s">
        <v>36</v>
      </c>
      <c r="D12" s="1" t="s">
        <v>37</v>
      </c>
      <c r="E12" s="2">
        <v>16494</v>
      </c>
      <c r="F12" s="2">
        <v>5</v>
      </c>
      <c r="G12" s="2">
        <f t="shared" si="0"/>
        <v>82470</v>
      </c>
      <c r="H12" s="1" t="s">
        <v>38</v>
      </c>
    </row>
    <row r="13" spans="1:9" ht="40.5">
      <c r="A13" s="1" t="s">
        <v>8</v>
      </c>
      <c r="B13" s="1" t="s">
        <v>9</v>
      </c>
      <c r="C13" s="1" t="s">
        <v>39</v>
      </c>
      <c r="D13" s="1" t="s">
        <v>40</v>
      </c>
      <c r="E13" s="2">
        <v>10000</v>
      </c>
      <c r="F13" s="2">
        <v>10</v>
      </c>
      <c r="G13" s="2">
        <f t="shared" si="0"/>
        <v>100000</v>
      </c>
      <c r="H13" s="1" t="s">
        <v>35</v>
      </c>
    </row>
    <row r="14" spans="1:9" ht="60" customHeight="1">
      <c r="A14" s="3"/>
      <c r="B14" s="3"/>
      <c r="C14" s="4" t="s">
        <v>41</v>
      </c>
      <c r="D14" s="1" t="s">
        <v>42</v>
      </c>
      <c r="E14" s="6">
        <v>899</v>
      </c>
      <c r="F14" s="6">
        <v>100</v>
      </c>
      <c r="G14" s="2">
        <f t="shared" si="0"/>
        <v>89900</v>
      </c>
      <c r="H14" s="3"/>
    </row>
    <row r="17" spans="6:7">
      <c r="F17" s="5" t="s">
        <v>45</v>
      </c>
      <c r="G17">
        <f>SUM(G3:G14)</f>
        <v>836510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彭卫韶</dc:creator>
  <cp:lastModifiedBy>王琛文</cp:lastModifiedBy>
  <dcterms:created xsi:type="dcterms:W3CDTF">2022-10-19T13:08:43Z</dcterms:created>
  <dcterms:modified xsi:type="dcterms:W3CDTF">2022-11-16T14:31:11Z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B986D69E63CB4CC4B3F094AF6F394526</vt:lpwstr>
  </property>
  <property fmtid="{D5CDD505-2E9C-101B-9397-08002B2CF9AE}" pid="3" name="KSOProductBuildVer">
    <vt:lpwstr>2052-11.1.0.12358</vt:lpwstr>
  </property>
</Properties>
</file>