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电协2022\EDCA\"/>
    </mc:Choice>
  </mc:AlternateContent>
  <xr:revisionPtr revIDLastSave="0" documentId="13_ncr:1_{0312A249-CB67-4525-8700-84B9B3309E91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<sst xmlns="http://schemas.openxmlformats.org/spreadsheetml/2006/main" count="49" uniqueCount="33">
  <si>
    <t>二级单位</t>
  </si>
  <si>
    <t>项目名称</t>
  </si>
  <si>
    <t>仪器设备名称</t>
  </si>
  <si>
    <t>型号规格</t>
  </si>
  <si>
    <t>单价（万元）</t>
  </si>
  <si>
    <t>数量</t>
  </si>
  <si>
    <t>总价（万元）</t>
  </si>
  <si>
    <t>主要功能</t>
  </si>
  <si>
    <t>自动化学院</t>
  </si>
  <si>
    <t>高性能核心开发板套件</t>
  </si>
  <si>
    <t>STM32MP157开发板</t>
  </si>
  <si>
    <r>
      <t>正点原子STM32MP157开发板Linux A7+M4核心板STM32MP1嵌入式ARM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主板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7英寸RGB屏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TF卡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读卡器+STLINK（带转接）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OV5640摄像头不带线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4G模块（GPS）</t>
    </r>
    <r>
      <rPr>
        <sz val="11"/>
        <color theme="1"/>
        <rFont val="Var(--monospace)"/>
        <family val="2"/>
      </rPr>
      <t xml:space="preserve"> </t>
    </r>
  </si>
  <si>
    <r>
      <t>双核Cortex-A7(800MHz)+单核Cortex-M4(209MHz),8GB eMMC,1GB DDR3L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Linux操作系统</t>
    </r>
  </si>
  <si>
    <t>树莓派4b开发板</t>
  </si>
  <si>
    <t>树莓派4B 8G</t>
  </si>
  <si>
    <r>
      <t>1.5Ghz 四核64位 Cortex-A72(ARM v8)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8GB LPDDR4 SDRAM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USB 3.0 *2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USB 2,0 *2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蓝牙5.0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全吞吐量千兆以太网双拼80.2.11ac 5G/2.4G无线网络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双显示屏支持分辨率可达4K</t>
    </r>
    <r>
      <rPr>
        <sz val="11"/>
        <color theme="1"/>
        <rFont val="Var(--monospace)"/>
        <family val="2"/>
      </rPr>
      <t xml:space="preserve"> </t>
    </r>
  </si>
  <si>
    <t>AXU FPGA开发板</t>
  </si>
  <si>
    <t>AXU5EV-P MIPI摄像头套件</t>
  </si>
  <si>
    <t>四核心处理器，支持XILINX Vitis-AI DPU，4G DDR4， -40℃-85℃工作温度</t>
  </si>
  <si>
    <t>NVIDIA jetson Xavier NX SUB</t>
  </si>
  <si>
    <t>Xavier NX SUB</t>
  </si>
  <si>
    <t>具有6-core NVIDIA Carmel ARM v8.2 64-bit CPU,能运行ROS操作系统，并进行神经网络和机器学习等</t>
  </si>
  <si>
    <t>LattePanda</t>
  </si>
  <si>
    <r>
      <t>LattePanda 拿铁熊猫 3 Delta Win10 开发板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DFR0982</t>
    </r>
  </si>
  <si>
    <r>
      <t>四核英特尔 赛扬N5105处理器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8GB内存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64GB存储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WIFi 6Win10 IoT ATmega32U4 集成Arduino协处理器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Enterprise LTSC 2021操作系统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Linux操作系统</t>
    </r>
  </si>
  <si>
    <t>黑金Xilinx Zynq UltraScale+ MPSoC</t>
  </si>
  <si>
    <r>
      <t>FPGA开发板Xilinx Zynq UltraScale+ MPSoC XCZU9EG 15EG FMC AI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AXU15EG豪华套餐</t>
    </r>
  </si>
  <si>
    <r>
      <t>CORTEX-A53(1.333GHz) *4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CORTEX-R5(533MHz) *2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(4+2)GB 64bit 4200 Mbps DDR4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Mali-400 MP2(677Mhz)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PCIe Gen2 *(4+2)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I2C,CAN,SPI,USB3.0 SATA若干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747K 逻辑单元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GTH 收发器 12.5 Gb/s *16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H.246/H.265 视频编解码器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3528 DSP Slice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2路SFP光纤接口 最高12.5Gb/s</t>
    </r>
    <r>
      <rPr>
        <sz val="11"/>
        <color theme="1"/>
        <rFont val="Var(--monospace)"/>
        <family val="2"/>
      </rPr>
      <t xml:space="preserve"> </t>
    </r>
  </si>
  <si>
    <t>Zynq UltraScale+ MPSoC开发板</t>
  </si>
  <si>
    <r>
      <t>ALINX XCZU7EV自动驾驶AUMO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豪华套餐</t>
    </r>
  </si>
  <si>
    <r>
      <t>CORTEX-A53(1.333GHz) *4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CORTEX-R5(533MHz) *2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4+4GB 64bit 4200 Mbps DDR4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Mali-400 MP2(677Mhz)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PCIe Gen2 *(4+2)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I2C,CAN,SPI,USB3.0 SATA若干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504K 逻辑单元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GTH 收发器 12.5 Gb/s *16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H.246/H.265 视频编解码器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1728 DSP Slice</t>
    </r>
  </si>
  <si>
    <r>
      <t>ALINX XCZU7EVAI 4K视频</t>
    </r>
    <r>
      <rPr>
        <sz val="11"/>
        <color theme="1"/>
        <rFont val="Var(--monospace)"/>
        <family val="2"/>
      </rPr>
      <t xml:space="preserve"> </t>
    </r>
    <r>
      <rPr>
        <sz val="11"/>
        <color theme="1"/>
        <rFont val="等线"/>
        <family val="2"/>
        <scheme val="minor"/>
      </rPr>
      <t>AXU7EV+MIPI摄像头套餐</t>
    </r>
  </si>
  <si>
    <t>总价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</si>
</sst>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等线"/>
      <family val="2"/>
      <scheme val="minor"/>
    </font>
    <font>
      <sz val="11"/>
      <color theme="1"/>
      <name val="Var(--monospace)"/>
      <family val="2"/>
    </font>
    <font>
      <b/>
      <sz val="11"/>
      <color rgb="FFDEDEDE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176" fontId="2" fillId="0" borderId="0" xfId="0" applyNumberFormat="1" applyFont="1" applyAlignment="1">
      <alignment horizontal="center" vertical="top" wrapText="1"/>
    </xf>
    <xf numFmtId="176" fontId="0" fillId="0" borderId="0" xfId="0" applyNumberFormat="1" applyAlignment="1">
      <alignment vertical="top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topLeftCell="A4" workbookViewId="0">
      <selection activeCell="B12" sqref="B12"/>
    </sheetView>
  </sheetViews>
  <sheetFormatPr defaultRowHeight="13.9"/>
  <cols>
    <col min="2" max="2" width="10" bestFit="1" customWidth="1"/>
    <col min="4" max="4" width="50.6640625" customWidth="1"/>
    <col min="7" max="7" width="9.06640625" style="5"/>
    <col min="8" max="8" width="68.6640625" customWidth="1"/>
  </cols>
  <sheetData>
    <row r="1" spans="1: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 ht="137.25" customHeight="1">
      <c r="A2" s="2" t="s">
        <v>8</v>
      </c>
      <c r="B2" s="2" t="s">
        <v>9</v>
      </c>
      <c r="C2" s="2" t="s">
        <v>10</v>
      </c>
      <c r="D2" s="2" t="s">
        <v>11</v>
      </c>
      <c r="E2" s="2">
        <v>1448</v>
      </c>
      <c r="F2" s="2">
        <v>10</v>
      </c>
      <c r="G2" s="4">
        <f>(E2)*(F2)</f>
        <v>14480</v>
      </c>
      <c r="H2" s="2" t="s">
        <v>12</v>
      </c>
    </row>
    <row r="3" spans="1:8" ht="99.75" customHeight="1">
      <c r="A3" s="2" t="s">
        <v>8</v>
      </c>
      <c r="B3" s="2" t="s">
        <v>9</v>
      </c>
      <c r="C3" s="2" t="s">
        <v>13</v>
      </c>
      <c r="D3" s="2" t="s">
        <v>14</v>
      </c>
      <c r="E3" s="2">
        <v>2059</v>
      </c>
      <c r="F3" s="2">
        <v>10</v>
      </c>
      <c r="G3" s="4">
        <f t="shared" ref="G3:G9" si="0">(E3)*(F3)</f>
        <v>20590</v>
      </c>
      <c r="H3" s="2" t="s">
        <v>15</v>
      </c>
    </row>
    <row r="4" spans="1:8" ht="41.65">
      <c r="A4" s="2" t="s">
        <v>8</v>
      </c>
      <c r="B4" s="2" t="s">
        <v>9</v>
      </c>
      <c r="C4" s="2" t="s">
        <v>16</v>
      </c>
      <c r="D4" s="2" t="s">
        <v>17</v>
      </c>
      <c r="E4" s="2">
        <v>8518</v>
      </c>
      <c r="F4" s="2">
        <v>5</v>
      </c>
      <c r="G4" s="4">
        <f t="shared" si="0"/>
        <v>42590</v>
      </c>
      <c r="H4" s="2" t="s">
        <v>18</v>
      </c>
    </row>
    <row r="5" spans="1:8" ht="77.25" customHeight="1">
      <c r="A5" s="2" t="s">
        <v>8</v>
      </c>
      <c r="B5" s="2" t="s">
        <v>9</v>
      </c>
      <c r="C5" s="2" t="s">
        <v>19</v>
      </c>
      <c r="D5" s="2" t="s">
        <v>20</v>
      </c>
      <c r="E5" s="2">
        <v>7000</v>
      </c>
      <c r="F5" s="2">
        <v>5</v>
      </c>
      <c r="G5" s="4">
        <f t="shared" si="0"/>
        <v>35000</v>
      </c>
      <c r="H5" s="2" t="s">
        <v>21</v>
      </c>
    </row>
    <row r="6" spans="1:8" ht="94.5" customHeight="1">
      <c r="A6" s="2" t="s">
        <v>8</v>
      </c>
      <c r="B6" s="2" t="s">
        <v>9</v>
      </c>
      <c r="C6" s="2" t="s">
        <v>22</v>
      </c>
      <c r="D6" s="2" t="s">
        <v>23</v>
      </c>
      <c r="E6" s="2">
        <v>2489</v>
      </c>
      <c r="F6" s="2">
        <v>10</v>
      </c>
      <c r="G6" s="4">
        <f t="shared" si="0"/>
        <v>24890</v>
      </c>
      <c r="H6" s="2" t="s">
        <v>24</v>
      </c>
    </row>
    <row r="7" spans="1:8" ht="128.25" customHeight="1">
      <c r="A7" s="2" t="s">
        <v>8</v>
      </c>
      <c r="B7" s="2" t="s">
        <v>9</v>
      </c>
      <c r="C7" s="2" t="s">
        <v>25</v>
      </c>
      <c r="D7" s="2" t="s">
        <v>26</v>
      </c>
      <c r="E7" s="2">
        <v>16494</v>
      </c>
      <c r="F7" s="2">
        <v>1</v>
      </c>
      <c r="G7" s="4">
        <f t="shared" si="0"/>
        <v>16494</v>
      </c>
      <c r="H7" s="2" t="s">
        <v>27</v>
      </c>
    </row>
    <row r="8" spans="1:8" ht="109.5" customHeight="1">
      <c r="A8" s="2" t="s">
        <v>8</v>
      </c>
      <c r="B8" s="2" t="s">
        <v>9</v>
      </c>
      <c r="C8" s="2" t="s">
        <v>28</v>
      </c>
      <c r="D8" s="2" t="s">
        <v>29</v>
      </c>
      <c r="E8" s="2">
        <v>15114</v>
      </c>
      <c r="F8" s="2">
        <v>1</v>
      </c>
      <c r="G8" s="4">
        <f t="shared" si="0"/>
        <v>15114</v>
      </c>
      <c r="H8" s="2" t="s">
        <v>30</v>
      </c>
    </row>
    <row r="9" spans="1:8" ht="55.5">
      <c r="A9" s="2" t="s">
        <v>8</v>
      </c>
      <c r="B9" s="2" t="s">
        <v>9</v>
      </c>
      <c r="C9" s="2" t="s">
        <v>28</v>
      </c>
      <c r="D9" s="2" t="s">
        <v>31</v>
      </c>
      <c r="E9" s="2">
        <v>13618</v>
      </c>
      <c r="F9" s="2">
        <v>1</v>
      </c>
      <c r="G9" s="4">
        <f t="shared" si="0"/>
        <v>13618</v>
      </c>
      <c r="H9" s="2" t="s">
        <v>30</v>
      </c>
    </row>
    <row r="12" spans="1:8">
      <c r="A12" s="2" t="s">
        <v>32</v>
      </c>
      <c r="B12" s="5">
        <f>SUM(G2:G9)</f>
        <v>182776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王琛文</dc:creator>
  <cp:lastModifiedBy>王琛文</cp:lastModifiedBy>
  <dcterms:created xsi:type="dcterms:W3CDTF">2015-06-05T18:19:34Z</dcterms:created>
  <dcterms:modified xsi:type="dcterms:W3CDTF">2022-11-16T13:03:42Z</dcterms:modified>
</cp:coreProperties>
</file>