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ocelyn/Documents/School/CSUN/2023 Fall/Comp 490/SPMP/"/>
    </mc:Choice>
  </mc:AlternateContent>
  <xr:revisionPtr revIDLastSave="0" documentId="13_ncr:1_{66B45B85-0EDE-B540-AC62-FEB0E706826C}" xr6:coauthVersionLast="47" xr6:coauthVersionMax="47" xr10:uidLastSave="{00000000-0000-0000-0000-000000000000}"/>
  <bookViews>
    <workbookView xWindow="0" yWindow="500" windowWidth="38400" windowHeight="21100" xr2:uid="{2D9087C7-09AD-7645-AF1C-05D2ECC6BC9E}"/>
  </bookViews>
  <sheets>
    <sheet name="Timeline" sheetId="1" r:id="rId1"/>
    <sheet name="Tasks" sheetId="2" r:id="rId2"/>
    <sheet name="Sheet4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C22" i="1" s="1"/>
  <c r="E21" i="2"/>
  <c r="C23" i="1" s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G3" i="1"/>
  <c r="A5" i="1"/>
  <c r="B5" i="1"/>
  <c r="D5" i="1"/>
  <c r="E5" i="1"/>
  <c r="A6" i="1"/>
  <c r="B6" i="1"/>
  <c r="D6" i="1"/>
  <c r="E6" i="1"/>
  <c r="A7" i="1"/>
  <c r="B7" i="1"/>
  <c r="D7" i="1"/>
  <c r="E7" i="1"/>
  <c r="A8" i="1"/>
  <c r="B8" i="1"/>
  <c r="D8" i="1"/>
  <c r="E8" i="1"/>
  <c r="A9" i="1"/>
  <c r="B9" i="1"/>
  <c r="D9" i="1"/>
  <c r="E9" i="1"/>
  <c r="A10" i="1"/>
  <c r="B10" i="1"/>
  <c r="D10" i="1"/>
  <c r="E10" i="1"/>
  <c r="A11" i="1"/>
  <c r="B11" i="1"/>
  <c r="D11" i="1"/>
  <c r="E11" i="1"/>
  <c r="A12" i="1"/>
  <c r="B12" i="1"/>
  <c r="D12" i="1"/>
  <c r="E12" i="1"/>
  <c r="A13" i="1"/>
  <c r="B13" i="1"/>
  <c r="D13" i="1"/>
  <c r="E13" i="1"/>
  <c r="A14" i="1"/>
  <c r="B14" i="1"/>
  <c r="D14" i="1"/>
  <c r="E14" i="1"/>
  <c r="A15" i="1"/>
  <c r="B15" i="1"/>
  <c r="D15" i="1"/>
  <c r="E15" i="1"/>
  <c r="A16" i="1"/>
  <c r="B16" i="1"/>
  <c r="D16" i="1"/>
  <c r="E16" i="1"/>
  <c r="A17" i="1"/>
  <c r="B17" i="1"/>
  <c r="D17" i="1"/>
  <c r="E17" i="1"/>
  <c r="A18" i="1"/>
  <c r="B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D33" i="1"/>
  <c r="E33" i="1"/>
  <c r="A34" i="1"/>
  <c r="B34" i="1"/>
  <c r="C34" i="1"/>
  <c r="D34" i="1"/>
  <c r="E34" i="1"/>
  <c r="A35" i="1"/>
  <c r="B35" i="1"/>
  <c r="D35" i="1"/>
  <c r="E35" i="1"/>
  <c r="A36" i="1"/>
  <c r="B36" i="1"/>
  <c r="D36" i="1"/>
  <c r="E36" i="1"/>
  <c r="A37" i="1"/>
  <c r="B37" i="1"/>
  <c r="D37" i="1"/>
  <c r="E37" i="1"/>
  <c r="A38" i="1"/>
  <c r="B38" i="1"/>
  <c r="D38" i="1"/>
  <c r="E38" i="1"/>
  <c r="A39" i="1"/>
  <c r="B39" i="1"/>
  <c r="D39" i="1"/>
  <c r="E39" i="1"/>
  <c r="A40" i="1"/>
  <c r="B40" i="1"/>
  <c r="D40" i="1"/>
  <c r="E40" i="1"/>
  <c r="A41" i="1"/>
  <c r="B41" i="1"/>
  <c r="D41" i="1"/>
  <c r="E41" i="1"/>
  <c r="A42" i="1"/>
  <c r="B42" i="1"/>
  <c r="D42" i="1"/>
  <c r="E42" i="1"/>
  <c r="A43" i="1"/>
  <c r="B43" i="1"/>
  <c r="D43" i="1"/>
  <c r="E43" i="1"/>
  <c r="A44" i="1"/>
  <c r="B44" i="1"/>
  <c r="D44" i="1"/>
  <c r="E44" i="1"/>
  <c r="A45" i="1"/>
  <c r="B45" i="1"/>
  <c r="D45" i="1"/>
  <c r="E45" i="1"/>
  <c r="A46" i="1"/>
  <c r="B46" i="1"/>
  <c r="D46" i="1"/>
  <c r="E46" i="1"/>
  <c r="A47" i="1"/>
  <c r="B47" i="1"/>
  <c r="D47" i="1"/>
  <c r="E47" i="1"/>
  <c r="A48" i="1"/>
  <c r="B48" i="1"/>
  <c r="D48" i="1"/>
  <c r="E48" i="1"/>
  <c r="A49" i="1"/>
  <c r="B49" i="1"/>
  <c r="D49" i="1"/>
  <c r="E49" i="1"/>
  <c r="A50" i="1"/>
  <c r="B50" i="1"/>
  <c r="D50" i="1"/>
  <c r="E50" i="1"/>
  <c r="A51" i="1"/>
  <c r="B51" i="1"/>
  <c r="D51" i="1"/>
  <c r="E51" i="1"/>
  <c r="A52" i="1"/>
  <c r="B52" i="1"/>
  <c r="D52" i="1"/>
  <c r="E52" i="1"/>
  <c r="A53" i="1"/>
  <c r="B53" i="1"/>
  <c r="D53" i="1"/>
  <c r="E53" i="1"/>
  <c r="A54" i="1"/>
  <c r="B54" i="1"/>
  <c r="D54" i="1"/>
  <c r="E54" i="1"/>
  <c r="A55" i="1"/>
  <c r="B55" i="1"/>
  <c r="D55" i="1"/>
  <c r="E55" i="1"/>
  <c r="A56" i="1"/>
  <c r="B56" i="1"/>
  <c r="D56" i="1"/>
  <c r="E56" i="1"/>
  <c r="A57" i="1"/>
  <c r="B57" i="1"/>
  <c r="D57" i="1"/>
  <c r="E57" i="1"/>
  <c r="A58" i="1"/>
  <c r="B58" i="1"/>
  <c r="D58" i="1"/>
  <c r="E58" i="1"/>
  <c r="A59" i="1"/>
  <c r="B59" i="1"/>
  <c r="D59" i="1"/>
  <c r="E59" i="1"/>
  <c r="A60" i="1"/>
  <c r="B60" i="1"/>
  <c r="D60" i="1"/>
  <c r="E60" i="1"/>
  <c r="A61" i="1"/>
  <c r="B61" i="1"/>
  <c r="D61" i="1"/>
  <c r="E61" i="1"/>
  <c r="A62" i="1"/>
  <c r="B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E3" i="2"/>
  <c r="C5" i="1" s="1"/>
  <c r="E13" i="2"/>
  <c r="C15" i="1" s="1"/>
  <c r="E14" i="2"/>
  <c r="C16" i="1" s="1"/>
  <c r="E15" i="2"/>
  <c r="C17" i="1" s="1"/>
  <c r="E16" i="2"/>
  <c r="C18" i="1" s="1"/>
  <c r="E22" i="2"/>
  <c r="C24" i="1" s="1"/>
  <c r="E23" i="2"/>
  <c r="C25" i="1" s="1"/>
  <c r="E24" i="2"/>
  <c r="C26" i="1" s="1"/>
  <c r="E25" i="2"/>
  <c r="C27" i="1" s="1"/>
  <c r="E26" i="2"/>
  <c r="C28" i="1" s="1"/>
  <c r="E27" i="2"/>
  <c r="C29" i="1" s="1"/>
  <c r="E28" i="2"/>
  <c r="C30" i="1" s="1"/>
  <c r="E29" i="2"/>
  <c r="C31" i="1" s="1"/>
  <c r="E30" i="2"/>
  <c r="C32" i="1" s="1"/>
  <c r="C33" i="1"/>
  <c r="E33" i="2"/>
  <c r="C35" i="1" s="1"/>
  <c r="E34" i="2"/>
  <c r="C36" i="1" s="1"/>
  <c r="E35" i="2"/>
  <c r="C37" i="1" s="1"/>
  <c r="E36" i="2"/>
  <c r="C38" i="1" s="1"/>
  <c r="E37" i="2"/>
  <c r="C39" i="1" s="1"/>
  <c r="E38" i="2"/>
  <c r="C40" i="1" s="1"/>
  <c r="E39" i="2"/>
  <c r="C41" i="1" s="1"/>
  <c r="E40" i="2"/>
  <c r="C42" i="1" s="1"/>
  <c r="E41" i="2"/>
  <c r="C43" i="1" s="1"/>
  <c r="E42" i="2"/>
  <c r="C44" i="1" s="1"/>
  <c r="E43" i="2"/>
  <c r="C45" i="1" s="1"/>
  <c r="E44" i="2"/>
  <c r="C46" i="1" s="1"/>
  <c r="E45" i="2"/>
  <c r="C47" i="1" s="1"/>
  <c r="E46" i="2"/>
  <c r="C48" i="1" s="1"/>
  <c r="E47" i="2"/>
  <c r="C49" i="1" s="1"/>
  <c r="E48" i="2"/>
  <c r="C50" i="1" s="1"/>
  <c r="E49" i="2"/>
  <c r="C51" i="1" s="1"/>
  <c r="E50" i="2"/>
  <c r="C52" i="1" s="1"/>
  <c r="E51" i="2"/>
  <c r="C53" i="1" s="1"/>
  <c r="E52" i="2"/>
  <c r="C54" i="1" s="1"/>
  <c r="E53" i="2"/>
  <c r="C55" i="1" s="1"/>
  <c r="E54" i="2"/>
  <c r="C56" i="1" s="1"/>
  <c r="E55" i="2"/>
  <c r="C57" i="1" s="1"/>
  <c r="E56" i="2"/>
  <c r="C58" i="1" s="1"/>
  <c r="E57" i="2"/>
  <c r="C59" i="1" s="1"/>
  <c r="E58" i="2"/>
  <c r="C60" i="1" s="1"/>
  <c r="E59" i="2"/>
  <c r="C61" i="1" s="1"/>
  <c r="E60" i="2"/>
  <c r="C62" i="1" s="1"/>
  <c r="D4" i="1"/>
  <c r="B4" i="1"/>
  <c r="E4" i="2"/>
  <c r="C6" i="1" s="1"/>
  <c r="E5" i="2"/>
  <c r="C7" i="1" s="1"/>
  <c r="E6" i="2"/>
  <c r="C8" i="1" s="1"/>
  <c r="E7" i="2"/>
  <c r="C9" i="1" s="1"/>
  <c r="E8" i="2"/>
  <c r="C10" i="1" s="1"/>
  <c r="E9" i="2"/>
  <c r="C11" i="1" s="1"/>
  <c r="E10" i="2"/>
  <c r="C12" i="1" s="1"/>
  <c r="E11" i="2"/>
  <c r="C13" i="1" s="1"/>
  <c r="E12" i="2"/>
  <c r="C14" i="1" s="1"/>
  <c r="E2" i="2"/>
  <c r="C4" i="1" s="1"/>
  <c r="E4" i="1"/>
  <c r="A4" i="1"/>
</calcChain>
</file>

<file path=xl/sharedStrings.xml><?xml version="1.0" encoding="utf-8"?>
<sst xmlns="http://schemas.openxmlformats.org/spreadsheetml/2006/main" count="96" uniqueCount="73">
  <si>
    <t>Phase 1</t>
  </si>
  <si>
    <t>Phase 2</t>
  </si>
  <si>
    <t>Phase 3</t>
  </si>
  <si>
    <t>Phase 4</t>
  </si>
  <si>
    <t>Phase 5</t>
  </si>
  <si>
    <t>Phase 6</t>
  </si>
  <si>
    <t>Task</t>
  </si>
  <si>
    <t>Due
Date</t>
  </si>
  <si>
    <t>Task/Assignment</t>
  </si>
  <si>
    <t>Assigned</t>
  </si>
  <si>
    <t>Conceive and propose project</t>
  </si>
  <si>
    <t>Create github team/organization for project</t>
  </si>
  <si>
    <t>Order hardware for project use</t>
  </si>
  <si>
    <t>Verify hardware functionality</t>
  </si>
  <si>
    <t>Setup micro-python development env. and github repos</t>
  </si>
  <si>
    <t>Setup Xcode Project and github repos</t>
  </si>
  <si>
    <t>Setup Django project and github repos</t>
  </si>
  <si>
    <t>UI/UX mockups for web app</t>
  </si>
  <si>
    <t>UI/UX mockups for iOS</t>
  </si>
  <si>
    <t>Solidify requirements for iOS &amp; Web apps</t>
  </si>
  <si>
    <t>Solidify requirements for display firmware</t>
  </si>
  <si>
    <t>All</t>
  </si>
  <si>
    <t>Jocelyn</t>
  </si>
  <si>
    <t>Shrey</t>
  </si>
  <si>
    <t>Duration
(weeks)</t>
  </si>
  <si>
    <t>Adjusted
Start</t>
  </si>
  <si>
    <t>Create initial Software Project Management Plan (SPMP)</t>
  </si>
  <si>
    <t>Duration
(Est. Wks)</t>
  </si>
  <si>
    <t>Start
Date</t>
  </si>
  <si>
    <t>Write Software Requirements doc (SRS)</t>
  </si>
  <si>
    <t>Project presentation (in class)</t>
  </si>
  <si>
    <t>Jocelyn, Michael</t>
  </si>
  <si>
    <t>Michael</t>
  </si>
  <si>
    <t>Erick</t>
  </si>
  <si>
    <t>Implement UI for web app</t>
  </si>
  <si>
    <t>Implement UI for iOS app</t>
  </si>
  <si>
    <t>Code wifi data upload module (iOS app)</t>
  </si>
  <si>
    <t>Code wifi data upload module (web app)</t>
  </si>
  <si>
    <t>Define wifi/BT data upload protocols</t>
  </si>
  <si>
    <t>Define color conversion algorithm for e-paper display</t>
  </si>
  <si>
    <t>Erick, Shrey</t>
  </si>
  <si>
    <t>Michael, Jocelyn</t>
  </si>
  <si>
    <t>Code unit tests for web app</t>
  </si>
  <si>
    <t>Code unit tests for iOS app</t>
  </si>
  <si>
    <t>Write Software Design Doc (SDS)</t>
  </si>
  <si>
    <t>Prepare for Code review #1</t>
  </si>
  <si>
    <t>Define code/unit test for web &amp; iOS apps</t>
  </si>
  <si>
    <t>Michael, Erick</t>
  </si>
  <si>
    <t>Shrey, Erick</t>
  </si>
  <si>
    <t>Code integration tests for iOS app</t>
  </si>
  <si>
    <t>Code integration tests for web app</t>
  </si>
  <si>
    <t>Code unit tests for rp2040/Display</t>
  </si>
  <si>
    <t>Write Software Test Plan (STP) doc</t>
  </si>
  <si>
    <t>Prepare for End of semester demo</t>
  </si>
  <si>
    <t>Code review #2</t>
  </si>
  <si>
    <t>Project presentation/demo (in class)</t>
  </si>
  <si>
    <t>ALL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</si>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</sst>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9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1" xfId="1" applyAlignment="1">
      <alignment wrapText="1"/>
    </xf>
    <xf numFmtId="164" fontId="0" fillId="0" borderId="2" xfId="0" applyNumberFormat="1" applyBorder="1"/>
    <xf numFmtId="0" fontId="0" fillId="0" borderId="3" xfId="0" applyBorder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164" fontId="1" fillId="3" borderId="3" xfId="3" applyNumberFormat="1" applyBorder="1"/>
    <xf numFmtId="164" fontId="1" fillId="6" borderId="3" xfId="6" applyNumberFormat="1" applyBorder="1"/>
    <xf numFmtId="164" fontId="1" fillId="12" borderId="3" xfId="12" applyNumberFormat="1" applyBorder="1"/>
    <xf numFmtId="164" fontId="1" fillId="15" borderId="3" xfId="15" applyNumberFormat="1" applyBorder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164" fontId="1" fillId="3" borderId="5" xfId="3" applyNumberFormat="1" applyBorder="1" applyAlignment="1">
      <alignment vertical="center"/>
    </xf>
    <xf numFmtId="0" fontId="1" fillId="3" borderId="5" xfId="3" applyBorder="1" applyAlignment="1">
      <alignment vertical="center"/>
    </xf>
    <xf numFmtId="164" fontId="1" fillId="3" borderId="4" xfId="3" applyNumberFormat="1" applyBorder="1" applyAlignment="1">
      <alignment vertical="center"/>
    </xf>
    <xf numFmtId="164" fontId="1" fillId="6" borderId="5" xfId="6" applyNumberFormat="1" applyBorder="1" applyAlignment="1">
      <alignment vertical="center"/>
    </xf>
    <xf numFmtId="0" fontId="1" fillId="6" borderId="5" xfId="6" applyBorder="1" applyAlignment="1">
      <alignment vertical="center"/>
    </xf>
    <xf numFmtId="164" fontId="1" fillId="6" borderId="4" xfId="6" applyNumberFormat="1" applyBorder="1" applyAlignment="1">
      <alignment vertical="center"/>
    </xf>
    <xf numFmtId="164" fontId="1" fillId="9" borderId="5" xfId="9" applyNumberFormat="1" applyBorder="1" applyAlignment="1">
      <alignment vertical="center"/>
    </xf>
    <xf numFmtId="0" fontId="1" fillId="9" borderId="5" xfId="9" applyBorder="1" applyAlignment="1">
      <alignment vertical="center"/>
    </xf>
    <xf numFmtId="164" fontId="1" fillId="9" borderId="4" xfId="9" applyNumberFormat="1" applyBorder="1" applyAlignment="1">
      <alignment vertical="center"/>
    </xf>
    <xf numFmtId="164" fontId="1" fillId="12" borderId="5" xfId="12" applyNumberFormat="1" applyBorder="1" applyAlignment="1">
      <alignment vertical="center"/>
    </xf>
    <xf numFmtId="0" fontId="1" fillId="12" borderId="5" xfId="12" applyBorder="1" applyAlignment="1">
      <alignment vertical="center"/>
    </xf>
    <xf numFmtId="164" fontId="1" fillId="12" borderId="4" xfId="12" applyNumberFormat="1" applyBorder="1" applyAlignment="1">
      <alignment vertical="center"/>
    </xf>
    <xf numFmtId="164" fontId="1" fillId="15" borderId="5" xfId="15" applyNumberFormat="1" applyBorder="1" applyAlignment="1">
      <alignment vertical="center"/>
    </xf>
    <xf numFmtId="0" fontId="1" fillId="15" borderId="5" xfId="15" applyBorder="1" applyAlignment="1">
      <alignment vertical="center"/>
    </xf>
    <xf numFmtId="164" fontId="1" fillId="15" borderId="4" xfId="15" applyNumberFormat="1" applyBorder="1" applyAlignment="1">
      <alignment vertical="center"/>
    </xf>
    <xf numFmtId="164" fontId="1" fillId="18" borderId="5" xfId="18" applyNumberFormat="1" applyBorder="1" applyAlignment="1">
      <alignment vertical="center"/>
    </xf>
    <xf numFmtId="0" fontId="1" fillId="18" borderId="5" xfId="18" applyBorder="1" applyAlignment="1">
      <alignment vertical="center"/>
    </xf>
    <xf numFmtId="164" fontId="1" fillId="18" borderId="4" xfId="18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1" fillId="3" borderId="6" xfId="3" applyNumberFormat="1" applyBorder="1" applyAlignment="1">
      <alignment vertical="center"/>
    </xf>
    <xf numFmtId="0" fontId="1" fillId="3" borderId="6" xfId="3" applyBorder="1" applyAlignment="1">
      <alignment vertical="center"/>
    </xf>
    <xf numFmtId="164" fontId="1" fillId="3" borderId="7" xfId="3" applyNumberFormat="1" applyBorder="1" applyAlignment="1">
      <alignment vertical="center"/>
    </xf>
    <xf numFmtId="0" fontId="3" fillId="2" borderId="8" xfId="2" applyFont="1" applyBorder="1" applyAlignment="1">
      <alignment horizontal="center" vertical="center"/>
    </xf>
    <xf numFmtId="0" fontId="3" fillId="2" borderId="9" xfId="2" applyFont="1" applyBorder="1" applyAlignment="1">
      <alignment horizontal="center" vertical="center"/>
    </xf>
    <xf numFmtId="0" fontId="3" fillId="2" borderId="10" xfId="2" applyFont="1" applyBorder="1" applyAlignment="1">
      <alignment horizontal="center" vertical="center"/>
    </xf>
    <xf numFmtId="0" fontId="1" fillId="4" borderId="11" xfId="4" applyBorder="1"/>
    <xf numFmtId="0" fontId="1" fillId="4" borderId="0" xfId="4" applyBorder="1"/>
    <xf numFmtId="0" fontId="1" fillId="4" borderId="2" xfId="4" applyBorder="1"/>
    <xf numFmtId="164" fontId="1" fillId="3" borderId="12" xfId="3" applyNumberFormat="1" applyBorder="1"/>
    <xf numFmtId="164" fontId="1" fillId="3" borderId="13" xfId="3" applyNumberFormat="1" applyBorder="1"/>
    <xf numFmtId="0" fontId="3" fillId="5" borderId="8" xfId="5" applyFont="1" applyBorder="1" applyAlignment="1">
      <alignment horizontal="center" vertical="center"/>
    </xf>
    <xf numFmtId="0" fontId="3" fillId="5" borderId="9" xfId="5" applyFont="1" applyBorder="1" applyAlignment="1">
      <alignment horizontal="center" vertical="center"/>
    </xf>
    <xf numFmtId="0" fontId="3" fillId="5" borderId="10" xfId="5" applyFont="1" applyBorder="1" applyAlignment="1">
      <alignment horizontal="center" vertical="center"/>
    </xf>
    <xf numFmtId="0" fontId="1" fillId="7" borderId="11" xfId="7" applyBorder="1"/>
    <xf numFmtId="0" fontId="1" fillId="7" borderId="0" xfId="7" applyBorder="1"/>
    <xf numFmtId="0" fontId="1" fillId="7" borderId="2" xfId="7" applyBorder="1"/>
    <xf numFmtId="164" fontId="1" fillId="6" borderId="12" xfId="6" applyNumberFormat="1" applyBorder="1"/>
    <xf numFmtId="164" fontId="1" fillId="6" borderId="13" xfId="6" applyNumberFormat="1" applyBorder="1"/>
    <xf numFmtId="0" fontId="3" fillId="8" borderId="8" xfId="8" applyFont="1" applyBorder="1" applyAlignment="1">
      <alignment horizontal="center" vertical="center"/>
    </xf>
    <xf numFmtId="0" fontId="3" fillId="8" borderId="10" xfId="8" applyFont="1" applyBorder="1" applyAlignment="1">
      <alignment horizontal="center" vertical="center"/>
    </xf>
    <xf numFmtId="0" fontId="1" fillId="10" borderId="11" xfId="10" applyBorder="1"/>
    <xf numFmtId="0" fontId="1" fillId="10" borderId="2" xfId="10" applyBorder="1"/>
    <xf numFmtId="164" fontId="1" fillId="9" borderId="12" xfId="9" applyNumberFormat="1" applyBorder="1"/>
    <xf numFmtId="164" fontId="1" fillId="9" borderId="13" xfId="9" applyNumberFormat="1" applyBorder="1"/>
    <xf numFmtId="0" fontId="3" fillId="11" borderId="8" xfId="11" applyFont="1" applyBorder="1" applyAlignment="1">
      <alignment horizontal="center" vertical="center"/>
    </xf>
    <xf numFmtId="0" fontId="3" fillId="11" borderId="9" xfId="11" applyFont="1" applyBorder="1" applyAlignment="1">
      <alignment horizontal="center" vertical="center"/>
    </xf>
    <xf numFmtId="0" fontId="3" fillId="11" borderId="10" xfId="11" applyFont="1" applyBorder="1" applyAlignment="1">
      <alignment horizontal="center" vertical="center"/>
    </xf>
    <xf numFmtId="0" fontId="1" fillId="13" borderId="11" xfId="13" applyBorder="1"/>
    <xf numFmtId="0" fontId="1" fillId="13" borderId="0" xfId="13" applyBorder="1"/>
    <xf numFmtId="0" fontId="1" fillId="13" borderId="2" xfId="13" applyBorder="1"/>
    <xf numFmtId="164" fontId="1" fillId="12" borderId="12" xfId="12" applyNumberFormat="1" applyBorder="1"/>
    <xf numFmtId="164" fontId="1" fillId="12" borderId="13" xfId="12" applyNumberFormat="1" applyBorder="1"/>
    <xf numFmtId="0" fontId="3" fillId="14" borderId="8" xfId="14" applyFont="1" applyBorder="1" applyAlignment="1">
      <alignment horizontal="center" vertical="center"/>
    </xf>
    <xf numFmtId="0" fontId="3" fillId="14" borderId="9" xfId="14" applyFont="1" applyBorder="1" applyAlignment="1">
      <alignment horizontal="center" vertical="center"/>
    </xf>
    <xf numFmtId="0" fontId="3" fillId="14" borderId="10" xfId="14" applyFont="1" applyBorder="1" applyAlignment="1">
      <alignment horizontal="center" vertical="center"/>
    </xf>
    <xf numFmtId="0" fontId="1" fillId="16" borderId="11" xfId="16" applyBorder="1"/>
    <xf numFmtId="0" fontId="1" fillId="16" borderId="0" xfId="16" applyBorder="1"/>
    <xf numFmtId="0" fontId="1" fillId="16" borderId="2" xfId="16" applyBorder="1"/>
    <xf numFmtId="164" fontId="1" fillId="15" borderId="12" xfId="15" applyNumberFormat="1" applyBorder="1"/>
    <xf numFmtId="164" fontId="1" fillId="15" borderId="13" xfId="15" applyNumberFormat="1" applyBorder="1"/>
    <xf numFmtId="0" fontId="3" fillId="17" borderId="8" xfId="17" applyFont="1" applyBorder="1" applyAlignment="1">
      <alignment horizontal="center" vertical="center"/>
    </xf>
    <xf numFmtId="0" fontId="3" fillId="17" borderId="10" xfId="17" applyFont="1" applyBorder="1" applyAlignment="1">
      <alignment horizontal="center" vertical="center"/>
    </xf>
    <xf numFmtId="0" fontId="1" fillId="19" borderId="11" xfId="19" applyBorder="1"/>
    <xf numFmtId="0" fontId="1" fillId="19" borderId="2" xfId="19" applyBorder="1"/>
    <xf numFmtId="164" fontId="1" fillId="18" borderId="12" xfId="18" applyNumberFormat="1" applyBorder="1"/>
    <xf numFmtId="164" fontId="1" fillId="18" borderId="13" xfId="18" applyNumberFormat="1" applyBorder="1"/>
  </cellXfs>
  <cellStyles count="20">
    <cellStyle name="40% - Accent1" xfId="3" builtinId="31"/>
    <cellStyle name="40% - Accent2" xfId="6" builtinId="35"/>
    <cellStyle name="40% - Accent3" xfId="9" builtinId="39"/>
    <cellStyle name="40% - Accent4" xfId="12" builtinId="43"/>
    <cellStyle name="40% - Accent5" xfId="15" builtinId="47"/>
    <cellStyle name="40% - Accent6" xfId="18" builtinId="51"/>
    <cellStyle name="60% - Accent1" xfId="4" builtinId="32"/>
    <cellStyle name="60% - Accent2" xfId="7" builtinId="36"/>
    <cellStyle name="60% - Accent3" xfId="10" builtinId="40"/>
    <cellStyle name="60% - Accent4" xfId="13" builtinId="44"/>
    <cellStyle name="60% - Accent5" xfId="16" builtinId="48"/>
    <cellStyle name="60% - Accent6" xfId="19" builtinId="52"/>
    <cellStyle name="Accent1" xfId="2" builtinId="29"/>
    <cellStyle name="Accent2" xfId="5" builtinId="33"/>
    <cellStyle name="Accent3" xfId="8" builtinId="37"/>
    <cellStyle name="Accent4" xfId="11" builtinId="41"/>
    <cellStyle name="Accent5" xfId="14" builtinId="45"/>
    <cellStyle name="Accent6" xfId="17" builtinId="49"/>
    <cellStyle name="Heading 1" xfId="1" builtinId="16"/>
    <cellStyle name="Normal" xfId="0" builtinId="0"/>
  </cellStyles>
  <dxfs count="3">
    <dxf>
      <fill>
        <patternFill patternType="darkGrid">
          <fgColor theme="3" tint="0.79998168889431442"/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darkGrid">
          <fgColor theme="3" tint="0.79998168889431442"/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darkGrid">
          <fgColor theme="3" tint="0.79998168889431442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DA0-090B-DB47-B8E8-BB88642654F3}">
  <dimension ref="A1:U118"/>
  <sheetViews>
    <sheetView tabSelected="1" workbookViewId="0">
      <pane ySplit="3" topLeftCell="A4" activePane="bottomLeft" state="frozen"/>
      <selection pane="bottomLeft" activeCell="V7" sqref="V7"/>
    </sheetView>
  </sheetViews>
  <sheetFormatPr baseColWidth="10" defaultRowHeight="16" x14ac:dyDescent="0.2"/>
  <cols>
    <col min="1" max="1" width="51.33203125" style="3" customWidth="1"/>
    <col min="2" max="2" width="16" customWidth="1"/>
    <col min="3" max="3" width="7.83203125" style="2" customWidth="1"/>
    <col min="4" max="4" width="8.33203125" customWidth="1"/>
    <col min="5" max="5" width="8.6640625" style="6" customWidth="1"/>
    <col min="6" max="21" width="6.83203125" customWidth="1"/>
  </cols>
  <sheetData>
    <row r="1" spans="1:21" x14ac:dyDescent="0.2">
      <c r="A1" s="19" t="s">
        <v>8</v>
      </c>
      <c r="B1" s="15" t="s">
        <v>9</v>
      </c>
      <c r="C1" s="16" t="s">
        <v>28</v>
      </c>
      <c r="D1" s="17" t="s">
        <v>24</v>
      </c>
      <c r="E1" s="18" t="s">
        <v>7</v>
      </c>
      <c r="F1" s="47" t="s">
        <v>0</v>
      </c>
      <c r="G1" s="48"/>
      <c r="H1" s="49"/>
      <c r="I1" s="55" t="s">
        <v>1</v>
      </c>
      <c r="J1" s="56"/>
      <c r="K1" s="57"/>
      <c r="L1" s="63" t="s">
        <v>2</v>
      </c>
      <c r="M1" s="64"/>
      <c r="N1" s="69" t="s">
        <v>3</v>
      </c>
      <c r="O1" s="70"/>
      <c r="P1" s="71"/>
      <c r="Q1" s="77" t="s">
        <v>4</v>
      </c>
      <c r="R1" s="78"/>
      <c r="S1" s="79"/>
      <c r="T1" s="85" t="s">
        <v>5</v>
      </c>
      <c r="U1" s="86"/>
    </row>
    <row r="2" spans="1:21" ht="19" customHeight="1" x14ac:dyDescent="0.2">
      <c r="A2" s="19"/>
      <c r="B2" s="15"/>
      <c r="C2" s="16"/>
      <c r="D2" s="17"/>
      <c r="E2" s="18"/>
      <c r="F2" s="50" t="s">
        <v>57</v>
      </c>
      <c r="G2" s="51" t="s">
        <v>58</v>
      </c>
      <c r="H2" s="52" t="s">
        <v>59</v>
      </c>
      <c r="I2" s="58" t="s">
        <v>60</v>
      </c>
      <c r="J2" s="59" t="s">
        <v>61</v>
      </c>
      <c r="K2" s="60" t="s">
        <v>62</v>
      </c>
      <c r="L2" s="65" t="s">
        <v>63</v>
      </c>
      <c r="M2" s="66" t="s">
        <v>64</v>
      </c>
      <c r="N2" s="72" t="s">
        <v>65</v>
      </c>
      <c r="O2" s="73" t="s">
        <v>66</v>
      </c>
      <c r="P2" s="74" t="s">
        <v>67</v>
      </c>
      <c r="Q2" s="80" t="s">
        <v>68</v>
      </c>
      <c r="R2" s="81" t="s">
        <v>69</v>
      </c>
      <c r="S2" s="82" t="s">
        <v>70</v>
      </c>
      <c r="T2" s="87" t="s">
        <v>71</v>
      </c>
      <c r="U2" s="88" t="s">
        <v>72</v>
      </c>
    </row>
    <row r="3" spans="1:21" s="7" customFormat="1" x14ac:dyDescent="0.2">
      <c r="A3" s="19"/>
      <c r="B3" s="15"/>
      <c r="C3" s="16"/>
      <c r="D3" s="17"/>
      <c r="E3" s="18"/>
      <c r="F3" s="53">
        <v>45172</v>
      </c>
      <c r="G3" s="11">
        <f>F3+7</f>
        <v>45179</v>
      </c>
      <c r="H3" s="54">
        <f t="shared" ref="H3:U3" si="0">G3+7</f>
        <v>45186</v>
      </c>
      <c r="I3" s="61">
        <f t="shared" si="0"/>
        <v>45193</v>
      </c>
      <c r="J3" s="12">
        <f t="shared" si="0"/>
        <v>45200</v>
      </c>
      <c r="K3" s="62">
        <f t="shared" si="0"/>
        <v>45207</v>
      </c>
      <c r="L3" s="67">
        <f t="shared" si="0"/>
        <v>45214</v>
      </c>
      <c r="M3" s="68">
        <f t="shared" si="0"/>
        <v>45221</v>
      </c>
      <c r="N3" s="75">
        <f t="shared" si="0"/>
        <v>45228</v>
      </c>
      <c r="O3" s="13">
        <f t="shared" si="0"/>
        <v>45235</v>
      </c>
      <c r="P3" s="76">
        <f t="shared" si="0"/>
        <v>45242</v>
      </c>
      <c r="Q3" s="83">
        <f t="shared" si="0"/>
        <v>45249</v>
      </c>
      <c r="R3" s="14">
        <f t="shared" si="0"/>
        <v>45256</v>
      </c>
      <c r="S3" s="84">
        <f t="shared" si="0"/>
        <v>45263</v>
      </c>
      <c r="T3" s="89">
        <f t="shared" si="0"/>
        <v>45270</v>
      </c>
      <c r="U3" s="90">
        <f t="shared" si="0"/>
        <v>45277</v>
      </c>
    </row>
    <row r="4" spans="1:21" ht="20" customHeight="1" x14ac:dyDescent="0.2">
      <c r="A4" s="42" t="str">
        <f>Tasks!A2</f>
        <v>Conceive and propose project</v>
      </c>
      <c r="B4" s="43" t="str">
        <f>Tasks!B2</f>
        <v>All</v>
      </c>
      <c r="C4" s="44">
        <f>Tasks!E2</f>
        <v>45172</v>
      </c>
      <c r="D4" s="45">
        <f>Tasks!D2</f>
        <v>2</v>
      </c>
      <c r="E4" s="46">
        <f>Tasks!C2</f>
        <v>45186</v>
      </c>
    </row>
    <row r="5" spans="1:21" ht="20" customHeight="1" x14ac:dyDescent="0.2">
      <c r="A5" s="20" t="str">
        <f>Tasks!A3</f>
        <v>Project presentation (in class)</v>
      </c>
      <c r="B5" s="21" t="str">
        <f>Tasks!B3</f>
        <v>All</v>
      </c>
      <c r="C5" s="22">
        <f>Tasks!E3</f>
        <v>45186</v>
      </c>
      <c r="D5" s="23">
        <f>Tasks!D3</f>
        <v>0</v>
      </c>
      <c r="E5" s="24">
        <f>Tasks!C3</f>
        <v>45186</v>
      </c>
    </row>
    <row r="6" spans="1:21" ht="20" customHeight="1" x14ac:dyDescent="0.2">
      <c r="A6" s="20" t="str">
        <f>Tasks!A4</f>
        <v>Create initial Software Project Management Plan (SPMP)</v>
      </c>
      <c r="B6" s="21" t="str">
        <f>Tasks!B4</f>
        <v>All</v>
      </c>
      <c r="C6" s="22">
        <f>Tasks!E4</f>
        <v>45186</v>
      </c>
      <c r="D6" s="23">
        <f>Tasks!D4</f>
        <v>3</v>
      </c>
      <c r="E6" s="24">
        <f>Tasks!C4</f>
        <v>45207</v>
      </c>
    </row>
    <row r="7" spans="1:21" ht="20" customHeight="1" x14ac:dyDescent="0.2">
      <c r="A7" s="20" t="str">
        <f>Tasks!A5</f>
        <v>Create github team/organization for project</v>
      </c>
      <c r="B7" s="21" t="str">
        <f>Tasks!B5</f>
        <v>Jocelyn</v>
      </c>
      <c r="C7" s="22">
        <f>Tasks!E5</f>
        <v>45186</v>
      </c>
      <c r="D7" s="23">
        <f>Tasks!D5</f>
        <v>0</v>
      </c>
      <c r="E7" s="24">
        <f>Tasks!C5</f>
        <v>45186</v>
      </c>
    </row>
    <row r="8" spans="1:21" ht="20" customHeight="1" x14ac:dyDescent="0.2">
      <c r="A8" s="20" t="str">
        <f>Tasks!A6</f>
        <v>Order hardware for project use</v>
      </c>
      <c r="B8" s="21" t="str">
        <f>Tasks!B6</f>
        <v>All</v>
      </c>
      <c r="C8" s="25">
        <f>Tasks!E6</f>
        <v>45193</v>
      </c>
      <c r="D8" s="26">
        <f>Tasks!D6</f>
        <v>2</v>
      </c>
      <c r="E8" s="27">
        <f>Tasks!C6</f>
        <v>45207</v>
      </c>
    </row>
    <row r="9" spans="1:21" ht="20" customHeight="1" x14ac:dyDescent="0.2">
      <c r="A9" s="20" t="str">
        <f>Tasks!A7</f>
        <v>Verify hardware functionality</v>
      </c>
      <c r="B9" s="21" t="str">
        <f>Tasks!B7</f>
        <v>All</v>
      </c>
      <c r="C9" s="25">
        <f>Tasks!E7</f>
        <v>45200</v>
      </c>
      <c r="D9" s="26">
        <f>Tasks!D7</f>
        <v>2</v>
      </c>
      <c r="E9" s="27">
        <f>Tasks!C7</f>
        <v>45214</v>
      </c>
    </row>
    <row r="10" spans="1:21" ht="20" customHeight="1" x14ac:dyDescent="0.2">
      <c r="A10" s="20" t="str">
        <f>Tasks!A8</f>
        <v>Setup micro-python development env. and github repos</v>
      </c>
      <c r="B10" s="21" t="str">
        <f>Tasks!B8</f>
        <v>Jocelyn</v>
      </c>
      <c r="C10" s="25">
        <f>Tasks!E8</f>
        <v>45200</v>
      </c>
      <c r="D10" s="26">
        <f>Tasks!D8</f>
        <v>1</v>
      </c>
      <c r="E10" s="27">
        <f>Tasks!C8</f>
        <v>45207</v>
      </c>
    </row>
    <row r="11" spans="1:21" ht="20" customHeight="1" x14ac:dyDescent="0.2">
      <c r="A11" s="20" t="str">
        <f>Tasks!A9</f>
        <v>Setup Xcode Project and github repos</v>
      </c>
      <c r="B11" s="21" t="str">
        <f>Tasks!B9</f>
        <v>Jocelyn</v>
      </c>
      <c r="C11" s="25">
        <f>Tasks!E9</f>
        <v>45200</v>
      </c>
      <c r="D11" s="26">
        <f>Tasks!D9</f>
        <v>1</v>
      </c>
      <c r="E11" s="27">
        <f>Tasks!C9</f>
        <v>45207</v>
      </c>
    </row>
    <row r="12" spans="1:21" ht="20" customHeight="1" x14ac:dyDescent="0.2">
      <c r="A12" s="20" t="str">
        <f>Tasks!A10</f>
        <v>Setup Django project and github repos</v>
      </c>
      <c r="B12" s="21" t="str">
        <f>Tasks!B10</f>
        <v>Jocelyn</v>
      </c>
      <c r="C12" s="25">
        <f>Tasks!E10</f>
        <v>45200</v>
      </c>
      <c r="D12" s="26">
        <f>Tasks!D10</f>
        <v>1</v>
      </c>
      <c r="E12" s="27">
        <f>Tasks!C10</f>
        <v>45207</v>
      </c>
    </row>
    <row r="13" spans="1:21" ht="20" customHeight="1" x14ac:dyDescent="0.2">
      <c r="A13" s="20" t="str">
        <f>Tasks!A11</f>
        <v>Solidify requirements for display firmware</v>
      </c>
      <c r="B13" s="21" t="str">
        <f>Tasks!B11</f>
        <v>All</v>
      </c>
      <c r="C13" s="28">
        <f>Tasks!E11</f>
        <v>45207</v>
      </c>
      <c r="D13" s="29">
        <f>Tasks!D11</f>
        <v>2</v>
      </c>
      <c r="E13" s="30">
        <f>Tasks!C11</f>
        <v>45221</v>
      </c>
    </row>
    <row r="14" spans="1:21" ht="20" customHeight="1" x14ac:dyDescent="0.2">
      <c r="A14" s="20" t="str">
        <f>Tasks!A12</f>
        <v>Solidify requirements for iOS &amp; Web apps</v>
      </c>
      <c r="B14" s="21" t="str">
        <f>Tasks!B12</f>
        <v>All</v>
      </c>
      <c r="C14" s="28">
        <f>Tasks!E12</f>
        <v>45207</v>
      </c>
      <c r="D14" s="29">
        <f>Tasks!D12</f>
        <v>2</v>
      </c>
      <c r="E14" s="30">
        <f>Tasks!C12</f>
        <v>45221</v>
      </c>
    </row>
    <row r="15" spans="1:21" ht="20" customHeight="1" x14ac:dyDescent="0.2">
      <c r="A15" s="20" t="str">
        <f>Tasks!A13</f>
        <v>Write Software Requirements doc (SRS)</v>
      </c>
      <c r="B15" s="21" t="str">
        <f>Tasks!B13</f>
        <v>All</v>
      </c>
      <c r="C15" s="28">
        <f>Tasks!E13</f>
        <v>45207</v>
      </c>
      <c r="D15" s="29">
        <f>Tasks!D13</f>
        <v>2</v>
      </c>
      <c r="E15" s="30">
        <f>Tasks!C13</f>
        <v>45221</v>
      </c>
    </row>
    <row r="16" spans="1:21" ht="20" customHeight="1" x14ac:dyDescent="0.2">
      <c r="A16" s="20" t="str">
        <f>Tasks!A14</f>
        <v>UI/UX mockups for web app</v>
      </c>
      <c r="B16" s="21" t="str">
        <f>Tasks!B14</f>
        <v>Shrey</v>
      </c>
      <c r="C16" s="28">
        <f>Tasks!E14</f>
        <v>45214</v>
      </c>
      <c r="D16" s="29">
        <f>Tasks!D14</f>
        <v>2</v>
      </c>
      <c r="E16" s="30">
        <f>Tasks!C14</f>
        <v>45228</v>
      </c>
    </row>
    <row r="17" spans="1:5" ht="20" customHeight="1" x14ac:dyDescent="0.2">
      <c r="A17" s="20" t="str">
        <f>Tasks!A15</f>
        <v>UI/UX mockups for iOS</v>
      </c>
      <c r="B17" s="21" t="str">
        <f>Tasks!B15</f>
        <v>Jocelyn</v>
      </c>
      <c r="C17" s="28">
        <f>Tasks!E15</f>
        <v>45214</v>
      </c>
      <c r="D17" s="29">
        <f>Tasks!D15</f>
        <v>2</v>
      </c>
      <c r="E17" s="30">
        <f>Tasks!C15</f>
        <v>45228</v>
      </c>
    </row>
    <row r="18" spans="1:5" ht="20" customHeight="1" x14ac:dyDescent="0.2">
      <c r="A18" s="20" t="str">
        <f>Tasks!A16</f>
        <v>Define color conversion algorithm for e-paper display</v>
      </c>
      <c r="B18" s="21" t="str">
        <f>Tasks!B16</f>
        <v>All</v>
      </c>
      <c r="C18" s="28">
        <f>Tasks!E16</f>
        <v>45214</v>
      </c>
      <c r="D18" s="29">
        <f>Tasks!D16</f>
        <v>2</v>
      </c>
      <c r="E18" s="30">
        <f>Tasks!C16</f>
        <v>45228</v>
      </c>
    </row>
    <row r="19" spans="1:5" ht="20" customHeight="1" x14ac:dyDescent="0.2">
      <c r="A19" s="20" t="str">
        <f>Tasks!A17</f>
        <v>Define wifi/BT data upload protocols</v>
      </c>
      <c r="B19" s="21" t="str">
        <f>Tasks!B17</f>
        <v>All</v>
      </c>
      <c r="C19" s="28">
        <f>Tasks!E17</f>
        <v>45207</v>
      </c>
      <c r="D19" s="29">
        <f>Tasks!D17</f>
        <v>3</v>
      </c>
      <c r="E19" s="30">
        <f>Tasks!C17</f>
        <v>45228</v>
      </c>
    </row>
    <row r="20" spans="1:5" ht="20" customHeight="1" x14ac:dyDescent="0.2">
      <c r="A20" s="20" t="str">
        <f>Tasks!A18</f>
        <v>Code wifi data upload module (web app)</v>
      </c>
      <c r="B20" s="21" t="str">
        <f>Tasks!B18</f>
        <v>Shrey, Erick</v>
      </c>
      <c r="C20" s="31">
        <f>Tasks!E18</f>
        <v>45221</v>
      </c>
      <c r="D20" s="32">
        <f>Tasks!D18</f>
        <v>3</v>
      </c>
      <c r="E20" s="33">
        <f>Tasks!C18</f>
        <v>45242</v>
      </c>
    </row>
    <row r="21" spans="1:5" ht="20" customHeight="1" x14ac:dyDescent="0.2">
      <c r="A21" s="20" t="str">
        <f>Tasks!A19</f>
        <v>Code wifi data upload module (iOS app)</v>
      </c>
      <c r="B21" s="21" t="str">
        <f>Tasks!B19</f>
        <v>Jocelyn, Michael</v>
      </c>
      <c r="C21" s="31">
        <f>Tasks!E19</f>
        <v>45221</v>
      </c>
      <c r="D21" s="32">
        <f>Tasks!D19</f>
        <v>3</v>
      </c>
      <c r="E21" s="33">
        <f>Tasks!C19</f>
        <v>45242</v>
      </c>
    </row>
    <row r="22" spans="1:5" ht="20" customHeight="1" x14ac:dyDescent="0.2">
      <c r="A22" s="20" t="str">
        <f>Tasks!A20</f>
        <v>Implement UI for web app</v>
      </c>
      <c r="B22" s="21" t="str">
        <f>Tasks!B20</f>
        <v>Erick, Shrey</v>
      </c>
      <c r="C22" s="31">
        <f>Tasks!E20</f>
        <v>45221</v>
      </c>
      <c r="D22" s="32">
        <f>Tasks!D20</f>
        <v>3</v>
      </c>
      <c r="E22" s="33">
        <f>Tasks!C20</f>
        <v>45242</v>
      </c>
    </row>
    <row r="23" spans="1:5" ht="20" customHeight="1" x14ac:dyDescent="0.2">
      <c r="A23" s="20" t="str">
        <f>Tasks!A21</f>
        <v>Implement UI for iOS app</v>
      </c>
      <c r="B23" s="21" t="str">
        <f>Tasks!B21</f>
        <v>Michael, Jocelyn</v>
      </c>
      <c r="C23" s="31">
        <f>Tasks!E21</f>
        <v>45221</v>
      </c>
      <c r="D23" s="32">
        <f>Tasks!D21</f>
        <v>3</v>
      </c>
      <c r="E23" s="33">
        <f>Tasks!C21</f>
        <v>45242</v>
      </c>
    </row>
    <row r="24" spans="1:5" ht="20" customHeight="1" x14ac:dyDescent="0.2">
      <c r="A24" s="20" t="str">
        <f>Tasks!A22</f>
        <v>Prepare for Code review #1</v>
      </c>
      <c r="B24" s="21" t="str">
        <f>Tasks!B22</f>
        <v>All</v>
      </c>
      <c r="C24" s="31">
        <f>Tasks!E22</f>
        <v>45235</v>
      </c>
      <c r="D24" s="32">
        <f>Tasks!D22</f>
        <v>1</v>
      </c>
      <c r="E24" s="33">
        <f>Tasks!C22</f>
        <v>45242</v>
      </c>
    </row>
    <row r="25" spans="1:5" ht="20" customHeight="1" x14ac:dyDescent="0.2">
      <c r="A25" s="20" t="str">
        <f>Tasks!A23</f>
        <v>Define code/unit test for web &amp; iOS apps</v>
      </c>
      <c r="B25" s="21" t="str">
        <f>Tasks!B23</f>
        <v>Michael, Erick</v>
      </c>
      <c r="C25" s="31">
        <f>Tasks!E23</f>
        <v>45228</v>
      </c>
      <c r="D25" s="32">
        <f>Tasks!D23</f>
        <v>2</v>
      </c>
      <c r="E25" s="33">
        <f>Tasks!C23</f>
        <v>45242</v>
      </c>
    </row>
    <row r="26" spans="1:5" ht="20" customHeight="1" x14ac:dyDescent="0.2">
      <c r="A26" s="20" t="str">
        <f>Tasks!A24</f>
        <v>Write Software Design Doc (SDS)</v>
      </c>
      <c r="B26" s="21" t="str">
        <f>Tasks!B24</f>
        <v>All</v>
      </c>
      <c r="C26" s="31">
        <f>Tasks!E24</f>
        <v>45228</v>
      </c>
      <c r="D26" s="32">
        <f>Tasks!D24</f>
        <v>2</v>
      </c>
      <c r="E26" s="33">
        <f>Tasks!C24</f>
        <v>45242</v>
      </c>
    </row>
    <row r="27" spans="1:5" ht="20" customHeight="1" x14ac:dyDescent="0.2">
      <c r="A27" s="20" t="str">
        <f>Tasks!A25</f>
        <v>Code unit tests for web app</v>
      </c>
      <c r="B27" s="21" t="str">
        <f>Tasks!B25</f>
        <v>Erick</v>
      </c>
      <c r="C27" s="34">
        <f>Tasks!E25</f>
        <v>45241</v>
      </c>
      <c r="D27" s="35">
        <f>Tasks!D25</f>
        <v>3</v>
      </c>
      <c r="E27" s="36">
        <f>Tasks!C25</f>
        <v>45262</v>
      </c>
    </row>
    <row r="28" spans="1:5" ht="20" customHeight="1" x14ac:dyDescent="0.2">
      <c r="A28" s="20" t="str">
        <f>Tasks!A26</f>
        <v>Code unit tests for iOS app</v>
      </c>
      <c r="B28" s="21" t="str">
        <f>Tasks!B26</f>
        <v>Michael</v>
      </c>
      <c r="C28" s="34">
        <f>Tasks!E26</f>
        <v>45241</v>
      </c>
      <c r="D28" s="35">
        <f>Tasks!D26</f>
        <v>3</v>
      </c>
      <c r="E28" s="36">
        <f>Tasks!C26</f>
        <v>45262</v>
      </c>
    </row>
    <row r="29" spans="1:5" ht="20" customHeight="1" x14ac:dyDescent="0.2">
      <c r="A29" s="20" t="str">
        <f>Tasks!A27</f>
        <v>Code unit tests for rp2040/Display</v>
      </c>
      <c r="B29" s="21" t="str">
        <f>Tasks!B27</f>
        <v>Michael, Erick</v>
      </c>
      <c r="C29" s="34">
        <f>Tasks!E27</f>
        <v>45241</v>
      </c>
      <c r="D29" s="35">
        <f>Tasks!D27</f>
        <v>3</v>
      </c>
      <c r="E29" s="36">
        <f>Tasks!C27</f>
        <v>45262</v>
      </c>
    </row>
    <row r="30" spans="1:5" ht="20" customHeight="1" x14ac:dyDescent="0.2">
      <c r="A30" s="20" t="str">
        <f>Tasks!A28</f>
        <v>Code integration tests for iOS app</v>
      </c>
      <c r="B30" s="21" t="str">
        <f>Tasks!B28</f>
        <v>Jocelyn</v>
      </c>
      <c r="C30" s="34">
        <f>Tasks!E28</f>
        <v>45255</v>
      </c>
      <c r="D30" s="35">
        <f>Tasks!D28</f>
        <v>2</v>
      </c>
      <c r="E30" s="36">
        <f>Tasks!C28</f>
        <v>45269</v>
      </c>
    </row>
    <row r="31" spans="1:5" ht="20" customHeight="1" x14ac:dyDescent="0.2">
      <c r="A31" s="20" t="str">
        <f>Tasks!A29</f>
        <v>Code integration tests for web app</v>
      </c>
      <c r="B31" s="21" t="str">
        <f>Tasks!B29</f>
        <v>Shrey</v>
      </c>
      <c r="C31" s="34">
        <f>Tasks!E29</f>
        <v>45255</v>
      </c>
      <c r="D31" s="35">
        <f>Tasks!D29</f>
        <v>2</v>
      </c>
      <c r="E31" s="36">
        <f>Tasks!C29</f>
        <v>45269</v>
      </c>
    </row>
    <row r="32" spans="1:5" ht="20" customHeight="1" x14ac:dyDescent="0.2">
      <c r="A32" s="20" t="str">
        <f>Tasks!A30</f>
        <v>Code review #2</v>
      </c>
      <c r="B32" s="21" t="str">
        <f>Tasks!B30</f>
        <v>All</v>
      </c>
      <c r="C32" s="37">
        <f>Tasks!E30</f>
        <v>45263</v>
      </c>
      <c r="D32" s="38">
        <f>Tasks!D30</f>
        <v>2</v>
      </c>
      <c r="E32" s="39">
        <f>Tasks!C30</f>
        <v>45277</v>
      </c>
    </row>
    <row r="33" spans="1:5" ht="20" customHeight="1" x14ac:dyDescent="0.2">
      <c r="A33" s="20" t="str">
        <f>Tasks!A31</f>
        <v>Write Software Test Plan (STP) doc</v>
      </c>
      <c r="B33" s="21" t="str">
        <f>Tasks!B31</f>
        <v>All</v>
      </c>
      <c r="C33" s="37">
        <f>Tasks!E31</f>
        <v>45263</v>
      </c>
      <c r="D33" s="38">
        <f>Tasks!D31</f>
        <v>2</v>
      </c>
      <c r="E33" s="39">
        <f>Tasks!C31</f>
        <v>45277</v>
      </c>
    </row>
    <row r="34" spans="1:5" ht="20" customHeight="1" x14ac:dyDescent="0.2">
      <c r="A34" s="20" t="str">
        <f>Tasks!A32</f>
        <v>Prepare for End of semester demo</v>
      </c>
      <c r="B34" s="21" t="str">
        <f>Tasks!B32</f>
        <v>All</v>
      </c>
      <c r="C34" s="37">
        <f>Tasks!E32</f>
        <v>45263</v>
      </c>
      <c r="D34" s="38">
        <f>Tasks!D32</f>
        <v>2</v>
      </c>
      <c r="E34" s="39">
        <f>Tasks!C32</f>
        <v>45277</v>
      </c>
    </row>
    <row r="35" spans="1:5" ht="20" customHeight="1" x14ac:dyDescent="0.2">
      <c r="A35" s="20" t="str">
        <f>Tasks!A33</f>
        <v>Project presentation/demo (in class)</v>
      </c>
      <c r="B35" s="21" t="str">
        <f>Tasks!B33</f>
        <v>ALL</v>
      </c>
      <c r="C35" s="37">
        <f>Tasks!E33</f>
        <v>45277</v>
      </c>
      <c r="D35" s="38">
        <f>Tasks!D33</f>
        <v>0</v>
      </c>
      <c r="E35" s="39">
        <f>Tasks!C33</f>
        <v>45277</v>
      </c>
    </row>
    <row r="36" spans="1:5" ht="20" customHeight="1" x14ac:dyDescent="0.2">
      <c r="A36" s="20">
        <f>Tasks!A34</f>
        <v>0</v>
      </c>
      <c r="B36" s="21">
        <f>Tasks!B34</f>
        <v>0</v>
      </c>
      <c r="C36" s="40">
        <f>Tasks!E34</f>
        <v>0</v>
      </c>
      <c r="D36" s="21">
        <f>Tasks!D34</f>
        <v>0</v>
      </c>
      <c r="E36" s="41">
        <f>Tasks!C34</f>
        <v>0</v>
      </c>
    </row>
    <row r="37" spans="1:5" ht="20" customHeight="1" x14ac:dyDescent="0.2">
      <c r="A37" s="20">
        <f>Tasks!A35</f>
        <v>0</v>
      </c>
      <c r="B37" s="21">
        <f>Tasks!B35</f>
        <v>0</v>
      </c>
      <c r="C37" s="40">
        <f>Tasks!E35</f>
        <v>0</v>
      </c>
      <c r="D37" s="21">
        <f>Tasks!D35</f>
        <v>0</v>
      </c>
      <c r="E37" s="41">
        <f>Tasks!C35</f>
        <v>0</v>
      </c>
    </row>
    <row r="38" spans="1:5" ht="20" customHeight="1" x14ac:dyDescent="0.2">
      <c r="A38" s="20">
        <f>Tasks!A36</f>
        <v>0</v>
      </c>
      <c r="B38" s="21">
        <f>Tasks!B36</f>
        <v>0</v>
      </c>
      <c r="C38" s="40">
        <f>Tasks!E36</f>
        <v>0</v>
      </c>
      <c r="D38" s="21">
        <f>Tasks!D36</f>
        <v>0</v>
      </c>
      <c r="E38" s="41">
        <f>Tasks!C36</f>
        <v>0</v>
      </c>
    </row>
    <row r="39" spans="1:5" ht="20" customHeight="1" x14ac:dyDescent="0.2">
      <c r="A39" s="20">
        <f>Tasks!A37</f>
        <v>0</v>
      </c>
      <c r="B39" s="21">
        <f>Tasks!B37</f>
        <v>0</v>
      </c>
      <c r="C39" s="40">
        <f>Tasks!E37</f>
        <v>0</v>
      </c>
      <c r="D39" s="21">
        <f>Tasks!D37</f>
        <v>0</v>
      </c>
      <c r="E39" s="41">
        <f>Tasks!C37</f>
        <v>0</v>
      </c>
    </row>
    <row r="40" spans="1:5" ht="20" customHeight="1" x14ac:dyDescent="0.2">
      <c r="A40" s="20">
        <f>Tasks!A38</f>
        <v>0</v>
      </c>
      <c r="B40" s="21">
        <f>Tasks!B38</f>
        <v>0</v>
      </c>
      <c r="C40" s="40">
        <f>Tasks!E38</f>
        <v>0</v>
      </c>
      <c r="D40" s="21">
        <f>Tasks!D38</f>
        <v>0</v>
      </c>
      <c r="E40" s="41">
        <f>Tasks!C38</f>
        <v>0</v>
      </c>
    </row>
    <row r="41" spans="1:5" ht="20" customHeight="1" x14ac:dyDescent="0.2">
      <c r="A41" s="20">
        <f>Tasks!A39</f>
        <v>0</v>
      </c>
      <c r="B41" s="21">
        <f>Tasks!B39</f>
        <v>0</v>
      </c>
      <c r="C41" s="40">
        <f>Tasks!E39</f>
        <v>0</v>
      </c>
      <c r="D41" s="21">
        <f>Tasks!D39</f>
        <v>0</v>
      </c>
      <c r="E41" s="41">
        <f>Tasks!C39</f>
        <v>0</v>
      </c>
    </row>
    <row r="42" spans="1:5" ht="20" customHeight="1" x14ac:dyDescent="0.2">
      <c r="A42" s="20">
        <f>Tasks!A40</f>
        <v>0</v>
      </c>
      <c r="B42" s="21">
        <f>Tasks!B40</f>
        <v>0</v>
      </c>
      <c r="C42" s="40">
        <f>Tasks!E40</f>
        <v>0</v>
      </c>
      <c r="D42" s="21">
        <f>Tasks!D40</f>
        <v>0</v>
      </c>
      <c r="E42" s="41">
        <f>Tasks!C40</f>
        <v>0</v>
      </c>
    </row>
    <row r="43" spans="1:5" ht="20" customHeight="1" x14ac:dyDescent="0.2">
      <c r="A43" s="20">
        <f>Tasks!A41</f>
        <v>0</v>
      </c>
      <c r="B43" s="21">
        <f>Tasks!B41</f>
        <v>0</v>
      </c>
      <c r="C43" s="40">
        <f>Tasks!E41</f>
        <v>0</v>
      </c>
      <c r="D43" s="21">
        <f>Tasks!D41</f>
        <v>0</v>
      </c>
      <c r="E43" s="41">
        <f>Tasks!C41</f>
        <v>0</v>
      </c>
    </row>
    <row r="44" spans="1:5" ht="20" customHeight="1" x14ac:dyDescent="0.2">
      <c r="A44" s="20">
        <f>Tasks!A42</f>
        <v>0</v>
      </c>
      <c r="B44" s="21">
        <f>Tasks!B42</f>
        <v>0</v>
      </c>
      <c r="C44" s="40">
        <f>Tasks!E42</f>
        <v>0</v>
      </c>
      <c r="D44" s="21">
        <f>Tasks!D42</f>
        <v>0</v>
      </c>
      <c r="E44" s="41">
        <f>Tasks!C42</f>
        <v>0</v>
      </c>
    </row>
    <row r="45" spans="1:5" ht="20" customHeight="1" x14ac:dyDescent="0.2">
      <c r="A45" s="20">
        <f>Tasks!A43</f>
        <v>0</v>
      </c>
      <c r="B45" s="21">
        <f>Tasks!B43</f>
        <v>0</v>
      </c>
      <c r="C45" s="40">
        <f>Tasks!E43</f>
        <v>0</v>
      </c>
      <c r="D45" s="21">
        <f>Tasks!D43</f>
        <v>0</v>
      </c>
      <c r="E45" s="41">
        <f>Tasks!C43</f>
        <v>0</v>
      </c>
    </row>
    <row r="46" spans="1:5" ht="20" customHeight="1" x14ac:dyDescent="0.2">
      <c r="A46" s="20">
        <f>Tasks!A44</f>
        <v>0</v>
      </c>
      <c r="B46" s="21">
        <f>Tasks!B44</f>
        <v>0</v>
      </c>
      <c r="C46" s="40">
        <f>Tasks!E44</f>
        <v>0</v>
      </c>
      <c r="D46" s="21">
        <f>Tasks!D44</f>
        <v>0</v>
      </c>
      <c r="E46" s="41">
        <f>Tasks!C44</f>
        <v>0</v>
      </c>
    </row>
    <row r="47" spans="1:5" ht="20" customHeight="1" x14ac:dyDescent="0.2">
      <c r="A47" s="20">
        <f>Tasks!A45</f>
        <v>0</v>
      </c>
      <c r="B47" s="21">
        <f>Tasks!B45</f>
        <v>0</v>
      </c>
      <c r="C47" s="40">
        <f>Tasks!E45</f>
        <v>0</v>
      </c>
      <c r="D47" s="21">
        <f>Tasks!D45</f>
        <v>0</v>
      </c>
      <c r="E47" s="41">
        <f>Tasks!C45</f>
        <v>0</v>
      </c>
    </row>
    <row r="48" spans="1:5" ht="20" customHeight="1" x14ac:dyDescent="0.2">
      <c r="A48" s="20">
        <f>Tasks!A46</f>
        <v>0</v>
      </c>
      <c r="B48" s="21">
        <f>Tasks!B46</f>
        <v>0</v>
      </c>
      <c r="C48" s="40">
        <f>Tasks!E46</f>
        <v>0</v>
      </c>
      <c r="D48" s="21">
        <f>Tasks!D46</f>
        <v>0</v>
      </c>
      <c r="E48" s="41">
        <f>Tasks!C46</f>
        <v>0</v>
      </c>
    </row>
    <row r="49" spans="1:5" ht="20" customHeight="1" x14ac:dyDescent="0.2">
      <c r="A49" s="20">
        <f>Tasks!A47</f>
        <v>0</v>
      </c>
      <c r="B49" s="21">
        <f>Tasks!B47</f>
        <v>0</v>
      </c>
      <c r="C49" s="40">
        <f>Tasks!E47</f>
        <v>0</v>
      </c>
      <c r="D49" s="21">
        <f>Tasks!D47</f>
        <v>0</v>
      </c>
      <c r="E49" s="41">
        <f>Tasks!C47</f>
        <v>0</v>
      </c>
    </row>
    <row r="50" spans="1:5" ht="20" customHeight="1" x14ac:dyDescent="0.2">
      <c r="A50" s="20">
        <f>Tasks!A48</f>
        <v>0</v>
      </c>
      <c r="B50" s="21">
        <f>Tasks!B48</f>
        <v>0</v>
      </c>
      <c r="C50" s="40">
        <f>Tasks!E48</f>
        <v>0</v>
      </c>
      <c r="D50" s="21">
        <f>Tasks!D48</f>
        <v>0</v>
      </c>
      <c r="E50" s="41">
        <f>Tasks!C48</f>
        <v>0</v>
      </c>
    </row>
    <row r="51" spans="1:5" ht="20" customHeight="1" x14ac:dyDescent="0.2">
      <c r="A51" s="20">
        <f>Tasks!A49</f>
        <v>0</v>
      </c>
      <c r="B51" s="21">
        <f>Tasks!B49</f>
        <v>0</v>
      </c>
      <c r="C51" s="40">
        <f>Tasks!E49</f>
        <v>0</v>
      </c>
      <c r="D51" s="21">
        <f>Tasks!D49</f>
        <v>0</v>
      </c>
      <c r="E51" s="41">
        <f>Tasks!C49</f>
        <v>0</v>
      </c>
    </row>
    <row r="52" spans="1:5" ht="20" customHeight="1" x14ac:dyDescent="0.2">
      <c r="A52" s="20">
        <f>Tasks!A50</f>
        <v>0</v>
      </c>
      <c r="B52" s="21">
        <f>Tasks!B50</f>
        <v>0</v>
      </c>
      <c r="C52" s="40">
        <f>Tasks!E50</f>
        <v>0</v>
      </c>
      <c r="D52" s="21">
        <f>Tasks!D50</f>
        <v>0</v>
      </c>
      <c r="E52" s="41">
        <f>Tasks!C50</f>
        <v>0</v>
      </c>
    </row>
    <row r="53" spans="1:5" ht="20" customHeight="1" x14ac:dyDescent="0.2">
      <c r="A53" s="20">
        <f>Tasks!A51</f>
        <v>0</v>
      </c>
      <c r="B53" s="21">
        <f>Tasks!B51</f>
        <v>0</v>
      </c>
      <c r="C53" s="40">
        <f>Tasks!E51</f>
        <v>0</v>
      </c>
      <c r="D53" s="21">
        <f>Tasks!D51</f>
        <v>0</v>
      </c>
      <c r="E53" s="41">
        <f>Tasks!C51</f>
        <v>0</v>
      </c>
    </row>
    <row r="54" spans="1:5" ht="20" customHeight="1" x14ac:dyDescent="0.2">
      <c r="A54" s="20">
        <f>Tasks!A52</f>
        <v>0</v>
      </c>
      <c r="B54" s="21">
        <f>Tasks!B52</f>
        <v>0</v>
      </c>
      <c r="C54" s="40">
        <f>Tasks!E52</f>
        <v>0</v>
      </c>
      <c r="D54" s="21">
        <f>Tasks!D52</f>
        <v>0</v>
      </c>
      <c r="E54" s="41">
        <f>Tasks!C52</f>
        <v>0</v>
      </c>
    </row>
    <row r="55" spans="1:5" ht="20" customHeight="1" x14ac:dyDescent="0.2">
      <c r="A55" s="20">
        <f>Tasks!A53</f>
        <v>0</v>
      </c>
      <c r="B55" s="21">
        <f>Tasks!B53</f>
        <v>0</v>
      </c>
      <c r="C55" s="40">
        <f>Tasks!E53</f>
        <v>0</v>
      </c>
      <c r="D55" s="21">
        <f>Tasks!D53</f>
        <v>0</v>
      </c>
      <c r="E55" s="41">
        <f>Tasks!C53</f>
        <v>0</v>
      </c>
    </row>
    <row r="56" spans="1:5" ht="20" customHeight="1" x14ac:dyDescent="0.2">
      <c r="A56" s="20">
        <f>Tasks!A54</f>
        <v>0</v>
      </c>
      <c r="B56" s="21">
        <f>Tasks!B54</f>
        <v>0</v>
      </c>
      <c r="C56" s="40">
        <f>Tasks!E54</f>
        <v>0</v>
      </c>
      <c r="D56" s="21">
        <f>Tasks!D54</f>
        <v>0</v>
      </c>
      <c r="E56" s="41">
        <f>Tasks!C54</f>
        <v>0</v>
      </c>
    </row>
    <row r="57" spans="1:5" ht="20" customHeight="1" x14ac:dyDescent="0.2">
      <c r="A57" s="20">
        <f>Tasks!A55</f>
        <v>0</v>
      </c>
      <c r="B57" s="21">
        <f>Tasks!B55</f>
        <v>0</v>
      </c>
      <c r="C57" s="40">
        <f>Tasks!E55</f>
        <v>0</v>
      </c>
      <c r="D57" s="21">
        <f>Tasks!D55</f>
        <v>0</v>
      </c>
      <c r="E57" s="41">
        <f>Tasks!C55</f>
        <v>0</v>
      </c>
    </row>
    <row r="58" spans="1:5" ht="20" customHeight="1" x14ac:dyDescent="0.2">
      <c r="A58" s="8">
        <f>Tasks!A56</f>
        <v>0</v>
      </c>
      <c r="B58" s="4">
        <f>Tasks!B56</f>
        <v>0</v>
      </c>
      <c r="C58" s="9">
        <f>Tasks!E56</f>
        <v>0</v>
      </c>
      <c r="D58" s="4">
        <f>Tasks!D56</f>
        <v>0</v>
      </c>
      <c r="E58" s="10">
        <f>Tasks!C56</f>
        <v>0</v>
      </c>
    </row>
    <row r="59" spans="1:5" ht="20" customHeight="1" x14ac:dyDescent="0.2">
      <c r="A59" s="8">
        <f>Tasks!A57</f>
        <v>0</v>
      </c>
      <c r="B59" s="4">
        <f>Tasks!B57</f>
        <v>0</v>
      </c>
      <c r="C59" s="9">
        <f>Tasks!E57</f>
        <v>0</v>
      </c>
      <c r="D59" s="4">
        <f>Tasks!D57</f>
        <v>0</v>
      </c>
      <c r="E59" s="10">
        <f>Tasks!C57</f>
        <v>0</v>
      </c>
    </row>
    <row r="60" spans="1:5" ht="20" customHeight="1" x14ac:dyDescent="0.2">
      <c r="A60" s="8">
        <f>Tasks!A58</f>
        <v>0</v>
      </c>
      <c r="B60" s="4">
        <f>Tasks!B58</f>
        <v>0</v>
      </c>
      <c r="C60" s="9">
        <f>Tasks!E58</f>
        <v>0</v>
      </c>
      <c r="D60" s="4">
        <f>Tasks!D58</f>
        <v>0</v>
      </c>
      <c r="E60" s="10">
        <f>Tasks!C58</f>
        <v>0</v>
      </c>
    </row>
    <row r="61" spans="1:5" ht="20" customHeight="1" x14ac:dyDescent="0.2">
      <c r="A61" s="8">
        <f>Tasks!A59</f>
        <v>0</v>
      </c>
      <c r="B61" s="4">
        <f>Tasks!B59</f>
        <v>0</v>
      </c>
      <c r="C61" s="9">
        <f>Tasks!E59</f>
        <v>0</v>
      </c>
      <c r="D61" s="4">
        <f>Tasks!D59</f>
        <v>0</v>
      </c>
      <c r="E61" s="10">
        <f>Tasks!C59</f>
        <v>0</v>
      </c>
    </row>
    <row r="62" spans="1:5" ht="20" customHeight="1" x14ac:dyDescent="0.2">
      <c r="A62" s="8">
        <f>Tasks!A60</f>
        <v>0</v>
      </c>
      <c r="B62" s="4">
        <f>Tasks!B60</f>
        <v>0</v>
      </c>
      <c r="C62" s="9">
        <f>Tasks!E60</f>
        <v>0</v>
      </c>
      <c r="D62" s="4">
        <f>Tasks!D60</f>
        <v>0</v>
      </c>
      <c r="E62" s="10">
        <f>Tasks!C60</f>
        <v>0</v>
      </c>
    </row>
    <row r="63" spans="1:5" ht="20" customHeight="1" x14ac:dyDescent="0.2">
      <c r="A63" s="8">
        <f>Tasks!A61</f>
        <v>0</v>
      </c>
      <c r="B63" s="4">
        <f>Tasks!B61</f>
        <v>0</v>
      </c>
      <c r="C63" s="9">
        <f>Tasks!E61</f>
        <v>0</v>
      </c>
      <c r="D63" s="4">
        <f>Tasks!D61</f>
        <v>0</v>
      </c>
      <c r="E63" s="10">
        <f>Tasks!C61</f>
        <v>0</v>
      </c>
    </row>
    <row r="64" spans="1:5" ht="20" customHeight="1" x14ac:dyDescent="0.2">
      <c r="A64" s="8">
        <f>Tasks!A62</f>
        <v>0</v>
      </c>
      <c r="B64" s="4">
        <f>Tasks!B62</f>
        <v>0</v>
      </c>
      <c r="C64" s="9">
        <f>Tasks!E62</f>
        <v>0</v>
      </c>
      <c r="D64" s="4">
        <f>Tasks!D62</f>
        <v>0</v>
      </c>
      <c r="E64" s="10">
        <f>Tasks!C62</f>
        <v>0</v>
      </c>
    </row>
    <row r="65" spans="1:5" ht="20" customHeight="1" x14ac:dyDescent="0.2">
      <c r="A65" s="8">
        <f>Tasks!A63</f>
        <v>0</v>
      </c>
      <c r="B65" s="4">
        <f>Tasks!B63</f>
        <v>0</v>
      </c>
      <c r="C65" s="9">
        <f>Tasks!E63</f>
        <v>0</v>
      </c>
      <c r="D65" s="4">
        <f>Tasks!D63</f>
        <v>0</v>
      </c>
      <c r="E65" s="10">
        <f>Tasks!C63</f>
        <v>0</v>
      </c>
    </row>
    <row r="66" spans="1:5" ht="20" customHeight="1" x14ac:dyDescent="0.2">
      <c r="A66" s="8">
        <f>Tasks!A64</f>
        <v>0</v>
      </c>
      <c r="B66" s="4">
        <f>Tasks!B64</f>
        <v>0</v>
      </c>
      <c r="C66" s="9">
        <f>Tasks!E64</f>
        <v>0</v>
      </c>
      <c r="D66" s="4">
        <f>Tasks!D64</f>
        <v>0</v>
      </c>
      <c r="E66" s="10">
        <f>Tasks!C64</f>
        <v>0</v>
      </c>
    </row>
    <row r="67" spans="1:5" ht="20" customHeight="1" x14ac:dyDescent="0.2">
      <c r="A67" s="8">
        <f>Tasks!A65</f>
        <v>0</v>
      </c>
      <c r="B67" s="4">
        <f>Tasks!B65</f>
        <v>0</v>
      </c>
      <c r="C67" s="9">
        <f>Tasks!E65</f>
        <v>0</v>
      </c>
      <c r="D67" s="4">
        <f>Tasks!D65</f>
        <v>0</v>
      </c>
      <c r="E67" s="10">
        <f>Tasks!C65</f>
        <v>0</v>
      </c>
    </row>
    <row r="68" spans="1:5" ht="20" customHeight="1" x14ac:dyDescent="0.2">
      <c r="A68" s="8">
        <f>Tasks!A66</f>
        <v>0</v>
      </c>
      <c r="B68" s="4">
        <f>Tasks!B66</f>
        <v>0</v>
      </c>
      <c r="C68" s="9">
        <f>Tasks!E66</f>
        <v>0</v>
      </c>
      <c r="D68" s="4">
        <f>Tasks!D66</f>
        <v>0</v>
      </c>
      <c r="E68" s="10">
        <f>Tasks!C66</f>
        <v>0</v>
      </c>
    </row>
    <row r="69" spans="1:5" ht="20" customHeight="1" x14ac:dyDescent="0.2">
      <c r="A69" s="8">
        <f>Tasks!A67</f>
        <v>0</v>
      </c>
      <c r="B69" s="4">
        <f>Tasks!B67</f>
        <v>0</v>
      </c>
      <c r="C69" s="9">
        <f>Tasks!E67</f>
        <v>0</v>
      </c>
      <c r="D69" s="4">
        <f>Tasks!D67</f>
        <v>0</v>
      </c>
      <c r="E69" s="10">
        <f>Tasks!C67</f>
        <v>0</v>
      </c>
    </row>
    <row r="70" spans="1:5" ht="20" customHeight="1" x14ac:dyDescent="0.2">
      <c r="A70" s="8">
        <f>Tasks!A68</f>
        <v>0</v>
      </c>
      <c r="B70" s="4">
        <f>Tasks!B68</f>
        <v>0</v>
      </c>
      <c r="C70" s="9">
        <f>Tasks!E68</f>
        <v>0</v>
      </c>
      <c r="D70" s="4">
        <f>Tasks!D68</f>
        <v>0</v>
      </c>
      <c r="E70" s="10">
        <f>Tasks!C68</f>
        <v>0</v>
      </c>
    </row>
    <row r="71" spans="1:5" ht="20" customHeight="1" x14ac:dyDescent="0.2">
      <c r="A71" s="8">
        <f>Tasks!A69</f>
        <v>0</v>
      </c>
      <c r="B71" s="4">
        <f>Tasks!B69</f>
        <v>0</v>
      </c>
      <c r="C71" s="9">
        <f>Tasks!E69</f>
        <v>0</v>
      </c>
      <c r="D71" s="4">
        <f>Tasks!D69</f>
        <v>0</v>
      </c>
      <c r="E71" s="10">
        <f>Tasks!C69</f>
        <v>0</v>
      </c>
    </row>
    <row r="72" spans="1:5" ht="20" customHeight="1" x14ac:dyDescent="0.2">
      <c r="A72" s="8">
        <f>Tasks!A70</f>
        <v>0</v>
      </c>
      <c r="B72" s="4">
        <f>Tasks!B70</f>
        <v>0</v>
      </c>
      <c r="C72" s="9">
        <f>Tasks!E70</f>
        <v>0</v>
      </c>
      <c r="D72" s="4">
        <f>Tasks!D70</f>
        <v>0</v>
      </c>
      <c r="E72" s="10">
        <f>Tasks!C70</f>
        <v>0</v>
      </c>
    </row>
    <row r="73" spans="1:5" ht="20" customHeight="1" x14ac:dyDescent="0.2">
      <c r="A73" s="8">
        <f>Tasks!A71</f>
        <v>0</v>
      </c>
      <c r="B73" s="4">
        <f>Tasks!B71</f>
        <v>0</v>
      </c>
      <c r="C73" s="9">
        <f>Tasks!E71</f>
        <v>0</v>
      </c>
      <c r="D73" s="4">
        <f>Tasks!D71</f>
        <v>0</v>
      </c>
      <c r="E73" s="10">
        <f>Tasks!C71</f>
        <v>0</v>
      </c>
    </row>
    <row r="74" spans="1:5" ht="20" customHeight="1" x14ac:dyDescent="0.2">
      <c r="A74" s="8">
        <f>Tasks!A72</f>
        <v>0</v>
      </c>
      <c r="B74" s="4">
        <f>Tasks!B72</f>
        <v>0</v>
      </c>
      <c r="C74" s="9">
        <f>Tasks!E72</f>
        <v>0</v>
      </c>
      <c r="D74" s="4">
        <f>Tasks!D72</f>
        <v>0</v>
      </c>
      <c r="E74" s="10">
        <f>Tasks!C72</f>
        <v>0</v>
      </c>
    </row>
    <row r="75" spans="1:5" ht="20" customHeight="1" x14ac:dyDescent="0.2">
      <c r="A75" s="8">
        <f>Tasks!A73</f>
        <v>0</v>
      </c>
      <c r="B75" s="4">
        <f>Tasks!B73</f>
        <v>0</v>
      </c>
      <c r="C75" s="9">
        <f>Tasks!E73</f>
        <v>0</v>
      </c>
      <c r="D75" s="4">
        <f>Tasks!D73</f>
        <v>0</v>
      </c>
      <c r="E75" s="10">
        <f>Tasks!C73</f>
        <v>0</v>
      </c>
    </row>
    <row r="76" spans="1:5" ht="20" customHeight="1" x14ac:dyDescent="0.2">
      <c r="A76" s="8">
        <f>Tasks!A74</f>
        <v>0</v>
      </c>
      <c r="B76" s="4">
        <f>Tasks!B74</f>
        <v>0</v>
      </c>
      <c r="C76" s="9">
        <f>Tasks!E74</f>
        <v>0</v>
      </c>
      <c r="D76" s="4">
        <f>Tasks!D74</f>
        <v>0</v>
      </c>
      <c r="E76" s="10">
        <f>Tasks!C74</f>
        <v>0</v>
      </c>
    </row>
    <row r="77" spans="1:5" ht="20" customHeight="1" x14ac:dyDescent="0.2">
      <c r="A77" s="8">
        <f>Tasks!A75</f>
        <v>0</v>
      </c>
      <c r="B77" s="4">
        <f>Tasks!B75</f>
        <v>0</v>
      </c>
      <c r="C77" s="9">
        <f>Tasks!E75</f>
        <v>0</v>
      </c>
      <c r="D77" s="4">
        <f>Tasks!D75</f>
        <v>0</v>
      </c>
      <c r="E77" s="10">
        <f>Tasks!C75</f>
        <v>0</v>
      </c>
    </row>
    <row r="78" spans="1:5" ht="20" customHeight="1" x14ac:dyDescent="0.2">
      <c r="A78" s="8">
        <f>Tasks!A76</f>
        <v>0</v>
      </c>
      <c r="B78" s="4">
        <f>Tasks!B76</f>
        <v>0</v>
      </c>
      <c r="C78" s="9">
        <f>Tasks!E76</f>
        <v>0</v>
      </c>
      <c r="D78" s="4">
        <f>Tasks!D76</f>
        <v>0</v>
      </c>
      <c r="E78" s="10">
        <f>Tasks!C76</f>
        <v>0</v>
      </c>
    </row>
    <row r="79" spans="1:5" ht="20" customHeight="1" x14ac:dyDescent="0.2">
      <c r="A79" s="8">
        <f>Tasks!A77</f>
        <v>0</v>
      </c>
      <c r="B79" s="4">
        <f>Tasks!B77</f>
        <v>0</v>
      </c>
      <c r="C79" s="9">
        <f>Tasks!E77</f>
        <v>0</v>
      </c>
      <c r="D79" s="4">
        <f>Tasks!D77</f>
        <v>0</v>
      </c>
      <c r="E79" s="10">
        <f>Tasks!C77</f>
        <v>0</v>
      </c>
    </row>
    <row r="80" spans="1:5" ht="20" customHeight="1" x14ac:dyDescent="0.2">
      <c r="A80" s="8">
        <f>Tasks!A78</f>
        <v>0</v>
      </c>
      <c r="B80" s="4">
        <f>Tasks!B78</f>
        <v>0</v>
      </c>
      <c r="C80" s="9">
        <f>Tasks!E78</f>
        <v>0</v>
      </c>
      <c r="D80" s="4">
        <f>Tasks!D78</f>
        <v>0</v>
      </c>
      <c r="E80" s="10">
        <f>Tasks!C78</f>
        <v>0</v>
      </c>
    </row>
    <row r="81" spans="1:5" ht="20" customHeight="1" x14ac:dyDescent="0.2">
      <c r="A81" s="8">
        <f>Tasks!A79</f>
        <v>0</v>
      </c>
      <c r="B81" s="4">
        <f>Tasks!B79</f>
        <v>0</v>
      </c>
      <c r="C81" s="9">
        <f>Tasks!E79</f>
        <v>0</v>
      </c>
      <c r="D81" s="4">
        <f>Tasks!D79</f>
        <v>0</v>
      </c>
      <c r="E81" s="10">
        <f>Tasks!C79</f>
        <v>0</v>
      </c>
    </row>
    <row r="82" spans="1:5" ht="20" customHeight="1" x14ac:dyDescent="0.2">
      <c r="A82" s="8">
        <f>Tasks!A80</f>
        <v>0</v>
      </c>
      <c r="B82" s="4">
        <f>Tasks!B80</f>
        <v>0</v>
      </c>
      <c r="C82" s="9">
        <f>Tasks!E80</f>
        <v>0</v>
      </c>
      <c r="D82" s="4">
        <f>Tasks!D80</f>
        <v>0</v>
      </c>
      <c r="E82" s="10">
        <f>Tasks!C80</f>
        <v>0</v>
      </c>
    </row>
    <row r="83" spans="1:5" ht="20" customHeight="1" x14ac:dyDescent="0.2">
      <c r="A83" s="8">
        <f>Tasks!A81</f>
        <v>0</v>
      </c>
      <c r="B83" s="4">
        <f>Tasks!B81</f>
        <v>0</v>
      </c>
      <c r="C83" s="9">
        <f>Tasks!E81</f>
        <v>0</v>
      </c>
      <c r="D83" s="4">
        <f>Tasks!D81</f>
        <v>0</v>
      </c>
      <c r="E83" s="10">
        <f>Tasks!C81</f>
        <v>0</v>
      </c>
    </row>
    <row r="84" spans="1:5" ht="20" customHeight="1" x14ac:dyDescent="0.2">
      <c r="A84" s="8">
        <f>Tasks!A82</f>
        <v>0</v>
      </c>
      <c r="B84" s="4">
        <f>Tasks!B82</f>
        <v>0</v>
      </c>
      <c r="C84" s="9">
        <f>Tasks!E82</f>
        <v>0</v>
      </c>
      <c r="D84" s="4">
        <f>Tasks!D82</f>
        <v>0</v>
      </c>
      <c r="E84" s="10">
        <f>Tasks!C82</f>
        <v>0</v>
      </c>
    </row>
    <row r="85" spans="1:5" ht="20" customHeight="1" x14ac:dyDescent="0.2">
      <c r="A85" s="8">
        <f>Tasks!A83</f>
        <v>0</v>
      </c>
      <c r="B85" s="4">
        <f>Tasks!B83</f>
        <v>0</v>
      </c>
      <c r="C85" s="9">
        <f>Tasks!E83</f>
        <v>0</v>
      </c>
      <c r="D85" s="4">
        <f>Tasks!D83</f>
        <v>0</v>
      </c>
      <c r="E85" s="10">
        <f>Tasks!C83</f>
        <v>0</v>
      </c>
    </row>
    <row r="86" spans="1:5" ht="20" customHeight="1" x14ac:dyDescent="0.2">
      <c r="A86" s="8">
        <f>Tasks!A84</f>
        <v>0</v>
      </c>
      <c r="B86" s="4">
        <f>Tasks!B84</f>
        <v>0</v>
      </c>
      <c r="C86" s="9">
        <f>Tasks!E84</f>
        <v>0</v>
      </c>
      <c r="D86" s="4">
        <f>Tasks!D84</f>
        <v>0</v>
      </c>
      <c r="E86" s="10">
        <f>Tasks!C84</f>
        <v>0</v>
      </c>
    </row>
    <row r="87" spans="1:5" ht="20" customHeight="1" x14ac:dyDescent="0.2">
      <c r="A87" s="8">
        <f>Tasks!A85</f>
        <v>0</v>
      </c>
      <c r="B87" s="4">
        <f>Tasks!B85</f>
        <v>0</v>
      </c>
      <c r="C87" s="9">
        <f>Tasks!E85</f>
        <v>0</v>
      </c>
      <c r="D87" s="4">
        <f>Tasks!D85</f>
        <v>0</v>
      </c>
      <c r="E87" s="10">
        <f>Tasks!C85</f>
        <v>0</v>
      </c>
    </row>
    <row r="88" spans="1:5" ht="20" customHeight="1" x14ac:dyDescent="0.2">
      <c r="A88" s="8">
        <f>Tasks!A86</f>
        <v>0</v>
      </c>
      <c r="B88" s="4">
        <f>Tasks!B86</f>
        <v>0</v>
      </c>
      <c r="C88" s="9">
        <f>Tasks!E86</f>
        <v>0</v>
      </c>
      <c r="D88" s="4">
        <f>Tasks!D86</f>
        <v>0</v>
      </c>
      <c r="E88" s="10">
        <f>Tasks!C86</f>
        <v>0</v>
      </c>
    </row>
    <row r="89" spans="1:5" ht="20" customHeight="1" x14ac:dyDescent="0.2">
      <c r="A89" s="8">
        <f>Tasks!A87</f>
        <v>0</v>
      </c>
      <c r="B89" s="4">
        <f>Tasks!B87</f>
        <v>0</v>
      </c>
      <c r="C89" s="9">
        <f>Tasks!E87</f>
        <v>0</v>
      </c>
      <c r="D89" s="4">
        <f>Tasks!D87</f>
        <v>0</v>
      </c>
      <c r="E89" s="10">
        <f>Tasks!C87</f>
        <v>0</v>
      </c>
    </row>
    <row r="90" spans="1:5" ht="20" customHeight="1" x14ac:dyDescent="0.2">
      <c r="A90" s="8">
        <f>Tasks!A88</f>
        <v>0</v>
      </c>
      <c r="B90" s="4">
        <f>Tasks!B88</f>
        <v>0</v>
      </c>
      <c r="C90" s="9">
        <f>Tasks!E88</f>
        <v>0</v>
      </c>
      <c r="D90" s="4">
        <f>Tasks!D88</f>
        <v>0</v>
      </c>
      <c r="E90" s="10">
        <f>Tasks!C88</f>
        <v>0</v>
      </c>
    </row>
    <row r="91" spans="1:5" ht="20" customHeight="1" x14ac:dyDescent="0.2">
      <c r="A91" s="8">
        <f>Tasks!A89</f>
        <v>0</v>
      </c>
      <c r="B91" s="4">
        <f>Tasks!B89</f>
        <v>0</v>
      </c>
      <c r="C91" s="9">
        <f>Tasks!E89</f>
        <v>0</v>
      </c>
      <c r="D91" s="4">
        <f>Tasks!D89</f>
        <v>0</v>
      </c>
      <c r="E91" s="10">
        <f>Tasks!C89</f>
        <v>0</v>
      </c>
    </row>
    <row r="92" spans="1:5" ht="20" customHeight="1" x14ac:dyDescent="0.2">
      <c r="A92" s="8">
        <f>Tasks!A90</f>
        <v>0</v>
      </c>
      <c r="B92" s="4">
        <f>Tasks!B90</f>
        <v>0</v>
      </c>
      <c r="C92" s="9">
        <f>Tasks!E90</f>
        <v>0</v>
      </c>
      <c r="D92" s="4">
        <f>Tasks!D90</f>
        <v>0</v>
      </c>
      <c r="E92" s="10">
        <f>Tasks!C90</f>
        <v>0</v>
      </c>
    </row>
    <row r="93" spans="1:5" ht="20" customHeight="1" x14ac:dyDescent="0.2">
      <c r="A93" s="8">
        <f>Tasks!A91</f>
        <v>0</v>
      </c>
      <c r="B93" s="4">
        <f>Tasks!B91</f>
        <v>0</v>
      </c>
      <c r="C93" s="9">
        <f>Tasks!E91</f>
        <v>0</v>
      </c>
      <c r="D93" s="4">
        <f>Tasks!D91</f>
        <v>0</v>
      </c>
      <c r="E93" s="10">
        <f>Tasks!C91</f>
        <v>0</v>
      </c>
    </row>
    <row r="94" spans="1:5" ht="20" customHeight="1" x14ac:dyDescent="0.2">
      <c r="A94" s="8">
        <f>Tasks!A92</f>
        <v>0</v>
      </c>
      <c r="B94" s="4">
        <f>Tasks!B92</f>
        <v>0</v>
      </c>
      <c r="C94" s="9">
        <f>Tasks!E92</f>
        <v>0</v>
      </c>
      <c r="D94" s="4">
        <f>Tasks!D92</f>
        <v>0</v>
      </c>
      <c r="E94" s="10">
        <f>Tasks!C92</f>
        <v>0</v>
      </c>
    </row>
    <row r="95" spans="1:5" ht="20" customHeight="1" x14ac:dyDescent="0.2">
      <c r="A95" s="8">
        <f>Tasks!A93</f>
        <v>0</v>
      </c>
      <c r="B95" s="4">
        <f>Tasks!B93</f>
        <v>0</v>
      </c>
      <c r="C95" s="9">
        <f>Tasks!E93</f>
        <v>0</v>
      </c>
      <c r="D95" s="4">
        <f>Tasks!D93</f>
        <v>0</v>
      </c>
      <c r="E95" s="10">
        <f>Tasks!C93</f>
        <v>0</v>
      </c>
    </row>
    <row r="96" spans="1:5" ht="20" customHeight="1" x14ac:dyDescent="0.2">
      <c r="A96" s="8">
        <f>Tasks!A94</f>
        <v>0</v>
      </c>
      <c r="B96" s="4">
        <f>Tasks!B94</f>
        <v>0</v>
      </c>
      <c r="C96" s="9">
        <f>Tasks!E94</f>
        <v>0</v>
      </c>
      <c r="D96" s="4">
        <f>Tasks!D94</f>
        <v>0</v>
      </c>
      <c r="E96" s="10">
        <f>Tasks!C94</f>
        <v>0</v>
      </c>
    </row>
    <row r="97" spans="1:5" ht="20" customHeight="1" x14ac:dyDescent="0.2">
      <c r="A97" s="8">
        <f>Tasks!A95</f>
        <v>0</v>
      </c>
      <c r="B97" s="4">
        <f>Tasks!B95</f>
        <v>0</v>
      </c>
      <c r="C97" s="9">
        <f>Tasks!E95</f>
        <v>0</v>
      </c>
      <c r="D97" s="4">
        <f>Tasks!D95</f>
        <v>0</v>
      </c>
      <c r="E97" s="10">
        <f>Tasks!C95</f>
        <v>0</v>
      </c>
    </row>
    <row r="98" spans="1:5" ht="20" customHeight="1" x14ac:dyDescent="0.2">
      <c r="A98" s="8">
        <f>Tasks!A96</f>
        <v>0</v>
      </c>
      <c r="B98" s="4">
        <f>Tasks!B96</f>
        <v>0</v>
      </c>
      <c r="C98" s="9">
        <f>Tasks!E96</f>
        <v>0</v>
      </c>
      <c r="D98" s="4">
        <f>Tasks!D96</f>
        <v>0</v>
      </c>
      <c r="E98" s="10">
        <f>Tasks!C96</f>
        <v>0</v>
      </c>
    </row>
    <row r="99" spans="1:5" ht="20" customHeight="1" x14ac:dyDescent="0.2">
      <c r="A99" s="8">
        <f>Tasks!A97</f>
        <v>0</v>
      </c>
      <c r="B99" s="4">
        <f>Tasks!B97</f>
        <v>0</v>
      </c>
      <c r="C99" s="9">
        <f>Tasks!E97</f>
        <v>0</v>
      </c>
      <c r="D99" s="4">
        <f>Tasks!D97</f>
        <v>0</v>
      </c>
      <c r="E99" s="10">
        <f>Tasks!C97</f>
        <v>0</v>
      </c>
    </row>
    <row r="100" spans="1:5" ht="20" customHeight="1" x14ac:dyDescent="0.2">
      <c r="A100" s="8">
        <f>Tasks!A98</f>
        <v>0</v>
      </c>
      <c r="B100" s="4">
        <f>Tasks!B98</f>
        <v>0</v>
      </c>
      <c r="C100" s="9">
        <f>Tasks!E98</f>
        <v>0</v>
      </c>
      <c r="D100" s="4">
        <f>Tasks!D98</f>
        <v>0</v>
      </c>
      <c r="E100" s="10">
        <f>Tasks!C98</f>
        <v>0</v>
      </c>
    </row>
    <row r="101" spans="1:5" ht="20" customHeight="1" x14ac:dyDescent="0.2">
      <c r="A101" s="8">
        <f>Tasks!A99</f>
        <v>0</v>
      </c>
      <c r="B101" s="4">
        <f>Tasks!B99</f>
        <v>0</v>
      </c>
      <c r="C101" s="9">
        <f>Tasks!E99</f>
        <v>0</v>
      </c>
      <c r="D101" s="4">
        <f>Tasks!D99</f>
        <v>0</v>
      </c>
      <c r="E101" s="10">
        <f>Tasks!C99</f>
        <v>0</v>
      </c>
    </row>
    <row r="102" spans="1:5" ht="20" customHeight="1" x14ac:dyDescent="0.2">
      <c r="A102" s="8">
        <f>Tasks!A100</f>
        <v>0</v>
      </c>
      <c r="B102" s="4">
        <f>Tasks!B100</f>
        <v>0</v>
      </c>
      <c r="C102" s="9">
        <f>Tasks!E100</f>
        <v>0</v>
      </c>
      <c r="D102" s="4">
        <f>Tasks!D100</f>
        <v>0</v>
      </c>
      <c r="E102" s="10">
        <f>Tasks!C100</f>
        <v>0</v>
      </c>
    </row>
    <row r="103" spans="1:5" ht="20" customHeight="1" x14ac:dyDescent="0.2">
      <c r="A103" s="8">
        <f>Tasks!A101</f>
        <v>0</v>
      </c>
      <c r="B103" s="4">
        <f>Tasks!B101</f>
        <v>0</v>
      </c>
      <c r="C103" s="9">
        <f>Tasks!E101</f>
        <v>0</v>
      </c>
      <c r="D103" s="4">
        <f>Tasks!D101</f>
        <v>0</v>
      </c>
      <c r="E103" s="10">
        <f>Tasks!C101</f>
        <v>0</v>
      </c>
    </row>
    <row r="104" spans="1:5" ht="20" customHeight="1" x14ac:dyDescent="0.2">
      <c r="A104" s="8">
        <f>Tasks!A102</f>
        <v>0</v>
      </c>
      <c r="B104" s="4">
        <f>Tasks!B102</f>
        <v>0</v>
      </c>
      <c r="C104" s="9">
        <f>Tasks!E102</f>
        <v>0</v>
      </c>
      <c r="D104" s="4">
        <f>Tasks!D102</f>
        <v>0</v>
      </c>
      <c r="E104" s="10">
        <f>Tasks!C102</f>
        <v>0</v>
      </c>
    </row>
    <row r="105" spans="1:5" ht="20" customHeight="1" x14ac:dyDescent="0.2">
      <c r="A105" s="8">
        <f>Tasks!A103</f>
        <v>0</v>
      </c>
      <c r="B105" s="4">
        <f>Tasks!B103</f>
        <v>0</v>
      </c>
      <c r="C105" s="9">
        <f>Tasks!E103</f>
        <v>0</v>
      </c>
      <c r="D105" s="4">
        <f>Tasks!D103</f>
        <v>0</v>
      </c>
      <c r="E105" s="10">
        <f>Tasks!C103</f>
        <v>0</v>
      </c>
    </row>
    <row r="106" spans="1:5" ht="20" customHeight="1" x14ac:dyDescent="0.2">
      <c r="A106" s="8">
        <f>Tasks!A104</f>
        <v>0</v>
      </c>
      <c r="B106" s="4">
        <f>Tasks!B104</f>
        <v>0</v>
      </c>
      <c r="C106" s="9">
        <f>Tasks!E104</f>
        <v>0</v>
      </c>
      <c r="D106" s="4">
        <f>Tasks!D104</f>
        <v>0</v>
      </c>
      <c r="E106" s="10">
        <f>Tasks!C104</f>
        <v>0</v>
      </c>
    </row>
    <row r="107" spans="1:5" ht="20" customHeight="1" x14ac:dyDescent="0.2">
      <c r="A107" s="8">
        <f>Tasks!A105</f>
        <v>0</v>
      </c>
      <c r="B107" s="4">
        <f>Tasks!B105</f>
        <v>0</v>
      </c>
      <c r="C107" s="9">
        <f>Tasks!E105</f>
        <v>0</v>
      </c>
      <c r="D107" s="4">
        <f>Tasks!D105</f>
        <v>0</v>
      </c>
      <c r="E107" s="10">
        <f>Tasks!C105</f>
        <v>0</v>
      </c>
    </row>
    <row r="108" spans="1:5" ht="20" customHeight="1" x14ac:dyDescent="0.2">
      <c r="A108" s="8">
        <f>Tasks!A106</f>
        <v>0</v>
      </c>
      <c r="B108" s="4">
        <f>Tasks!B106</f>
        <v>0</v>
      </c>
      <c r="C108" s="9">
        <f>Tasks!E106</f>
        <v>0</v>
      </c>
      <c r="D108" s="4">
        <f>Tasks!D106</f>
        <v>0</v>
      </c>
      <c r="E108" s="10">
        <f>Tasks!C106</f>
        <v>0</v>
      </c>
    </row>
    <row r="109" spans="1:5" ht="20" customHeight="1" x14ac:dyDescent="0.2">
      <c r="A109" s="8">
        <f>Tasks!A107</f>
        <v>0</v>
      </c>
      <c r="B109" s="4">
        <f>Tasks!B107</f>
        <v>0</v>
      </c>
      <c r="C109" s="9">
        <f>Tasks!E107</f>
        <v>0</v>
      </c>
      <c r="D109" s="4">
        <f>Tasks!D107</f>
        <v>0</v>
      </c>
      <c r="E109" s="10">
        <f>Tasks!C107</f>
        <v>0</v>
      </c>
    </row>
    <row r="110" spans="1:5" ht="20" customHeight="1" x14ac:dyDescent="0.2">
      <c r="A110" s="8">
        <f>Tasks!A108</f>
        <v>0</v>
      </c>
      <c r="B110" s="4">
        <f>Tasks!B108</f>
        <v>0</v>
      </c>
      <c r="C110" s="9">
        <f>Tasks!E108</f>
        <v>0</v>
      </c>
      <c r="D110" s="4">
        <f>Tasks!D108</f>
        <v>0</v>
      </c>
      <c r="E110" s="10">
        <f>Tasks!C108</f>
        <v>0</v>
      </c>
    </row>
    <row r="111" spans="1:5" ht="20" customHeight="1" x14ac:dyDescent="0.2">
      <c r="A111" s="8">
        <f>Tasks!A109</f>
        <v>0</v>
      </c>
      <c r="B111" s="4">
        <f>Tasks!B109</f>
        <v>0</v>
      </c>
      <c r="C111" s="9">
        <f>Tasks!E109</f>
        <v>0</v>
      </c>
      <c r="D111" s="4">
        <f>Tasks!D109</f>
        <v>0</v>
      </c>
      <c r="E111" s="10">
        <f>Tasks!C109</f>
        <v>0</v>
      </c>
    </row>
    <row r="112" spans="1:5" ht="20" customHeight="1" x14ac:dyDescent="0.2">
      <c r="A112" s="8">
        <f>Tasks!A110</f>
        <v>0</v>
      </c>
      <c r="B112" s="4">
        <f>Tasks!B110</f>
        <v>0</v>
      </c>
      <c r="C112" s="9">
        <f>Tasks!E110</f>
        <v>0</v>
      </c>
      <c r="D112" s="4">
        <f>Tasks!D110</f>
        <v>0</v>
      </c>
      <c r="E112" s="10">
        <f>Tasks!C110</f>
        <v>0</v>
      </c>
    </row>
    <row r="113" spans="1:5" ht="20" customHeight="1" x14ac:dyDescent="0.2">
      <c r="A113" s="8">
        <f>Tasks!A111</f>
        <v>0</v>
      </c>
      <c r="B113" s="4">
        <f>Tasks!B111</f>
        <v>0</v>
      </c>
      <c r="C113" s="9">
        <f>Tasks!E111</f>
        <v>0</v>
      </c>
      <c r="D113" s="4">
        <f>Tasks!D111</f>
        <v>0</v>
      </c>
      <c r="E113" s="10">
        <f>Tasks!C111</f>
        <v>0</v>
      </c>
    </row>
    <row r="114" spans="1:5" ht="20" customHeight="1" x14ac:dyDescent="0.2">
      <c r="A114" s="8">
        <f>Tasks!A112</f>
        <v>0</v>
      </c>
      <c r="B114" s="4">
        <f>Tasks!B112</f>
        <v>0</v>
      </c>
      <c r="C114" s="9">
        <f>Tasks!E112</f>
        <v>0</v>
      </c>
      <c r="D114" s="4">
        <f>Tasks!D112</f>
        <v>0</v>
      </c>
      <c r="E114" s="10">
        <f>Tasks!C112</f>
        <v>0</v>
      </c>
    </row>
    <row r="115" spans="1:5" ht="20" customHeight="1" x14ac:dyDescent="0.2">
      <c r="A115" s="8">
        <f>Tasks!A113</f>
        <v>0</v>
      </c>
      <c r="B115" s="4">
        <f>Tasks!B113</f>
        <v>0</v>
      </c>
      <c r="C115" s="9">
        <f>Tasks!E113</f>
        <v>0</v>
      </c>
      <c r="D115" s="4">
        <f>Tasks!D113</f>
        <v>0</v>
      </c>
      <c r="E115" s="10">
        <f>Tasks!C113</f>
        <v>0</v>
      </c>
    </row>
    <row r="116" spans="1:5" ht="20" customHeight="1" x14ac:dyDescent="0.2">
      <c r="A116" s="8">
        <f>Tasks!A114</f>
        <v>0</v>
      </c>
      <c r="B116" s="4">
        <f>Tasks!B114</f>
        <v>0</v>
      </c>
      <c r="C116" s="9">
        <f>Tasks!E114</f>
        <v>0</v>
      </c>
      <c r="D116" s="4">
        <f>Tasks!D114</f>
        <v>0</v>
      </c>
      <c r="E116" s="10">
        <f>Tasks!C114</f>
        <v>0</v>
      </c>
    </row>
    <row r="117" spans="1:5" ht="20" customHeight="1" x14ac:dyDescent="0.2">
      <c r="A117" s="8">
        <f>Tasks!A115</f>
        <v>0</v>
      </c>
      <c r="B117" s="4">
        <f>Tasks!B115</f>
        <v>0</v>
      </c>
      <c r="C117" s="9">
        <f>Tasks!E115</f>
        <v>0</v>
      </c>
      <c r="D117" s="4">
        <f>Tasks!D115</f>
        <v>0</v>
      </c>
      <c r="E117" s="10">
        <f>Tasks!C115</f>
        <v>0</v>
      </c>
    </row>
    <row r="118" spans="1:5" ht="20" customHeight="1" x14ac:dyDescent="0.2">
      <c r="A118" s="8">
        <f>Tasks!A116</f>
        <v>0</v>
      </c>
      <c r="B118" s="4">
        <f>Tasks!B116</f>
        <v>0</v>
      </c>
      <c r="C118" s="9">
        <f>Tasks!E116</f>
        <v>0</v>
      </c>
      <c r="D118" s="4">
        <f>Tasks!D116</f>
        <v>0</v>
      </c>
      <c r="E118" s="10">
        <f>Tasks!C116</f>
        <v>0</v>
      </c>
    </row>
  </sheetData>
  <mergeCells count="11">
    <mergeCell ref="A1:A3"/>
    <mergeCell ref="Q1:S1"/>
    <mergeCell ref="T1:U1"/>
    <mergeCell ref="E1:E3"/>
    <mergeCell ref="F1:H1"/>
    <mergeCell ref="I1:K1"/>
    <mergeCell ref="B1:B3"/>
    <mergeCell ref="C1:C3"/>
    <mergeCell ref="D1:D3"/>
    <mergeCell ref="L1:M1"/>
    <mergeCell ref="N1:P1"/>
  </mergeCells>
  <phoneticPr fontId="6" type="noConversion"/>
  <conditionalFormatting sqref="F4:U138">
    <cfRule type="expression" dxfId="0" priority="1" stopIfTrue="1">
      <formula>AND(F$3&gt;=$C4,F$3&lt;=$E4)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09F5-55F0-BC4E-AA3E-B20AC3514730}">
  <dimension ref="A1:E60"/>
  <sheetViews>
    <sheetView workbookViewId="0">
      <pane ySplit="1" topLeftCell="A2" activePane="bottomLeft" state="frozen"/>
      <selection pane="bottomLeft" activeCell="G4" sqref="G4"/>
    </sheetView>
  </sheetViews>
  <sheetFormatPr baseColWidth="10" defaultRowHeight="16" x14ac:dyDescent="0.2"/>
  <cols>
    <col min="1" max="1" width="56.1640625" customWidth="1"/>
    <col min="2" max="2" width="16" customWidth="1"/>
    <col min="4" max="4" width="12.1640625" customWidth="1"/>
    <col min="5" max="5" width="11.5" customWidth="1"/>
  </cols>
  <sheetData>
    <row r="1" spans="1:5" s="5" customFormat="1" ht="43" thickBot="1" x14ac:dyDescent="0.3">
      <c r="A1" s="5" t="s">
        <v>6</v>
      </c>
      <c r="B1" s="5" t="s">
        <v>9</v>
      </c>
      <c r="C1" s="5" t="s">
        <v>7</v>
      </c>
      <c r="D1" s="5" t="s">
        <v>27</v>
      </c>
      <c r="E1" s="5" t="s">
        <v>25</v>
      </c>
    </row>
    <row r="2" spans="1:5" ht="17" thickTop="1" x14ac:dyDescent="0.2">
      <c r="A2" t="s">
        <v>10</v>
      </c>
      <c r="B2" t="s">
        <v>21</v>
      </c>
      <c r="C2" s="1">
        <v>45186</v>
      </c>
      <c r="D2">
        <v>2</v>
      </c>
      <c r="E2" s="1">
        <f>C2-(7*D2)</f>
        <v>45172</v>
      </c>
    </row>
    <row r="3" spans="1:5" x14ac:dyDescent="0.2">
      <c r="A3" t="s">
        <v>30</v>
      </c>
      <c r="B3" t="s">
        <v>21</v>
      </c>
      <c r="C3" s="1">
        <v>45186</v>
      </c>
      <c r="D3">
        <v>0</v>
      </c>
      <c r="E3" s="1">
        <f>C3-(7*D3)</f>
        <v>45186</v>
      </c>
    </row>
    <row r="4" spans="1:5" x14ac:dyDescent="0.2">
      <c r="A4" t="s">
        <v>26</v>
      </c>
      <c r="B4" t="s">
        <v>21</v>
      </c>
      <c r="C4" s="1">
        <v>45207</v>
      </c>
      <c r="D4">
        <v>3</v>
      </c>
      <c r="E4" s="1">
        <f t="shared" ref="E4:E60" si="0">C4-(7*D4)</f>
        <v>45186</v>
      </c>
    </row>
    <row r="5" spans="1:5" x14ac:dyDescent="0.2">
      <c r="A5" t="s">
        <v>11</v>
      </c>
      <c r="B5" t="s">
        <v>22</v>
      </c>
      <c r="C5" s="1">
        <v>45186</v>
      </c>
      <c r="D5">
        <v>0</v>
      </c>
      <c r="E5" s="1">
        <f t="shared" si="0"/>
        <v>45186</v>
      </c>
    </row>
    <row r="6" spans="1:5" x14ac:dyDescent="0.2">
      <c r="A6" t="s">
        <v>12</v>
      </c>
      <c r="B6" t="s">
        <v>21</v>
      </c>
      <c r="C6" s="1">
        <v>45207</v>
      </c>
      <c r="D6">
        <v>2</v>
      </c>
      <c r="E6" s="1">
        <f t="shared" si="0"/>
        <v>45193</v>
      </c>
    </row>
    <row r="7" spans="1:5" x14ac:dyDescent="0.2">
      <c r="A7" t="s">
        <v>13</v>
      </c>
      <c r="B7" t="s">
        <v>21</v>
      </c>
      <c r="C7" s="1">
        <v>45214</v>
      </c>
      <c r="D7">
        <v>2</v>
      </c>
      <c r="E7" s="1">
        <f t="shared" si="0"/>
        <v>45200</v>
      </c>
    </row>
    <row r="8" spans="1:5" x14ac:dyDescent="0.2">
      <c r="A8" t="s">
        <v>14</v>
      </c>
      <c r="B8" t="s">
        <v>22</v>
      </c>
      <c r="C8" s="1">
        <v>45207</v>
      </c>
      <c r="D8">
        <v>1</v>
      </c>
      <c r="E8" s="1">
        <f t="shared" si="0"/>
        <v>45200</v>
      </c>
    </row>
    <row r="9" spans="1:5" x14ac:dyDescent="0.2">
      <c r="A9" t="s">
        <v>15</v>
      </c>
      <c r="B9" t="s">
        <v>22</v>
      </c>
      <c r="C9" s="1">
        <v>45207</v>
      </c>
      <c r="D9">
        <v>1</v>
      </c>
      <c r="E9" s="1">
        <f t="shared" si="0"/>
        <v>45200</v>
      </c>
    </row>
    <row r="10" spans="1:5" x14ac:dyDescent="0.2">
      <c r="A10" t="s">
        <v>16</v>
      </c>
      <c r="B10" t="s">
        <v>22</v>
      </c>
      <c r="C10" s="1">
        <v>45207</v>
      </c>
      <c r="D10">
        <v>1</v>
      </c>
      <c r="E10" s="1">
        <f t="shared" si="0"/>
        <v>45200</v>
      </c>
    </row>
    <row r="11" spans="1:5" x14ac:dyDescent="0.2">
      <c r="A11" t="s">
        <v>20</v>
      </c>
      <c r="B11" t="s">
        <v>21</v>
      </c>
      <c r="C11" s="1">
        <v>45221</v>
      </c>
      <c r="D11">
        <v>2</v>
      </c>
      <c r="E11" s="1">
        <f t="shared" si="0"/>
        <v>45207</v>
      </c>
    </row>
    <row r="12" spans="1:5" x14ac:dyDescent="0.2">
      <c r="A12" t="s">
        <v>19</v>
      </c>
      <c r="B12" t="s">
        <v>21</v>
      </c>
      <c r="C12" s="1">
        <v>45221</v>
      </c>
      <c r="D12">
        <v>2</v>
      </c>
      <c r="E12" s="1">
        <f t="shared" si="0"/>
        <v>45207</v>
      </c>
    </row>
    <row r="13" spans="1:5" x14ac:dyDescent="0.2">
      <c r="A13" t="s">
        <v>29</v>
      </c>
      <c r="B13" t="s">
        <v>21</v>
      </c>
      <c r="C13" s="1">
        <v>45221</v>
      </c>
      <c r="D13">
        <v>2</v>
      </c>
      <c r="E13" s="1">
        <f t="shared" si="0"/>
        <v>45207</v>
      </c>
    </row>
    <row r="14" spans="1:5" x14ac:dyDescent="0.2">
      <c r="A14" t="s">
        <v>17</v>
      </c>
      <c r="B14" t="s">
        <v>23</v>
      </c>
      <c r="C14" s="1">
        <v>45228</v>
      </c>
      <c r="D14">
        <v>2</v>
      </c>
      <c r="E14" s="1">
        <f t="shared" si="0"/>
        <v>45214</v>
      </c>
    </row>
    <row r="15" spans="1:5" x14ac:dyDescent="0.2">
      <c r="A15" t="s">
        <v>18</v>
      </c>
      <c r="B15" t="s">
        <v>22</v>
      </c>
      <c r="C15" s="1">
        <v>45228</v>
      </c>
      <c r="D15">
        <v>2</v>
      </c>
      <c r="E15" s="1">
        <f t="shared" si="0"/>
        <v>45214</v>
      </c>
    </row>
    <row r="16" spans="1:5" x14ac:dyDescent="0.2">
      <c r="A16" t="s">
        <v>39</v>
      </c>
      <c r="B16" t="s">
        <v>21</v>
      </c>
      <c r="C16" s="1">
        <v>45228</v>
      </c>
      <c r="D16">
        <v>2</v>
      </c>
      <c r="E16" s="1">
        <f t="shared" si="0"/>
        <v>45214</v>
      </c>
    </row>
    <row r="17" spans="1:5" x14ac:dyDescent="0.2">
      <c r="A17" t="s">
        <v>38</v>
      </c>
      <c r="B17" t="s">
        <v>21</v>
      </c>
      <c r="C17" s="1">
        <v>45228</v>
      </c>
      <c r="D17">
        <v>3</v>
      </c>
      <c r="E17" s="1">
        <f t="shared" si="0"/>
        <v>45207</v>
      </c>
    </row>
    <row r="18" spans="1:5" x14ac:dyDescent="0.2">
      <c r="A18" t="s">
        <v>37</v>
      </c>
      <c r="B18" t="s">
        <v>48</v>
      </c>
      <c r="C18" s="1">
        <v>45242</v>
      </c>
      <c r="D18">
        <v>3</v>
      </c>
      <c r="E18" s="1">
        <f t="shared" si="0"/>
        <v>45221</v>
      </c>
    </row>
    <row r="19" spans="1:5" x14ac:dyDescent="0.2">
      <c r="A19" t="s">
        <v>36</v>
      </c>
      <c r="B19" t="s">
        <v>31</v>
      </c>
      <c r="C19" s="1">
        <v>45242</v>
      </c>
      <c r="D19">
        <v>3</v>
      </c>
      <c r="E19" s="1">
        <f t="shared" si="0"/>
        <v>45221</v>
      </c>
    </row>
    <row r="20" spans="1:5" x14ac:dyDescent="0.2">
      <c r="A20" t="s">
        <v>34</v>
      </c>
      <c r="B20" t="s">
        <v>40</v>
      </c>
      <c r="C20" s="1">
        <v>45242</v>
      </c>
      <c r="D20">
        <v>3</v>
      </c>
      <c r="E20" s="1">
        <f t="shared" si="0"/>
        <v>45221</v>
      </c>
    </row>
    <row r="21" spans="1:5" x14ac:dyDescent="0.2">
      <c r="A21" t="s">
        <v>35</v>
      </c>
      <c r="B21" t="s">
        <v>41</v>
      </c>
      <c r="C21" s="1">
        <v>45242</v>
      </c>
      <c r="D21">
        <v>3</v>
      </c>
      <c r="E21" s="1">
        <f t="shared" si="0"/>
        <v>45221</v>
      </c>
    </row>
    <row r="22" spans="1:5" x14ac:dyDescent="0.2">
      <c r="A22" t="s">
        <v>45</v>
      </c>
      <c r="B22" t="s">
        <v>21</v>
      </c>
      <c r="C22" s="1">
        <v>45242</v>
      </c>
      <c r="D22">
        <v>1</v>
      </c>
      <c r="E22" s="1">
        <f t="shared" si="0"/>
        <v>45235</v>
      </c>
    </row>
    <row r="23" spans="1:5" x14ac:dyDescent="0.2">
      <c r="A23" t="s">
        <v>46</v>
      </c>
      <c r="B23" t="s">
        <v>47</v>
      </c>
      <c r="C23" s="1">
        <v>45242</v>
      </c>
      <c r="D23">
        <v>2</v>
      </c>
      <c r="E23" s="1">
        <f t="shared" si="0"/>
        <v>45228</v>
      </c>
    </row>
    <row r="24" spans="1:5" x14ac:dyDescent="0.2">
      <c r="A24" t="s">
        <v>44</v>
      </c>
      <c r="B24" t="s">
        <v>21</v>
      </c>
      <c r="C24" s="1">
        <v>45242</v>
      </c>
      <c r="D24">
        <v>2</v>
      </c>
      <c r="E24" s="1">
        <f t="shared" si="0"/>
        <v>45228</v>
      </c>
    </row>
    <row r="25" spans="1:5" x14ac:dyDescent="0.2">
      <c r="A25" t="s">
        <v>42</v>
      </c>
      <c r="B25" t="s">
        <v>33</v>
      </c>
      <c r="C25" s="1">
        <v>45262</v>
      </c>
      <c r="D25">
        <v>3</v>
      </c>
      <c r="E25" s="1">
        <f t="shared" si="0"/>
        <v>45241</v>
      </c>
    </row>
    <row r="26" spans="1:5" x14ac:dyDescent="0.2">
      <c r="A26" t="s">
        <v>43</v>
      </c>
      <c r="B26" t="s">
        <v>32</v>
      </c>
      <c r="C26" s="1">
        <v>45262</v>
      </c>
      <c r="D26">
        <v>3</v>
      </c>
      <c r="E26" s="1">
        <f t="shared" si="0"/>
        <v>45241</v>
      </c>
    </row>
    <row r="27" spans="1:5" x14ac:dyDescent="0.2">
      <c r="A27" t="s">
        <v>51</v>
      </c>
      <c r="B27" t="s">
        <v>47</v>
      </c>
      <c r="C27" s="1">
        <v>45262</v>
      </c>
      <c r="D27">
        <v>3</v>
      </c>
      <c r="E27" s="1">
        <f t="shared" si="0"/>
        <v>45241</v>
      </c>
    </row>
    <row r="28" spans="1:5" x14ac:dyDescent="0.2">
      <c r="A28" t="s">
        <v>49</v>
      </c>
      <c r="B28" t="s">
        <v>22</v>
      </c>
      <c r="C28" s="1">
        <v>45269</v>
      </c>
      <c r="D28">
        <v>2</v>
      </c>
      <c r="E28" s="1">
        <f t="shared" si="0"/>
        <v>45255</v>
      </c>
    </row>
    <row r="29" spans="1:5" x14ac:dyDescent="0.2">
      <c r="A29" t="s">
        <v>50</v>
      </c>
      <c r="B29" t="s">
        <v>23</v>
      </c>
      <c r="C29" s="1">
        <v>45269</v>
      </c>
      <c r="D29">
        <v>2</v>
      </c>
      <c r="E29" s="1">
        <f t="shared" si="0"/>
        <v>45255</v>
      </c>
    </row>
    <row r="30" spans="1:5" x14ac:dyDescent="0.2">
      <c r="A30" t="s">
        <v>54</v>
      </c>
      <c r="B30" t="s">
        <v>21</v>
      </c>
      <c r="C30" s="1">
        <v>45277</v>
      </c>
      <c r="D30">
        <v>2</v>
      </c>
      <c r="E30" s="1">
        <f t="shared" si="0"/>
        <v>45263</v>
      </c>
    </row>
    <row r="31" spans="1:5" x14ac:dyDescent="0.2">
      <c r="A31" t="s">
        <v>52</v>
      </c>
      <c r="B31" t="s">
        <v>21</v>
      </c>
      <c r="C31" s="1">
        <v>45277</v>
      </c>
      <c r="D31">
        <v>2</v>
      </c>
      <c r="E31" s="1">
        <v>45263</v>
      </c>
    </row>
    <row r="32" spans="1:5" x14ac:dyDescent="0.2">
      <c r="A32" t="s">
        <v>53</v>
      </c>
      <c r="B32" t="s">
        <v>21</v>
      </c>
      <c r="C32" s="1">
        <v>45277</v>
      </c>
      <c r="D32">
        <v>2</v>
      </c>
      <c r="E32" s="1">
        <v>45263</v>
      </c>
    </row>
    <row r="33" spans="1:5" x14ac:dyDescent="0.2">
      <c r="A33" t="s">
        <v>55</v>
      </c>
      <c r="B33" t="s">
        <v>56</v>
      </c>
      <c r="C33" s="1">
        <v>45277</v>
      </c>
      <c r="D33">
        <v>0</v>
      </c>
      <c r="E33" s="1">
        <f t="shared" si="0"/>
        <v>45277</v>
      </c>
    </row>
    <row r="34" spans="1:5" x14ac:dyDescent="0.2">
      <c r="E34" s="1">
        <f t="shared" si="0"/>
        <v>0</v>
      </c>
    </row>
    <row r="35" spans="1:5" x14ac:dyDescent="0.2">
      <c r="E35" s="1">
        <f t="shared" si="0"/>
        <v>0</v>
      </c>
    </row>
    <row r="36" spans="1:5" x14ac:dyDescent="0.2">
      <c r="E36" s="1">
        <f t="shared" si="0"/>
        <v>0</v>
      </c>
    </row>
    <row r="37" spans="1:5" x14ac:dyDescent="0.2">
      <c r="E37" s="1">
        <f t="shared" si="0"/>
        <v>0</v>
      </c>
    </row>
    <row r="38" spans="1:5" x14ac:dyDescent="0.2">
      <c r="E38" s="1">
        <f t="shared" si="0"/>
        <v>0</v>
      </c>
    </row>
    <row r="39" spans="1:5" x14ac:dyDescent="0.2">
      <c r="E39" s="1">
        <f t="shared" si="0"/>
        <v>0</v>
      </c>
    </row>
    <row r="40" spans="1:5" x14ac:dyDescent="0.2">
      <c r="E40" s="1">
        <f t="shared" si="0"/>
        <v>0</v>
      </c>
    </row>
    <row r="41" spans="1:5" x14ac:dyDescent="0.2">
      <c r="E41" s="1">
        <f t="shared" si="0"/>
        <v>0</v>
      </c>
    </row>
    <row r="42" spans="1:5" x14ac:dyDescent="0.2">
      <c r="E42" s="1">
        <f t="shared" si="0"/>
        <v>0</v>
      </c>
    </row>
    <row r="43" spans="1:5" x14ac:dyDescent="0.2">
      <c r="E43" s="1">
        <f t="shared" si="0"/>
        <v>0</v>
      </c>
    </row>
    <row r="44" spans="1:5" x14ac:dyDescent="0.2">
      <c r="E44" s="1">
        <f t="shared" si="0"/>
        <v>0</v>
      </c>
    </row>
    <row r="45" spans="1:5" x14ac:dyDescent="0.2">
      <c r="E45" s="1">
        <f t="shared" si="0"/>
        <v>0</v>
      </c>
    </row>
    <row r="46" spans="1:5" x14ac:dyDescent="0.2">
      <c r="E46" s="1">
        <f t="shared" si="0"/>
        <v>0</v>
      </c>
    </row>
    <row r="47" spans="1:5" x14ac:dyDescent="0.2">
      <c r="E47" s="1">
        <f t="shared" si="0"/>
        <v>0</v>
      </c>
    </row>
    <row r="48" spans="1:5" x14ac:dyDescent="0.2">
      <c r="E48" s="1">
        <f t="shared" si="0"/>
        <v>0</v>
      </c>
    </row>
    <row r="49" spans="5:5" x14ac:dyDescent="0.2">
      <c r="E49" s="1">
        <f t="shared" si="0"/>
        <v>0</v>
      </c>
    </row>
    <row r="50" spans="5:5" x14ac:dyDescent="0.2">
      <c r="E50" s="1">
        <f t="shared" si="0"/>
        <v>0</v>
      </c>
    </row>
    <row r="51" spans="5:5" x14ac:dyDescent="0.2">
      <c r="E51" s="1">
        <f t="shared" si="0"/>
        <v>0</v>
      </c>
    </row>
    <row r="52" spans="5:5" x14ac:dyDescent="0.2">
      <c r="E52" s="1">
        <f t="shared" si="0"/>
        <v>0</v>
      </c>
    </row>
    <row r="53" spans="5:5" x14ac:dyDescent="0.2">
      <c r="E53" s="1">
        <f t="shared" si="0"/>
        <v>0</v>
      </c>
    </row>
    <row r="54" spans="5:5" x14ac:dyDescent="0.2">
      <c r="E54" s="1">
        <f t="shared" si="0"/>
        <v>0</v>
      </c>
    </row>
    <row r="55" spans="5:5" x14ac:dyDescent="0.2">
      <c r="E55" s="1">
        <f t="shared" si="0"/>
        <v>0</v>
      </c>
    </row>
    <row r="56" spans="5:5" x14ac:dyDescent="0.2">
      <c r="E56" s="1">
        <f t="shared" si="0"/>
        <v>0</v>
      </c>
    </row>
    <row r="57" spans="5:5" x14ac:dyDescent="0.2">
      <c r="E57" s="1">
        <f t="shared" si="0"/>
        <v>0</v>
      </c>
    </row>
    <row r="58" spans="5:5" x14ac:dyDescent="0.2">
      <c r="E58" s="1">
        <f t="shared" si="0"/>
        <v>0</v>
      </c>
    </row>
    <row r="59" spans="5:5" x14ac:dyDescent="0.2">
      <c r="E59" s="1">
        <f t="shared" si="0"/>
        <v>0</v>
      </c>
    </row>
    <row r="60" spans="5:5" x14ac:dyDescent="0.2">
      <c r="E60" s="1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E827-5AC1-8348-960D-C8B789C829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Tasks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Mallon</dc:creator>
  <cp:lastModifiedBy>Jocelyn Mallon</cp:lastModifiedBy>
  <dcterms:created xsi:type="dcterms:W3CDTF">2023-10-09T00:08:39Z</dcterms:created>
  <dcterms:modified xsi:type="dcterms:W3CDTF">2023-10-09T04:42:31Z</dcterms:modified>
</cp:coreProperties>
</file>