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7"/>
  <workbookPr defaultThemeVersion="166925"/>
  <xr:revisionPtr revIDLastSave="0" documentId="8_{E5E80E2C-AC8C-413A-96F5-6A4322A50E9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oglio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1" l="1"/>
  <c r="B53" i="1"/>
</calcChain>
</file>

<file path=xl/sharedStrings.xml><?xml version="1.0" encoding="utf-8"?>
<sst xmlns="http://schemas.openxmlformats.org/spreadsheetml/2006/main" count="29" uniqueCount="22">
  <si>
    <t>Sprint 0</t>
  </si>
  <si>
    <t>Sprint 1</t>
  </si>
  <si>
    <t>Issues Opened</t>
  </si>
  <si>
    <t>Issues Closed</t>
  </si>
  <si>
    <t>Bug</t>
  </si>
  <si>
    <t>NFR</t>
  </si>
  <si>
    <t>Enabler</t>
  </si>
  <si>
    <t>User Story</t>
  </si>
  <si>
    <t>Not Labeled</t>
  </si>
  <si>
    <t>Types of Issues - Opened</t>
  </si>
  <si>
    <t>Types of Issues - Closed</t>
  </si>
  <si>
    <t>Work Done</t>
  </si>
  <si>
    <t>Business Modeling</t>
  </si>
  <si>
    <t>Requirements</t>
  </si>
  <si>
    <t>Analysis and design​</t>
  </si>
  <si>
    <t>Implementation</t>
  </si>
  <si>
    <t>Test</t>
  </si>
  <si>
    <t>Deployment</t>
  </si>
  <si>
    <t>Configuration and change management​</t>
  </si>
  <si>
    <t>Project management​</t>
  </si>
  <si>
    <t>Environment​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</si>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</sst>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24242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Issues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Foglio1!$A$2</c:f>
              <c:strCache>
                <c:ptCount val="1"/>
                <c:pt idx="0">
                  <c:v>Issues Opened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Foglio1!$B$1:$C$1</c:f>
              <c:strCache>
                <c:ptCount val="2"/>
                <c:pt idx="0">
                  <c:v>Sprint 0</c:v>
                </c:pt>
                <c:pt idx="1">
                  <c:v>Sprint 1</c:v>
                </c:pt>
              </c:strCache>
            </c:strRef>
          </c:cat>
          <c:val>
            <c:numRef>
              <c:f>Foglio1!$B$2:$C$2</c:f>
              <c:numCache>
                <c:formatCode>General</c:formatCode>
                <c:ptCount val="2"/>
                <c:pt idx="0">
                  <c:v>1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8-41D4-8D73-29EABBADF6C8}"/>
            </c:ext>
          </c:extLst>
        </c:ser>
        <c:ser>
          <c:idx val="1"/>
          <c:order val="1"/>
          <c:tx>
            <c:strRef>
              <c:f>Foglio1!$A$3</c:f>
              <c:strCache>
                <c:ptCount val="1"/>
                <c:pt idx="0">
                  <c:v>Issues Closed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Foglio1!$B$1:$C$1</c:f>
              <c:strCache>
                <c:ptCount val="2"/>
                <c:pt idx="0">
                  <c:v>Sprint 0</c:v>
                </c:pt>
                <c:pt idx="1">
                  <c:v>Sprint 1</c:v>
                </c:pt>
              </c:strCache>
            </c:strRef>
          </c:cat>
          <c:val>
            <c:numRef>
              <c:f>Foglio1!$B$3:$C$3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78-41D4-8D73-29EABBADF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44103"/>
        <c:axId val="175046151"/>
      </c:barChart>
      <c:catAx>
        <c:axId val="175044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46151"/>
        <c:crosses val="autoZero"/>
        <c:auto val="1"/>
        <c:lblAlgn val="ctr"/>
        <c:lblOffset val="100"/>
        <c:noMultiLvlLbl val="0"/>
      </c:catAx>
      <c:valAx>
        <c:axId val="175046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44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Foglio1!$A$11</c:f>
              <c:strCache>
                <c:ptCount val="1"/>
                <c:pt idx="0">
                  <c:v>Types of Issues - Opened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Foglio1!$B$10:$F$10</c:f>
              <c:strCache>
                <c:ptCount val="5"/>
                <c:pt idx="0">
                  <c:v>Bug</c:v>
                </c:pt>
                <c:pt idx="1">
                  <c:v>NFR</c:v>
                </c:pt>
                <c:pt idx="2">
                  <c:v>Enabler</c:v>
                </c:pt>
                <c:pt idx="3">
                  <c:v>User Story</c:v>
                </c:pt>
                <c:pt idx="4">
                  <c:v>Not Labeled</c:v>
                </c:pt>
              </c:strCache>
            </c:strRef>
          </c:cat>
          <c:val>
            <c:numRef>
              <c:f>Foglio1!$B$11:$F$11</c:f>
              <c:numCache>
                <c:formatCode>General</c:formatCode>
                <c:ptCount val="5"/>
                <c:pt idx="0">
                  <c:v>17</c:v>
                </c:pt>
                <c:pt idx="1">
                  <c:v>3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5E-4B53-9635-0D4EB09AE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Foglio1!$A$17</c:f>
              <c:strCache>
                <c:ptCount val="1"/>
                <c:pt idx="0">
                  <c:v>Types of Issues - Closed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Foglio1!$B$16:$F$16</c:f>
              <c:strCache>
                <c:ptCount val="5"/>
                <c:pt idx="0">
                  <c:v>Bug</c:v>
                </c:pt>
                <c:pt idx="1">
                  <c:v>NFR</c:v>
                </c:pt>
                <c:pt idx="2">
                  <c:v>Enabler</c:v>
                </c:pt>
                <c:pt idx="3">
                  <c:v>User Story</c:v>
                </c:pt>
                <c:pt idx="4">
                  <c:v>Not Labeled</c:v>
                </c:pt>
              </c:strCache>
            </c:strRef>
          </c:cat>
          <c:val>
            <c:numRef>
              <c:f>Foglio1!$B$17:$F$17</c:f>
              <c:numCache>
                <c:formatCode>General</c:formatCode>
                <c:ptCount val="5"/>
                <c:pt idx="0">
                  <c:v>11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C-431B-A7CF-CCE9D64FF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 Done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Foglio1!$A$44</c:f>
              <c:strCache>
                <c:ptCount val="1"/>
                <c:pt idx="0">
                  <c:v>Business Modeling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Foglio1!$B$43:$C$43</c:f>
              <c:strCache>
                <c:ptCount val="2"/>
                <c:pt idx="0">
                  <c:v>Sprint 0</c:v>
                </c:pt>
                <c:pt idx="1">
                  <c:v>Sprint 1</c:v>
                </c:pt>
              </c:strCache>
            </c:strRef>
          </c:cat>
          <c:val>
            <c:numRef>
              <c:f>Foglio1!$B$44:$C$44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51-4B9F-BCA9-95B78A945015}"/>
            </c:ext>
          </c:extLst>
        </c:ser>
        <c:ser>
          <c:idx val="1"/>
          <c:order val="1"/>
          <c:tx>
            <c:strRef>
              <c:f>Foglio1!$A$45</c:f>
              <c:strCache>
                <c:ptCount val="1"/>
                <c:pt idx="0">
                  <c:v>Requirements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Foglio1!$B$43:$C$43</c:f>
              <c:strCache>
                <c:ptCount val="2"/>
                <c:pt idx="0">
                  <c:v>Sprint 0</c:v>
                </c:pt>
                <c:pt idx="1">
                  <c:v>Sprint 1</c:v>
                </c:pt>
              </c:strCache>
            </c:strRef>
          </c:cat>
          <c:val>
            <c:numRef>
              <c:f>Foglio1!$B$45:$C$45</c:f>
              <c:numCache>
                <c:formatCode>General</c:formatCode>
                <c:ptCount val="2"/>
                <c:pt idx="0">
                  <c:v>7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51-4B9F-BCA9-95B78A945015}"/>
            </c:ext>
          </c:extLst>
        </c:ser>
        <c:ser>
          <c:idx val="2"/>
          <c:order val="2"/>
          <c:tx>
            <c:strRef>
              <c:f>Foglio1!$A$46</c:f>
              <c:strCache>
                <c:ptCount val="1"/>
                <c:pt idx="0">
                  <c:v>Analysis and design​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Foglio1!$B$43:$C$43</c:f>
              <c:strCache>
                <c:ptCount val="2"/>
                <c:pt idx="0">
                  <c:v>Sprint 0</c:v>
                </c:pt>
                <c:pt idx="1">
                  <c:v>Sprint 1</c:v>
                </c:pt>
              </c:strCache>
            </c:strRef>
          </c:cat>
          <c:val>
            <c:numRef>
              <c:f>Foglio1!$B$46:$C$46</c:f>
              <c:numCache>
                <c:formatCode>General</c:formatCode>
                <c:ptCount val="2"/>
                <c:pt idx="0">
                  <c:v>7</c:v>
                </c:pt>
                <c:pt idx="1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C51-4B9F-BCA9-95B78A945015}"/>
            </c:ext>
          </c:extLst>
        </c:ser>
        <c:ser>
          <c:idx val="3"/>
          <c:order val="3"/>
          <c:tx>
            <c:strRef>
              <c:f>Foglio1!$A$47</c:f>
              <c:strCache>
                <c:ptCount val="1"/>
                <c:pt idx="0">
                  <c:v>Implementation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Foglio1!$B$43:$C$43</c:f>
              <c:strCache>
                <c:ptCount val="2"/>
                <c:pt idx="0">
                  <c:v>Sprint 0</c:v>
                </c:pt>
                <c:pt idx="1">
                  <c:v>Sprint 1</c:v>
                </c:pt>
              </c:strCache>
            </c:strRef>
          </c:cat>
          <c:val>
            <c:numRef>
              <c:f>Foglio1!$B$47:$C$47</c:f>
              <c:numCache>
                <c:formatCode>General</c:formatCode>
                <c:ptCount val="2"/>
                <c:pt idx="0">
                  <c:v>0</c:v>
                </c:pt>
                <c:pt idx="1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C51-4B9F-BCA9-95B78A945015}"/>
            </c:ext>
          </c:extLst>
        </c:ser>
        <c:ser>
          <c:idx val="4"/>
          <c:order val="4"/>
          <c:tx>
            <c:strRef>
              <c:f>Foglio1!$A$48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Foglio1!$B$43:$C$43</c:f>
              <c:strCache>
                <c:ptCount val="2"/>
                <c:pt idx="0">
                  <c:v>Sprint 0</c:v>
                </c:pt>
                <c:pt idx="1">
                  <c:v>Sprint 1</c:v>
                </c:pt>
              </c:strCache>
            </c:strRef>
          </c:cat>
          <c:val>
            <c:numRef>
              <c:f>Foglio1!$B$48:$C$48</c:f>
              <c:numCache>
                <c:formatCode>General</c:formatCode>
                <c:ptCount val="2"/>
                <c:pt idx="0">
                  <c:v>28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C51-4B9F-BCA9-95B78A945015}"/>
            </c:ext>
          </c:extLst>
        </c:ser>
        <c:ser>
          <c:idx val="5"/>
          <c:order val="5"/>
          <c:tx>
            <c:strRef>
              <c:f>Foglio1!$A$49</c:f>
              <c:strCache>
                <c:ptCount val="1"/>
                <c:pt idx="0">
                  <c:v>Deployment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Foglio1!$B$43:$C$43</c:f>
              <c:strCache>
                <c:ptCount val="2"/>
                <c:pt idx="0">
                  <c:v>Sprint 0</c:v>
                </c:pt>
                <c:pt idx="1">
                  <c:v>Sprint 1</c:v>
                </c:pt>
              </c:strCache>
            </c:strRef>
          </c:cat>
          <c:val>
            <c:numRef>
              <c:f>Foglio1!$B$49:$C$49</c:f>
              <c:numCache>
                <c:formatCode>General</c:formatCode>
                <c:ptCount val="2"/>
                <c:pt idx="0">
                  <c:v>21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C51-4B9F-BCA9-95B78A945015}"/>
            </c:ext>
          </c:extLst>
        </c:ser>
        <c:ser>
          <c:idx val="6"/>
          <c:order val="6"/>
          <c:tx>
            <c:strRef>
              <c:f>Foglio1!$A$50</c:f>
              <c:strCache>
                <c:ptCount val="1"/>
                <c:pt idx="0">
                  <c:v>Configuration and change management​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Foglio1!$B$43:$C$43</c:f>
              <c:strCache>
                <c:ptCount val="2"/>
                <c:pt idx="0">
                  <c:v>Sprint 0</c:v>
                </c:pt>
                <c:pt idx="1">
                  <c:v>Sprint 1</c:v>
                </c:pt>
              </c:strCache>
            </c:strRef>
          </c:cat>
          <c:val>
            <c:numRef>
              <c:f>Foglio1!$B$50:$C$50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C51-4B9F-BCA9-95B78A945015}"/>
            </c:ext>
          </c:extLst>
        </c:ser>
        <c:ser>
          <c:idx val="7"/>
          <c:order val="7"/>
          <c:tx>
            <c:strRef>
              <c:f>Foglio1!$A$51</c:f>
              <c:strCache>
                <c:ptCount val="1"/>
                <c:pt idx="0">
                  <c:v>Project management​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Foglio1!$B$43:$C$43</c:f>
              <c:strCache>
                <c:ptCount val="2"/>
                <c:pt idx="0">
                  <c:v>Sprint 0</c:v>
                </c:pt>
                <c:pt idx="1">
                  <c:v>Sprint 1</c:v>
                </c:pt>
              </c:strCache>
            </c:strRef>
          </c:cat>
          <c:val>
            <c:numRef>
              <c:f>Foglio1!$B$51:$C$51</c:f>
              <c:numCache>
                <c:formatCode>General</c:formatCode>
                <c:ptCount val="2"/>
                <c:pt idx="0">
                  <c:v>18.5</c:v>
                </c:pt>
                <c:pt idx="1">
                  <c:v>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C51-4B9F-BCA9-95B78A945015}"/>
            </c:ext>
          </c:extLst>
        </c:ser>
        <c:ser>
          <c:idx val="8"/>
          <c:order val="8"/>
          <c:tx>
            <c:strRef>
              <c:f>Foglio1!$A$52</c:f>
              <c:strCache>
                <c:ptCount val="1"/>
                <c:pt idx="0">
                  <c:v>Environment​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Foglio1!$B$43:$C$43</c:f>
              <c:strCache>
                <c:ptCount val="2"/>
                <c:pt idx="0">
                  <c:v>Sprint 0</c:v>
                </c:pt>
                <c:pt idx="1">
                  <c:v>Sprint 1</c:v>
                </c:pt>
              </c:strCache>
            </c:strRef>
          </c:cat>
          <c:val>
            <c:numRef>
              <c:f>Foglio1!$B$52:$C$52</c:f>
              <c:numCache>
                <c:formatCode>General</c:formatCode>
                <c:ptCount val="2"/>
                <c:pt idx="0">
                  <c:v>0</c:v>
                </c:pt>
                <c:pt idx="1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C51-4B9F-BCA9-95B78A945015}"/>
            </c:ext>
          </c:extLst>
        </c:ser>
        <c:ser>
          <c:idx val="9"/>
          <c:order val="9"/>
          <c:tx>
            <c:strRef>
              <c:f>Foglio1!$A$53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Foglio1!$B$43:$C$43</c:f>
              <c:strCache>
                <c:ptCount val="2"/>
                <c:pt idx="0">
                  <c:v>Sprint 0</c:v>
                </c:pt>
                <c:pt idx="1">
                  <c:v>Sprint 1</c:v>
                </c:pt>
              </c:strCache>
            </c:strRef>
          </c:cat>
          <c:val>
            <c:numRef>
              <c:f>Foglio1!$B$53:$C$53</c:f>
              <c:numCache>
                <c:formatCode>General</c:formatCode>
                <c:ptCount val="2"/>
                <c:pt idx="0">
                  <c:v>81.5</c:v>
                </c:pt>
                <c:pt idx="1">
                  <c:v>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C51-4B9F-BCA9-95B78A945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812551"/>
        <c:axId val="105745416"/>
      </c:barChart>
      <c:catAx>
        <c:axId val="392812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45416"/>
        <c:crosses val="autoZero"/>
        <c:auto val="1"/>
        <c:lblAlgn val="ctr"/>
        <c:lblOffset val="100"/>
        <c:noMultiLvlLbl val="0"/>
      </c:catAx>
      <c:valAx>
        <c:axId val="10574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12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276225</xdr:colOff>
      <xdr:row>1</xdr:row>
      <xdr:rowOff>66675</xdr:rowOff>
    </xdr:from>
    <xdr:to>
      <xdr:col>23</xdr:col>
      <xdr:colOff>581025</xdr:colOff>
      <xdr:row>15</xdr:row>
      <xdr:rowOff>142875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7028FF1-97B6-2059-54BD-D98F5296F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0</xdr:row>
      <xdr:rowOff>180975</xdr:rowOff>
    </xdr:from>
    <xdr:to>
      <xdr:col>15</xdr:col>
      <xdr:colOff>381000</xdr:colOff>
      <xdr:row>15</xdr:row>
      <xdr:rowOff>66675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4A57BE9-C82D-D1F0-BB45-AAEB607283E4}"/>
            </a:ext>
            <a:ext uri="{147F2762-F138-4A5C-976F-8EAC2B608ADB}">
              <a16:predDERef xmlns:a16="http://schemas.microsoft.com/office/drawing/2014/main" pred="{E7028FF1-97B6-2059-54BD-D98F5296F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114300</xdr:colOff>
      <xdr:row>18</xdr:row>
      <xdr:rowOff>161925</xdr:rowOff>
    </xdr:from>
    <xdr:to>
      <xdr:col>13</xdr:col>
      <xdr:colOff>419100</xdr:colOff>
      <xdr:row>33</xdr:row>
      <xdr:rowOff>47625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9731844-03F4-7DBF-5B7A-DFD917FCE0E8}"/>
            </a:ext>
            <a:ext uri="{147F2762-F138-4A5C-976F-8EAC2B608ADB}">
              <a16:predDERef xmlns:a16="http://schemas.microsoft.com/office/drawing/2014/main" pred="{64A57BE9-C82D-D1F0-BB45-AAEB60728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38100</xdr:colOff>
      <xdr:row>34</xdr:row>
      <xdr:rowOff>123825</xdr:rowOff>
    </xdr:from>
    <xdr:to>
      <xdr:col>7</xdr:col>
      <xdr:colOff>2505075</xdr:colOff>
      <xdr:row>51</xdr:row>
      <xdr:rowOff>171450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8F1B9325-7687-B53F-F004-12020DD705E4}"/>
            </a:ext>
            <a:ext uri="{147F2762-F138-4A5C-976F-8EAC2B608ADB}">
              <a16:predDERef xmlns:a16="http://schemas.microsoft.com/office/drawing/2014/main" pred="{E9731844-03F4-7DBF-5B7A-DFD917FCE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tabSelected="1" topLeftCell="A32" workbookViewId="0">
      <selection activeCell="A43" sqref="A43:C53"/>
    </sheetView>
  </sheetViews>
  <sheetFormatPr defaultRowHeight="15"/>
  <cols>
    <col min="1" max="1" width="35.7109375" customWidth="1"/>
    <col min="2" max="2" width="23.28515625" customWidth="1"/>
    <col min="3" max="3" width="16.5703125" customWidth="1"/>
    <col min="4" max="4" width="20.85546875" customWidth="1"/>
    <col min="5" max="5" width="25.140625" customWidth="1"/>
    <col min="6" max="6" width="15.85546875" customWidth="1"/>
    <col min="7" max="7" width="22.28515625" customWidth="1"/>
    <col min="8" max="8" width="51.85546875" customWidth="1"/>
    <col min="9" max="9" width="26.28515625" customWidth="1"/>
    <col min="10" max="10" width="20.42578125" customWidth="1"/>
  </cols>
  <sheetData>
    <row r="1" spans="1:6">
      <c r="B1" t="s">
        <v>0</v>
      </c>
      <c r="C1" t="s">
        <v>1</v>
      </c>
    </row>
    <row r="2" spans="1:6">
      <c r="A2" t="s">
        <v>2</v>
      </c>
      <c r="B2">
        <v>1</v>
      </c>
      <c r="C2">
        <v>22</v>
      </c>
    </row>
    <row r="3" spans="1:6">
      <c r="A3" t="s">
        <v>3</v>
      </c>
      <c r="B3">
        <v>0</v>
      </c>
      <c r="C3">
        <v>16</v>
      </c>
    </row>
    <row r="10" spans="1:6">
      <c r="B10" t="s">
        <v>4</v>
      </c>
      <c r="C10" t="s">
        <v>5</v>
      </c>
      <c r="D10" t="s">
        <v>6</v>
      </c>
      <c r="E10" t="s">
        <v>7</v>
      </c>
      <c r="F10" t="s">
        <v>8</v>
      </c>
    </row>
    <row r="11" spans="1:6">
      <c r="A11" t="s">
        <v>9</v>
      </c>
      <c r="B11">
        <v>17</v>
      </c>
      <c r="C11">
        <v>3</v>
      </c>
      <c r="D11">
        <v>4</v>
      </c>
      <c r="E11">
        <v>0</v>
      </c>
      <c r="F11">
        <v>1</v>
      </c>
    </row>
    <row r="16" spans="1:6">
      <c r="B16" t="s">
        <v>4</v>
      </c>
      <c r="C16" t="s">
        <v>5</v>
      </c>
      <c r="D16" t="s">
        <v>6</v>
      </c>
      <c r="E16" t="s">
        <v>7</v>
      </c>
      <c r="F16" t="s">
        <v>8</v>
      </c>
    </row>
    <row r="17" spans="1:6">
      <c r="A17" t="s">
        <v>10</v>
      </c>
      <c r="B17">
        <v>11</v>
      </c>
      <c r="C17">
        <v>1</v>
      </c>
      <c r="D17">
        <v>2</v>
      </c>
      <c r="E17">
        <v>1</v>
      </c>
      <c r="F17">
        <v>1</v>
      </c>
    </row>
    <row r="43" spans="1:3">
      <c r="A43" t="s">
        <v>11</v>
      </c>
      <c r="B43" t="s">
        <v>0</v>
      </c>
      <c r="C43" t="s">
        <v>1</v>
      </c>
    </row>
    <row r="44" spans="1:3">
      <c r="A44" t="s">
        <v>12</v>
      </c>
      <c r="B44">
        <v>0</v>
      </c>
      <c r="C44">
        <v>0</v>
      </c>
    </row>
    <row r="45" spans="1:3">
      <c r="A45" s="1" t="s">
        <v>13</v>
      </c>
      <c r="B45">
        <v>7</v>
      </c>
      <c r="C45">
        <v>0.25</v>
      </c>
    </row>
    <row r="46" spans="1:3">
      <c r="A46" s="1" t="s">
        <v>14</v>
      </c>
      <c r="B46">
        <v>7</v>
      </c>
      <c r="C46">
        <v>6.25</v>
      </c>
    </row>
    <row r="47" spans="1:3">
      <c r="A47" s="1" t="s">
        <v>15</v>
      </c>
      <c r="B47">
        <v>0</v>
      </c>
      <c r="C47">
        <v>19.5</v>
      </c>
    </row>
    <row r="48" spans="1:3">
      <c r="A48" s="1" t="s">
        <v>16</v>
      </c>
      <c r="B48">
        <v>28</v>
      </c>
      <c r="C48">
        <v>8</v>
      </c>
    </row>
    <row r="49" spans="1:3">
      <c r="A49" s="1" t="s">
        <v>17</v>
      </c>
      <c r="B49">
        <v>21</v>
      </c>
      <c r="C49">
        <v>0.75</v>
      </c>
    </row>
    <row r="50" spans="1:3">
      <c r="A50" s="1" t="s">
        <v>18</v>
      </c>
      <c r="B50">
        <v>0</v>
      </c>
      <c r="C50">
        <v>0</v>
      </c>
    </row>
    <row r="51" spans="1:3">
      <c r="A51" s="1" t="s">
        <v>19</v>
      </c>
      <c r="B51">
        <v>18.5</v>
      </c>
      <c r="C51">
        <v>7.25</v>
      </c>
    </row>
    <row r="52" spans="1:3">
      <c r="A52" s="1" t="s">
        <v>20</v>
      </c>
      <c r="B52">
        <v>0</v>
      </c>
      <c r="C52">
        <v>6.5</v>
      </c>
    </row>
    <row r="53" spans="1:3">
      <c r="A53" t="s">
        <v>21</v>
      </c>
      <c r="B53">
        <f>SUM(B44:B52)</f>
        <v>81.5</v>
      </c>
      <c r="C53">
        <f>SUM(C44:C52)</f>
        <v>48.5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2023-12-04T13:46:43Z</dcterms:created>
  <dcterms:modified xsi:type="dcterms:W3CDTF">2023-12-04T14:17:37Z</dcterms:modified>
  <cp:category/>
  <cp:contentStatus/>
</cp:coreProperties>
</file>