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mil\subiecte\prc\2023-2024\PPRC_CPNP\"/>
    </mc:Choice>
  </mc:AlternateContent>
  <xr:revisionPtr revIDLastSave="0" documentId="13_ncr:1_{53CE0477-531D-4198-B6B2-229D99177BA4}" xr6:coauthVersionLast="47" xr6:coauthVersionMax="47" xr10:uidLastSave="{00000000-0000-0000-0000-000000000000}"/>
  <bookViews>
    <workbookView xWindow="-108" yWindow="-108" windowWidth="23256" windowHeight="13176" xr2:uid="{A7CA0D7A-53D0-40E5-91E0-784DA3F57821}"/>
  </bookViews>
  <sheets>
    <sheet name="MDF" sheetId="3" r:id="rId1"/>
    <sheet name="IDF1" sheetId="2" r:id="rId2"/>
    <sheet name="IDF...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3" l="1"/>
  <c r="G49" i="3"/>
  <c r="F49" i="3"/>
  <c r="F44" i="3"/>
  <c r="F43" i="3"/>
  <c r="G43" i="3"/>
  <c r="B43" i="3"/>
</calcChain>
</file>

<file path=xl/sharedStrings.xml><?xml version="1.0" encoding="utf-8"?>
<sst xmlns="http://schemas.openxmlformats.org/spreadsheetml/2006/main" count="64" uniqueCount="53">
  <si>
    <t>Spatiu ocupat in U</t>
  </si>
  <si>
    <t>Denumire/ tip echipament</t>
  </si>
  <si>
    <t>Scurta descriere/ nr porturi</t>
  </si>
  <si>
    <t>Total</t>
  </si>
  <si>
    <t>Organizer orizontal</t>
  </si>
  <si>
    <t>Switch TOR</t>
  </si>
  <si>
    <t>24 UTP/PoE+6FO</t>
  </si>
  <si>
    <t xml:space="preserve">Model </t>
  </si>
  <si>
    <t>Patch Pannel FO</t>
  </si>
  <si>
    <t>Patch Pannel UTP</t>
  </si>
  <si>
    <t>24 UTP Cat6</t>
  </si>
  <si>
    <t>Putere electrica necesara W</t>
  </si>
  <si>
    <t>Caldura disipata BTU</t>
  </si>
  <si>
    <t>Organizer Orizontal</t>
  </si>
  <si>
    <t>Switch BOR</t>
  </si>
  <si>
    <t>UPS1</t>
  </si>
  <si>
    <t>UPS2</t>
  </si>
  <si>
    <t>Putere disponibila in UPS</t>
  </si>
  <si>
    <t>Note</t>
  </si>
  <si>
    <t>Liber pt dezvoltari ulterioare</t>
  </si>
  <si>
    <t>Firewall</t>
  </si>
  <si>
    <t>Daca nu incape intrun singur Rack se pot pune mai multe in fieacre DF, UPS /uri se pun in fiecare Rack</t>
  </si>
  <si>
    <t>ORG Vert</t>
  </si>
  <si>
    <t>Organizator de cabluri vertical</t>
  </si>
  <si>
    <t>Puterea disponibila in UPS sa fie cu 30% mai mare decat total putere necesar</t>
  </si>
  <si>
    <t>Daca sunt mai multe UPS-uri se distribuie sarcina intre ele</t>
  </si>
  <si>
    <t>Rack sunt de maxim 48 U sau 52 U inaltime</t>
  </si>
  <si>
    <t>Echipamentele de racire se pun in fiecare DF si vor trebuii sa aibe capacitatea de racire cu cca 30% mai mare decat total Caldura dispata</t>
  </si>
  <si>
    <t>Echipamentele de racire, Aer Conditionat de uz industrial nu sunt alimentate din UPS</t>
  </si>
  <si>
    <t>Capacitatea bateriilor/acumultorilor din UPS se determina in asa fel incat sa asigure o functionare de 30 la 60 minute la sarcina medie</t>
  </si>
  <si>
    <t>Se lasa loc liber in Rack cca 10-20% din spatiu pentru dezvoltari ulterioare</t>
  </si>
  <si>
    <t>AC 1</t>
  </si>
  <si>
    <t>AC 2</t>
  </si>
  <si>
    <t>Racire AC</t>
  </si>
  <si>
    <t>Consum  electric AC</t>
  </si>
  <si>
    <t>Controller Wireless</t>
  </si>
  <si>
    <t>50AP/1000useri</t>
  </si>
  <si>
    <t>Switch L2</t>
  </si>
  <si>
    <t>24 UTP</t>
  </si>
  <si>
    <t>12 tip? Connector</t>
  </si>
  <si>
    <t>….. Se repeta pina se pun</t>
  </si>
  <si>
    <t>toate PP UTP si SWL2</t>
  </si>
  <si>
    <t>necesare</t>
  </si>
  <si>
    <t>Total porturi UTP din Switchuri intre 70 si 100 % din nr de prize simple care se conecteaza la un DF, functie de strategia aleasa</t>
  </si>
  <si>
    <t>Nr prize disponibil in PP UTP in acest rack</t>
  </si>
  <si>
    <t>Nr prize simple de conectat la acest DF, valoarea se ia din etapa 2</t>
  </si>
  <si>
    <t>Formula se modifica daca utilizati PP cu alt numar de prize, 24, 48 etc.</t>
  </si>
  <si>
    <t xml:space="preserve"> nr de porturi total din Patch Pannel UTP trebuie sa fie mai mare sau egal cu nr de prize simple care se conecteaza la un DF</t>
  </si>
  <si>
    <t>Foia de calcul se replica pentru fiecare DF in parte</t>
  </si>
  <si>
    <t>Valorile din exemple sunt arbitrare si vor trebuii inlocuite cu date din fisa tehnica a echipamentelor alese pentru proiect</t>
  </si>
  <si>
    <t>Supervisor</t>
  </si>
  <si>
    <t>24xUTP PoE</t>
  </si>
  <si>
    <t>12xFo 10G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</si>
</sst>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0" borderId="9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3" borderId="18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0" fillId="4" borderId="1" xfId="0" applyFill="1" applyBorder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7" borderId="1" xfId="0" applyFill="1" applyBorder="1"/>
    <xf numFmtId="0" fontId="0" fillId="0" borderId="21" xfId="0" applyBorder="1"/>
    <xf numFmtId="0" fontId="0" fillId="7" borderId="22" xfId="0" applyFill="1" applyBorder="1"/>
    <xf numFmtId="0" fontId="3" fillId="7" borderId="11" xfId="0" applyFont="1" applyFill="1" applyBorder="1"/>
    <xf numFmtId="0" fontId="3" fillId="7" borderId="12" xfId="0" applyFont="1" applyFill="1" applyBorder="1"/>
    <xf numFmtId="0" fontId="0" fillId="8" borderId="0" xfId="0" applyFill="1"/>
    <xf numFmtId="0" fontId="1" fillId="0" borderId="0" xfId="0" applyFont="1"/>
    <xf numFmtId="0" fontId="0" fillId="8" borderId="0" xfId="0" applyFill="1" applyAlignment="1">
      <alignment wrapText="1"/>
    </xf>
    <xf numFmtId="0" fontId="0" fillId="8" borderId="0" xfId="0" applyFill="1" applyAlignment="1">
      <alignment vertical="top"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13" xfId="0" applyBorder="1" applyAlignment="1">
      <alignment horizontal="center" vertical="center" textRotation="255"/>
    </xf>
    <xf numFmtId="0" fontId="0" fillId="0" borderId="14" xfId="0" applyBorder="1" applyAlignment="1">
      <alignment horizontal="center" vertical="center" textRotation="255"/>
    </xf>
    <xf numFmtId="0" fontId="0" fillId="0" borderId="22" xfId="0" applyBorder="1"/>
    <xf numFmtId="0" fontId="0" fillId="0" borderId="11" xfId="0" applyBorder="1"/>
    <xf numFmtId="0" fontId="0" fillId="0" borderId="23" xfId="0" applyBorder="1"/>
    <xf numFmtId="0" fontId="0" fillId="0" borderId="12" xfId="0" applyBorder="1"/>
    <xf numFmtId="0" fontId="0" fillId="0" borderId="2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7270-A5B3-4391-AFAC-44F660C9B196}">
  <dimension ref="A1:H64"/>
  <sheetViews>
    <sheetView tabSelected="1" workbookViewId="0">
      <selection activeCell="F22" sqref="F22"/>
    </sheetView>
  </sheetViews>
  <sheetFormatPr defaultRowHeight="14.4" x14ac:dyDescent="0.3"/>
  <cols>
    <col min="2" max="2" width="15.88671875" bestFit="1" customWidth="1"/>
    <col min="3" max="3" width="24.33203125" bestFit="1" customWidth="1"/>
    <col min="4" max="4" width="22.5546875" customWidth="1"/>
    <col min="5" max="5" width="23.5546875" customWidth="1"/>
    <col min="6" max="6" width="23.109375" customWidth="1"/>
    <col min="7" max="7" width="20.109375" customWidth="1"/>
  </cols>
  <sheetData>
    <row r="1" spans="1:8" ht="15" thickBot="1" x14ac:dyDescent="0.35">
      <c r="A1" s="11" t="s">
        <v>22</v>
      </c>
      <c r="B1" s="3" t="s">
        <v>0</v>
      </c>
      <c r="C1" s="3" t="s">
        <v>1</v>
      </c>
      <c r="D1" s="3" t="s">
        <v>7</v>
      </c>
      <c r="E1" s="3" t="s">
        <v>2</v>
      </c>
      <c r="F1" s="3" t="s">
        <v>11</v>
      </c>
      <c r="G1" s="4" t="s">
        <v>12</v>
      </c>
      <c r="H1" s="11" t="s">
        <v>22</v>
      </c>
    </row>
    <row r="2" spans="1:8" x14ac:dyDescent="0.3">
      <c r="A2" s="34" t="s">
        <v>23</v>
      </c>
      <c r="B2" s="10">
        <v>2</v>
      </c>
      <c r="C2" s="1" t="s">
        <v>8</v>
      </c>
      <c r="D2" s="1"/>
      <c r="E2" s="1" t="s">
        <v>39</v>
      </c>
      <c r="F2" s="1">
        <v>0</v>
      </c>
      <c r="G2" s="5">
        <v>0</v>
      </c>
      <c r="H2" s="34" t="s">
        <v>23</v>
      </c>
    </row>
    <row r="3" spans="1:8" x14ac:dyDescent="0.3">
      <c r="A3" s="35"/>
      <c r="B3" s="10">
        <v>1</v>
      </c>
      <c r="C3" s="1" t="s">
        <v>4</v>
      </c>
      <c r="D3" s="1"/>
      <c r="E3" s="1"/>
      <c r="F3" s="1">
        <v>0</v>
      </c>
      <c r="G3" s="5">
        <v>0</v>
      </c>
      <c r="H3" s="35"/>
    </row>
    <row r="4" spans="1:8" x14ac:dyDescent="0.3">
      <c r="A4" s="35"/>
      <c r="B4" s="10">
        <v>1</v>
      </c>
      <c r="C4" s="1" t="s">
        <v>5</v>
      </c>
      <c r="D4" s="1"/>
      <c r="E4" s="1" t="s">
        <v>6</v>
      </c>
      <c r="F4" s="1">
        <v>750</v>
      </c>
      <c r="G4" s="5">
        <v>200</v>
      </c>
      <c r="H4" s="35"/>
    </row>
    <row r="5" spans="1:8" x14ac:dyDescent="0.3">
      <c r="A5" s="35"/>
      <c r="B5" s="10">
        <v>1</v>
      </c>
      <c r="C5" s="1" t="s">
        <v>4</v>
      </c>
      <c r="D5" s="1"/>
      <c r="G5" s="5">
        <v>0</v>
      </c>
      <c r="H5" s="35"/>
    </row>
    <row r="6" spans="1:8" x14ac:dyDescent="0.3">
      <c r="A6" s="35"/>
      <c r="B6" s="10">
        <v>1</v>
      </c>
      <c r="C6" s="1" t="s">
        <v>9</v>
      </c>
      <c r="D6" s="1"/>
      <c r="E6" s="1" t="s">
        <v>10</v>
      </c>
      <c r="F6" s="1">
        <v>0</v>
      </c>
      <c r="G6" s="5">
        <v>0</v>
      </c>
      <c r="H6" s="35"/>
    </row>
    <row r="7" spans="1:8" ht="15" thickBot="1" x14ac:dyDescent="0.35">
      <c r="A7" s="35"/>
      <c r="B7" s="10">
        <v>1</v>
      </c>
      <c r="C7" s="13" t="s">
        <v>4</v>
      </c>
      <c r="D7" s="1"/>
      <c r="E7" s="1"/>
      <c r="F7" s="1">
        <v>0</v>
      </c>
      <c r="G7" s="5">
        <v>0</v>
      </c>
      <c r="H7" s="35"/>
    </row>
    <row r="8" spans="1:8" ht="16.2" thickBot="1" x14ac:dyDescent="0.35">
      <c r="A8" s="35"/>
      <c r="B8" s="24">
        <v>1</v>
      </c>
      <c r="C8" s="26" t="s">
        <v>37</v>
      </c>
      <c r="D8" s="10"/>
      <c r="E8" s="1" t="s">
        <v>38</v>
      </c>
      <c r="F8" s="1">
        <v>300</v>
      </c>
      <c r="G8" s="5">
        <v>50</v>
      </c>
      <c r="H8" s="35"/>
    </row>
    <row r="9" spans="1:8" ht="15.6" x14ac:dyDescent="0.3">
      <c r="A9" s="35"/>
      <c r="B9" s="24">
        <v>1</v>
      </c>
      <c r="C9" s="26" t="s">
        <v>4</v>
      </c>
      <c r="D9" s="10"/>
      <c r="F9" s="1"/>
      <c r="G9" s="5"/>
      <c r="H9" s="35"/>
    </row>
    <row r="10" spans="1:8" ht="16.2" thickBot="1" x14ac:dyDescent="0.35">
      <c r="A10" s="35"/>
      <c r="B10" s="24">
        <v>1</v>
      </c>
      <c r="C10" s="27" t="s">
        <v>9</v>
      </c>
      <c r="D10" s="10"/>
      <c r="E10" s="1" t="s">
        <v>10</v>
      </c>
      <c r="F10" s="1"/>
      <c r="G10" s="5"/>
      <c r="H10" s="35"/>
    </row>
    <row r="11" spans="1:8" x14ac:dyDescent="0.3">
      <c r="A11" s="35"/>
      <c r="B11" s="10">
        <v>1</v>
      </c>
      <c r="C11" s="25" t="s">
        <v>40</v>
      </c>
      <c r="D11" s="1"/>
      <c r="E11" s="1"/>
      <c r="F11" s="1"/>
      <c r="G11" s="5"/>
      <c r="H11" s="35"/>
    </row>
    <row r="12" spans="1:8" x14ac:dyDescent="0.3">
      <c r="A12" s="35"/>
      <c r="B12" s="10">
        <v>1</v>
      </c>
      <c r="C12" s="23" t="s">
        <v>41</v>
      </c>
      <c r="D12" s="1"/>
      <c r="E12" s="1"/>
      <c r="F12" s="1"/>
      <c r="G12" s="5"/>
      <c r="H12" s="35"/>
    </row>
    <row r="13" spans="1:8" x14ac:dyDescent="0.3">
      <c r="A13" s="35"/>
      <c r="B13" s="10">
        <v>1</v>
      </c>
      <c r="C13" s="23" t="s">
        <v>42</v>
      </c>
      <c r="D13" s="1"/>
      <c r="E13" s="1"/>
      <c r="F13" s="1"/>
      <c r="G13" s="5"/>
      <c r="H13" s="35"/>
    </row>
    <row r="14" spans="1:8" x14ac:dyDescent="0.3">
      <c r="A14" s="35"/>
      <c r="B14" s="10">
        <v>1</v>
      </c>
      <c r="C14" s="1"/>
      <c r="D14" s="1"/>
      <c r="E14" s="1"/>
      <c r="F14" s="1"/>
      <c r="G14" s="5"/>
      <c r="H14" s="35"/>
    </row>
    <row r="15" spans="1:8" ht="15" thickBot="1" x14ac:dyDescent="0.35">
      <c r="A15" s="35"/>
      <c r="B15" s="10">
        <v>1</v>
      </c>
      <c r="C15" s="13"/>
      <c r="D15" s="1"/>
      <c r="E15" s="1"/>
      <c r="F15" s="1"/>
      <c r="G15" s="5"/>
      <c r="H15" s="35"/>
    </row>
    <row r="16" spans="1:8" x14ac:dyDescent="0.3">
      <c r="A16" s="35"/>
      <c r="B16" s="40">
        <v>12</v>
      </c>
      <c r="C16" s="37" t="s">
        <v>50</v>
      </c>
      <c r="D16" s="10"/>
      <c r="E16" s="1"/>
      <c r="F16" s="1"/>
      <c r="G16" s="5"/>
      <c r="H16" s="35"/>
    </row>
    <row r="17" spans="1:8" x14ac:dyDescent="0.3">
      <c r="A17" s="35"/>
      <c r="B17" s="41"/>
      <c r="C17" s="38" t="s">
        <v>51</v>
      </c>
      <c r="D17" s="10"/>
      <c r="E17" s="1"/>
      <c r="F17" s="1"/>
      <c r="G17" s="5"/>
      <c r="H17" s="35"/>
    </row>
    <row r="18" spans="1:8" x14ac:dyDescent="0.3">
      <c r="A18" s="35"/>
      <c r="B18" s="41"/>
      <c r="C18" s="38" t="s">
        <v>52</v>
      </c>
      <c r="D18" s="10"/>
      <c r="E18" s="1"/>
      <c r="F18" s="1"/>
      <c r="G18" s="5"/>
      <c r="H18" s="35"/>
    </row>
    <row r="19" spans="1:8" x14ac:dyDescent="0.3">
      <c r="A19" s="35"/>
      <c r="B19" s="41"/>
      <c r="C19" s="38"/>
      <c r="D19" s="10"/>
      <c r="E19" s="1"/>
      <c r="F19" s="1"/>
      <c r="G19" s="5"/>
      <c r="H19" s="35"/>
    </row>
    <row r="20" spans="1:8" x14ac:dyDescent="0.3">
      <c r="A20" s="35"/>
      <c r="B20" s="41"/>
      <c r="C20" s="38"/>
      <c r="D20" s="10"/>
      <c r="E20" s="1"/>
      <c r="F20" s="1"/>
      <c r="G20" s="5"/>
      <c r="H20" s="35"/>
    </row>
    <row r="21" spans="1:8" x14ac:dyDescent="0.3">
      <c r="A21" s="35"/>
      <c r="B21" s="41"/>
      <c r="C21" s="38"/>
      <c r="D21" s="10"/>
      <c r="E21" s="1"/>
      <c r="F21" s="1">
        <v>6000</v>
      </c>
      <c r="G21" s="5"/>
      <c r="H21" s="35"/>
    </row>
    <row r="22" spans="1:8" x14ac:dyDescent="0.3">
      <c r="A22" s="35"/>
      <c r="B22" s="41"/>
      <c r="C22" s="38"/>
      <c r="D22" s="10"/>
      <c r="E22" s="1"/>
      <c r="F22" s="1"/>
      <c r="G22" s="5"/>
      <c r="H22" s="35"/>
    </row>
    <row r="23" spans="1:8" x14ac:dyDescent="0.3">
      <c r="A23" s="35"/>
      <c r="B23" s="41"/>
      <c r="C23" s="38"/>
      <c r="D23" s="10"/>
      <c r="E23" s="1"/>
      <c r="F23" s="1"/>
      <c r="G23" s="5"/>
      <c r="H23" s="35"/>
    </row>
    <row r="24" spans="1:8" x14ac:dyDescent="0.3">
      <c r="A24" s="35"/>
      <c r="B24" s="41"/>
      <c r="C24" s="38"/>
      <c r="D24" s="10"/>
      <c r="E24" s="1"/>
      <c r="F24" s="1"/>
      <c r="G24" s="5"/>
      <c r="H24" s="35"/>
    </row>
    <row r="25" spans="1:8" x14ac:dyDescent="0.3">
      <c r="A25" s="35"/>
      <c r="B25" s="41"/>
      <c r="C25" s="38"/>
      <c r="D25" s="10"/>
      <c r="E25" s="1"/>
      <c r="F25" s="1"/>
      <c r="G25" s="5"/>
      <c r="H25" s="35"/>
    </row>
    <row r="26" spans="1:8" x14ac:dyDescent="0.3">
      <c r="A26" s="35"/>
      <c r="B26" s="41"/>
      <c r="C26" s="38"/>
      <c r="D26" s="10"/>
      <c r="E26" s="1"/>
      <c r="F26" s="1"/>
      <c r="G26" s="5"/>
      <c r="H26" s="35"/>
    </row>
    <row r="27" spans="1:8" ht="15" thickBot="1" x14ac:dyDescent="0.35">
      <c r="A27" s="35"/>
      <c r="B27" s="42"/>
      <c r="C27" s="39"/>
      <c r="D27" s="10"/>
      <c r="E27" s="1"/>
      <c r="F27" s="1"/>
      <c r="G27" s="5"/>
      <c r="H27" s="35"/>
    </row>
    <row r="28" spans="1:8" x14ac:dyDescent="0.3">
      <c r="A28" s="35"/>
      <c r="B28" s="10">
        <v>1</v>
      </c>
      <c r="C28" s="36"/>
      <c r="D28" s="1"/>
      <c r="E28" s="1"/>
      <c r="F28" s="1"/>
      <c r="G28" s="5"/>
      <c r="H28" s="35"/>
    </row>
    <row r="29" spans="1:8" x14ac:dyDescent="0.3">
      <c r="A29" s="35"/>
      <c r="B29" s="10">
        <v>1</v>
      </c>
      <c r="C29" s="1" t="s">
        <v>35</v>
      </c>
      <c r="E29" s="1" t="s">
        <v>36</v>
      </c>
      <c r="F29" s="1">
        <v>200</v>
      </c>
      <c r="G29" s="5">
        <v>50</v>
      </c>
      <c r="H29" s="35"/>
    </row>
    <row r="30" spans="1:8" x14ac:dyDescent="0.3">
      <c r="A30" s="35"/>
      <c r="B30" s="10">
        <v>6</v>
      </c>
      <c r="C30" s="9" t="s">
        <v>19</v>
      </c>
      <c r="D30" s="1"/>
      <c r="E30" s="1"/>
      <c r="F30" s="1"/>
      <c r="G30" s="5"/>
      <c r="H30" s="35"/>
    </row>
    <row r="31" spans="1:8" x14ac:dyDescent="0.3">
      <c r="A31" s="35"/>
      <c r="B31" s="10"/>
      <c r="C31" s="1"/>
      <c r="D31" s="1"/>
      <c r="E31" s="1"/>
      <c r="F31" s="1"/>
      <c r="G31" s="5"/>
      <c r="H31" s="35"/>
    </row>
    <row r="32" spans="1:8" x14ac:dyDescent="0.3">
      <c r="A32" s="35"/>
      <c r="B32" s="10"/>
      <c r="C32" s="1"/>
      <c r="D32" s="1"/>
      <c r="E32" s="1"/>
      <c r="F32" s="1"/>
      <c r="G32" s="5"/>
      <c r="H32" s="35"/>
    </row>
    <row r="33" spans="1:8" x14ac:dyDescent="0.3">
      <c r="A33" s="35"/>
      <c r="B33" s="10"/>
      <c r="C33" s="1"/>
      <c r="D33" s="1"/>
      <c r="E33" s="1"/>
      <c r="F33" s="1"/>
      <c r="G33" s="5"/>
      <c r="H33" s="35"/>
    </row>
    <row r="34" spans="1:8" x14ac:dyDescent="0.3">
      <c r="A34" s="35"/>
      <c r="B34" s="10">
        <v>1</v>
      </c>
      <c r="C34" s="1" t="s">
        <v>9</v>
      </c>
      <c r="D34" s="1"/>
      <c r="E34" s="1" t="s">
        <v>38</v>
      </c>
      <c r="F34" s="1"/>
      <c r="G34" s="5"/>
      <c r="H34" s="35"/>
    </row>
    <row r="35" spans="1:8" x14ac:dyDescent="0.3">
      <c r="A35" s="35"/>
      <c r="B35" s="10">
        <v>1</v>
      </c>
      <c r="C35" s="1" t="s">
        <v>13</v>
      </c>
      <c r="D35" s="1"/>
      <c r="E35" s="1"/>
      <c r="F35" s="1"/>
      <c r="G35" s="5"/>
      <c r="H35" s="35"/>
    </row>
    <row r="36" spans="1:8" x14ac:dyDescent="0.3">
      <c r="A36" s="35"/>
      <c r="B36" s="10">
        <v>1</v>
      </c>
      <c r="C36" s="1" t="s">
        <v>14</v>
      </c>
      <c r="D36" s="1"/>
      <c r="E36" s="1" t="s">
        <v>6</v>
      </c>
      <c r="F36" s="1">
        <v>750</v>
      </c>
      <c r="G36" s="5">
        <v>200</v>
      </c>
      <c r="H36" s="35"/>
    </row>
    <row r="37" spans="1:8" x14ac:dyDescent="0.3">
      <c r="A37" s="35"/>
      <c r="B37" s="10">
        <v>2</v>
      </c>
      <c r="C37" s="1" t="s">
        <v>20</v>
      </c>
      <c r="D37" s="1"/>
      <c r="E37" s="1"/>
      <c r="F37" s="1"/>
      <c r="G37" s="5"/>
      <c r="H37" s="35"/>
    </row>
    <row r="38" spans="1:8" x14ac:dyDescent="0.3">
      <c r="A38" s="35"/>
      <c r="B38" s="10">
        <v>4</v>
      </c>
      <c r="C38" s="1" t="s">
        <v>15</v>
      </c>
      <c r="D38" s="1"/>
      <c r="E38" s="1"/>
      <c r="F38" s="18">
        <v>1000</v>
      </c>
      <c r="G38" s="5">
        <v>250</v>
      </c>
      <c r="H38" s="35"/>
    </row>
    <row r="39" spans="1:8" x14ac:dyDescent="0.3">
      <c r="A39" s="35"/>
      <c r="B39" s="10">
        <v>4</v>
      </c>
      <c r="C39" s="1" t="s">
        <v>16</v>
      </c>
      <c r="D39" s="1"/>
      <c r="E39" s="1"/>
      <c r="F39" s="18">
        <v>1000</v>
      </c>
      <c r="G39" s="5">
        <v>250</v>
      </c>
      <c r="H39" s="35"/>
    </row>
    <row r="40" spans="1:8" x14ac:dyDescent="0.3">
      <c r="A40" s="35"/>
      <c r="B40" s="10"/>
      <c r="C40" s="1"/>
      <c r="D40" s="1"/>
      <c r="E40" s="1"/>
      <c r="F40" s="1"/>
      <c r="G40" s="5"/>
      <c r="H40" s="35"/>
    </row>
    <row r="41" spans="1:8" x14ac:dyDescent="0.3">
      <c r="A41" s="35"/>
      <c r="B41" s="10"/>
      <c r="C41" s="1"/>
      <c r="D41" s="1"/>
      <c r="E41" s="1"/>
      <c r="F41" s="1"/>
      <c r="G41" s="5"/>
      <c r="H41" s="35"/>
    </row>
    <row r="42" spans="1:8" ht="15" thickBot="1" x14ac:dyDescent="0.35">
      <c r="A42" s="35"/>
      <c r="B42" s="12"/>
      <c r="C42" s="13"/>
      <c r="D42" s="13"/>
      <c r="E42" s="13"/>
      <c r="F42" s="13"/>
      <c r="G42" s="14"/>
      <c r="H42" s="35"/>
    </row>
    <row r="43" spans="1:8" ht="15" thickBot="1" x14ac:dyDescent="0.35">
      <c r="A43" s="15" t="s">
        <v>3</v>
      </c>
      <c r="B43" s="16">
        <f>SUM(B2:B42)</f>
        <v>48</v>
      </c>
      <c r="C43" s="16"/>
      <c r="D43" s="16"/>
      <c r="E43" s="16"/>
      <c r="F43" s="16">
        <f>SUM(F2:F37)</f>
        <v>8000</v>
      </c>
      <c r="G43" s="16">
        <f>SUM(G2:G42)</f>
        <v>1000</v>
      </c>
      <c r="H43" s="17"/>
    </row>
    <row r="44" spans="1:8" x14ac:dyDescent="0.3">
      <c r="E44" s="19" t="s">
        <v>17</v>
      </c>
      <c r="F44" s="19">
        <f>F38+F39</f>
        <v>2000</v>
      </c>
    </row>
    <row r="45" spans="1:8" ht="15" thickBot="1" x14ac:dyDescent="0.35">
      <c r="F45" t="s">
        <v>34</v>
      </c>
      <c r="G45" t="s">
        <v>33</v>
      </c>
    </row>
    <row r="46" spans="1:8" x14ac:dyDescent="0.3">
      <c r="C46" s="2" t="s">
        <v>31</v>
      </c>
      <c r="D46" s="3"/>
      <c r="E46" s="3"/>
      <c r="F46" s="3">
        <v>2500</v>
      </c>
      <c r="G46" s="4">
        <v>12000</v>
      </c>
    </row>
    <row r="47" spans="1:8" ht="15" thickBot="1" x14ac:dyDescent="0.35">
      <c r="C47" s="6" t="s">
        <v>32</v>
      </c>
      <c r="D47" s="7"/>
      <c r="E47" s="7"/>
      <c r="F47" s="7">
        <v>2500</v>
      </c>
      <c r="G47" s="8">
        <v>12000</v>
      </c>
    </row>
    <row r="49" spans="1:7" x14ac:dyDescent="0.3">
      <c r="E49" s="20" t="s">
        <v>3</v>
      </c>
      <c r="F49" s="20">
        <f>SUM(F46:F47)</f>
        <v>5000</v>
      </c>
      <c r="G49" s="20">
        <f>SUM(G46:G47)</f>
        <v>24000</v>
      </c>
    </row>
    <row r="50" spans="1:7" ht="43.2" customHeight="1" x14ac:dyDescent="0.3">
      <c r="C50" s="31" t="s">
        <v>45</v>
      </c>
      <c r="D50" s="28">
        <v>352</v>
      </c>
      <c r="E50" s="29"/>
      <c r="F50" s="29"/>
      <c r="G50" s="29"/>
    </row>
    <row r="51" spans="1:7" ht="49.2" customHeight="1" x14ac:dyDescent="0.3">
      <c r="C51" s="30" t="s">
        <v>44</v>
      </c>
      <c r="D51" s="32">
        <f>COUNTIF(C1:C43,"Patch Pannel UTP")*24</f>
        <v>72</v>
      </c>
      <c r="E51" s="33" t="s">
        <v>46</v>
      </c>
      <c r="F51" s="29"/>
      <c r="G51" s="29"/>
    </row>
    <row r="52" spans="1:7" x14ac:dyDescent="0.3">
      <c r="E52" s="29"/>
      <c r="F52" s="29"/>
      <c r="G52" s="29"/>
    </row>
    <row r="53" spans="1:7" x14ac:dyDescent="0.3">
      <c r="A53" t="s">
        <v>18</v>
      </c>
      <c r="B53" t="s">
        <v>30</v>
      </c>
    </row>
    <row r="54" spans="1:7" x14ac:dyDescent="0.3">
      <c r="B54" t="s">
        <v>21</v>
      </c>
    </row>
    <row r="55" spans="1:7" x14ac:dyDescent="0.3">
      <c r="B55" t="s">
        <v>26</v>
      </c>
    </row>
    <row r="56" spans="1:7" x14ac:dyDescent="0.3">
      <c r="B56" s="18" t="s">
        <v>24</v>
      </c>
      <c r="C56" s="18"/>
      <c r="D56" s="18"/>
      <c r="E56" s="18"/>
      <c r="F56" s="18"/>
      <c r="G56" s="18"/>
    </row>
    <row r="57" spans="1:7" x14ac:dyDescent="0.3">
      <c r="B57" t="s">
        <v>25</v>
      </c>
    </row>
    <row r="58" spans="1:7" x14ac:dyDescent="0.3">
      <c r="B58" t="s">
        <v>29</v>
      </c>
    </row>
    <row r="59" spans="1:7" x14ac:dyDescent="0.3">
      <c r="B59" s="28" t="s">
        <v>43</v>
      </c>
      <c r="C59" s="28"/>
      <c r="D59" s="28"/>
      <c r="E59" s="28"/>
      <c r="F59" s="28"/>
      <c r="G59" s="28"/>
    </row>
    <row r="60" spans="1:7" x14ac:dyDescent="0.3">
      <c r="B60" s="28" t="s">
        <v>47</v>
      </c>
      <c r="C60" s="28"/>
      <c r="D60" s="28"/>
      <c r="E60" s="28"/>
      <c r="F60" s="28"/>
      <c r="G60" s="28"/>
    </row>
    <row r="61" spans="1:7" x14ac:dyDescent="0.3">
      <c r="B61" s="21" t="s">
        <v>27</v>
      </c>
      <c r="C61" s="21"/>
      <c r="D61" s="21"/>
      <c r="E61" s="21"/>
      <c r="F61" s="21"/>
      <c r="G61" s="21"/>
    </row>
    <row r="62" spans="1:7" x14ac:dyDescent="0.3">
      <c r="B62" t="s">
        <v>28</v>
      </c>
    </row>
    <row r="63" spans="1:7" x14ac:dyDescent="0.3">
      <c r="B63" t="s">
        <v>48</v>
      </c>
    </row>
    <row r="64" spans="1:7" ht="18" x14ac:dyDescent="0.35">
      <c r="B64" s="22" t="s">
        <v>49</v>
      </c>
      <c r="C64" s="22"/>
      <c r="D64" s="22"/>
      <c r="E64" s="22"/>
      <c r="F64" s="22"/>
      <c r="G64" s="22"/>
    </row>
  </sheetData>
  <mergeCells count="3">
    <mergeCell ref="A2:A42"/>
    <mergeCell ref="H2:H42"/>
    <mergeCell ref="B16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A1CC-C4FB-41AD-85DB-3839BA2B7BB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1F13F-E947-4C1E-BDE3-9A5BE07FD910}">
  <dimension ref="A1"/>
  <sheetViews>
    <sheetView workbookViewId="0">
      <selection activeCell="E26" sqref="E2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F43E3F346D6249AFB764863A06F0AC" ma:contentTypeVersion="4" ma:contentTypeDescription="Create a new document." ma:contentTypeScope="" ma:versionID="12ee157a2f5423143b593eeb64f6a3e8">
  <xsd:schema xmlns:xsd="http://www.w3.org/2001/XMLSchema" xmlns:xs="http://www.w3.org/2001/XMLSchema" xmlns:p="http://schemas.microsoft.com/office/2006/metadata/properties" xmlns:ns2="3bdb42b1-029b-40fb-b8eb-22c4f1cad2f4" targetNamespace="http://schemas.microsoft.com/office/2006/metadata/properties" ma:root="true" ma:fieldsID="c98d26bb040814c3504c1bad834817e2" ns2:_="">
    <xsd:import namespace="3bdb42b1-029b-40fb-b8eb-22c4f1cad2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db42b1-029b-40fb-b8eb-22c4f1cad2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8A5362-66F9-4F63-BBBA-C2F12C0BD76D}"/>
</file>

<file path=customXml/itemProps2.xml><?xml version="1.0" encoding="utf-8"?>
<ds:datastoreItem xmlns:ds="http://schemas.openxmlformats.org/officeDocument/2006/customXml" ds:itemID="{959EEFC9-FB1F-4AAF-A440-6B99376AA6BC}"/>
</file>

<file path=customXml/itemProps3.xml><?xml version="1.0" encoding="utf-8"?>
<ds:datastoreItem xmlns:ds="http://schemas.openxmlformats.org/officeDocument/2006/customXml" ds:itemID="{3AD635D5-D9B2-46F3-AD38-F240015BBC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MDF</vt:lpstr>
      <vt:lpstr>IDF1</vt:lpstr>
      <vt:lpstr>IDF...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cemil</dc:creator>
  <cp:lastModifiedBy>Emil Ioan Cebuc</cp:lastModifiedBy>
  <dcterms:created xsi:type="dcterms:W3CDTF">2020-03-30T08:46:30Z</dcterms:created>
  <dcterms:modified xsi:type="dcterms:W3CDTF">2024-04-09T06:00:01Z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2024-04-09T05:59:46Z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1f9f37f8-e23b-4a59-9cdc-2252db37a1ed</vt:lpwstr>
  </property>
  <property fmtid="{D5CDD505-2E9C-101B-9397-08002B2CF9AE}" pid="8" name="MSIP_Label_5b58b62f-6f94-46bd-8089-18e64b0a9abb_ContentBits">
    <vt:lpwstr>0</vt:lpwstr>
  </property>
  <property fmtid="{D5CDD505-2E9C-101B-9397-08002B2CF9AE}" pid="9" name="ContentTypeId">
    <vt:lpwstr>0x010100C3F43E3F346D6249AFB764863A06F0AC</vt:lpwstr>
  </property>
</Properties>
</file>