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se\source\repos\GPSLocationAssitant\GPSLocationAssitant\Documents\Testing\"/>
    </mc:Choice>
  </mc:AlternateContent>
  <xr:revisionPtr revIDLastSave="0" documentId="13_ncr:1_{CB68C8E6-7163-43A6-9CF6-4BD58A54FA58}" xr6:coauthVersionLast="45" xr6:coauthVersionMax="45" xr10:uidLastSave="{00000000-0000-0000-0000-000000000000}"/>
  <bookViews>
    <workbookView xWindow="-15240" yWindow="6795" windowWidth="28800" windowHeight="15435" xr2:uid="{797AC6ED-1CCE-4E87-8054-17263EE71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1" i="1" l="1"/>
  <c r="J61" i="1"/>
  <c r="K60" i="1"/>
  <c r="J60" i="1"/>
  <c r="K59" i="1"/>
  <c r="J59" i="1"/>
  <c r="K30" i="1"/>
  <c r="J30" i="1"/>
  <c r="K29" i="1"/>
  <c r="J29" i="1"/>
  <c r="K28" i="1"/>
  <c r="J28" i="1"/>
  <c r="K14" i="1"/>
  <c r="J14" i="1"/>
  <c r="K13" i="1"/>
  <c r="J13" i="1"/>
  <c r="K12" i="1"/>
  <c r="J12" i="1"/>
  <c r="K5" i="1"/>
  <c r="J5" i="1"/>
  <c r="K4" i="1"/>
  <c r="J4" i="1"/>
  <c r="K3" i="1"/>
  <c r="J3" i="1"/>
  <c r="E47" i="1"/>
  <c r="E46" i="1"/>
  <c r="D47" i="1"/>
  <c r="D46" i="1"/>
  <c r="E45" i="1"/>
  <c r="D45" i="1"/>
  <c r="E19" i="1" l="1"/>
  <c r="D18" i="1"/>
  <c r="E18" i="1"/>
  <c r="D19" i="1"/>
  <c r="E17" i="1"/>
  <c r="D17" i="1"/>
  <c r="D12" i="1"/>
  <c r="D11" i="1"/>
  <c r="E10" i="1"/>
  <c r="D10" i="1"/>
  <c r="E3" i="1"/>
  <c r="D3" i="1"/>
</calcChain>
</file>

<file path=xl/sharedStrings.xml><?xml version="1.0" encoding="utf-8"?>
<sst xmlns="http://schemas.openxmlformats.org/spreadsheetml/2006/main" count="72" uniqueCount="15">
  <si>
    <t>ID</t>
  </si>
  <si>
    <t>Centre</t>
  </si>
  <si>
    <t>Latitude</t>
  </si>
  <si>
    <t>Longitude</t>
  </si>
  <si>
    <t>Results</t>
  </si>
  <si>
    <t>lat</t>
  </si>
  <si>
    <t>lng</t>
  </si>
  <si>
    <t xml:space="preserve">Bounding </t>
  </si>
  <si>
    <t>Centre180</t>
  </si>
  <si>
    <t>SColumbsCathedral.kml</t>
  </si>
  <si>
    <t>SouthAmerica.kml</t>
  </si>
  <si>
    <t>Iceland.kml</t>
  </si>
  <si>
    <t>Derry.kml</t>
  </si>
  <si>
    <t>Tokyo.kml</t>
  </si>
  <si>
    <t>Wellington.kml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</si>
</sst>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94B0-C1F8-4EDD-B1A4-435B110CB85B}">
  <dimension ref="A1:K63"/>
  <sheetViews>
    <sheetView tabSelected="1" workbookViewId="0">
      <selection activeCell="H2" sqref="H2"/>
    </sheetView>
  </sheetViews>
  <sheetFormatPr defaultRowHeight="15" x14ac:dyDescent="0.25"/>
  <cols>
    <col min="2" max="2" width="10.5703125" customWidth="1"/>
  </cols>
  <sheetData>
    <row r="1" spans="1:11" x14ac:dyDescent="0.25">
      <c r="A1" s="1" t="s">
        <v>0</v>
      </c>
      <c r="B1" t="s">
        <v>1</v>
      </c>
      <c r="G1" s="1" t="s">
        <v>0</v>
      </c>
      <c r="H1" t="s">
        <v>14</v>
      </c>
    </row>
    <row r="2" spans="1:1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x14ac:dyDescent="0.25">
      <c r="A3">
        <v>1</v>
      </c>
      <c r="B3">
        <v>1</v>
      </c>
      <c r="C3" s="1" t="s">
        <v>1</v>
      </c>
      <c r="D3">
        <f>AVERAGE(A3:A6)</f>
        <v>0</v>
      </c>
      <c r="E3">
        <f>AVERAGE(B3:B6)</f>
        <v>0</v>
      </c>
      <c r="G3">
        <v>-41.265879911303401</v>
      </c>
      <c r="H3">
        <v>174.74722318702501</v>
      </c>
      <c r="I3" s="1" t="s">
        <v>1</v>
      </c>
      <c r="J3">
        <f>AVERAGE(G3:G8)</f>
        <v>-41.309132007811264</v>
      </c>
      <c r="K3">
        <f>AVERAGE(H3:H8)</f>
        <v>174.79028012678816</v>
      </c>
    </row>
    <row r="4" spans="1:11" x14ac:dyDescent="0.25">
      <c r="A4">
        <v>1</v>
      </c>
      <c r="B4">
        <v>-1</v>
      </c>
      <c r="C4" s="1" t="s">
        <v>7</v>
      </c>
      <c r="D4">
        <v>1</v>
      </c>
      <c r="E4">
        <v>1</v>
      </c>
      <c r="G4">
        <v>-41.300105648853602</v>
      </c>
      <c r="H4">
        <v>174.740919064167</v>
      </c>
      <c r="I4" s="1" t="s">
        <v>7</v>
      </c>
      <c r="J4">
        <f>MAX(G3:G8)</f>
        <v>-41.265879911303401</v>
      </c>
      <c r="K4">
        <f>MIN(H3:H8)</f>
        <v>174.740919064167</v>
      </c>
    </row>
    <row r="5" spans="1:11" x14ac:dyDescent="0.25">
      <c r="A5">
        <v>-1</v>
      </c>
      <c r="B5">
        <v>-1</v>
      </c>
      <c r="D5">
        <v>-1</v>
      </c>
      <c r="E5">
        <v>-1</v>
      </c>
      <c r="G5">
        <v>-41.351780395731502</v>
      </c>
      <c r="H5">
        <v>174.75905768845001</v>
      </c>
      <c r="J5">
        <f>MIN(G3:G8)</f>
        <v>-41.3551977993314</v>
      </c>
      <c r="K5">
        <f>MAX(H3:H8)</f>
        <v>174.85292636903</v>
      </c>
    </row>
    <row r="6" spans="1:11" x14ac:dyDescent="0.25">
      <c r="A6">
        <v>-1</v>
      </c>
      <c r="B6">
        <v>1</v>
      </c>
      <c r="G6">
        <v>-41.3551977993314</v>
      </c>
      <c r="H6">
        <v>174.826015279323</v>
      </c>
    </row>
    <row r="7" spans="1:11" x14ac:dyDescent="0.25">
      <c r="G7">
        <v>-41.3156750913667</v>
      </c>
      <c r="H7">
        <v>174.85292636903</v>
      </c>
    </row>
    <row r="8" spans="1:11" x14ac:dyDescent="0.25">
      <c r="A8" s="1" t="s">
        <v>0</v>
      </c>
      <c r="B8" t="s">
        <v>8</v>
      </c>
      <c r="G8">
        <v>-41.266153200281003</v>
      </c>
      <c r="H8">
        <v>174.81553917273399</v>
      </c>
    </row>
    <row r="9" spans="1:11" x14ac:dyDescent="0.25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</row>
    <row r="10" spans="1:11" x14ac:dyDescent="0.25">
      <c r="A10">
        <v>3</v>
      </c>
      <c r="B10">
        <v>178</v>
      </c>
      <c r="C10" s="1" t="s">
        <v>1</v>
      </c>
      <c r="D10">
        <f>AVERAGE(A10:A13)</f>
        <v>1</v>
      </c>
      <c r="E10">
        <f>180-AVERAGE(B10:B13)</f>
        <v>179.5</v>
      </c>
      <c r="G10" s="1" t="s">
        <v>0</v>
      </c>
      <c r="H10" t="s">
        <v>13</v>
      </c>
    </row>
    <row r="11" spans="1:11" x14ac:dyDescent="0.25">
      <c r="A11">
        <v>3</v>
      </c>
      <c r="B11">
        <v>-177</v>
      </c>
      <c r="C11" s="1" t="s">
        <v>7</v>
      </c>
      <c r="D11">
        <f>MAX(A10:A13)</f>
        <v>3</v>
      </c>
      <c r="E11">
        <v>178</v>
      </c>
      <c r="G11" s="1" t="s">
        <v>2</v>
      </c>
      <c r="H11" s="1" t="s">
        <v>3</v>
      </c>
      <c r="I11" s="1" t="s">
        <v>4</v>
      </c>
      <c r="J11" s="1" t="s">
        <v>5</v>
      </c>
      <c r="K11" s="1" t="s">
        <v>6</v>
      </c>
    </row>
    <row r="12" spans="1:11" x14ac:dyDescent="0.25">
      <c r="A12">
        <v>-1</v>
      </c>
      <c r="B12">
        <v>-177</v>
      </c>
      <c r="D12">
        <f>MIN(A10:A13)</f>
        <v>-1</v>
      </c>
      <c r="E12">
        <v>-177</v>
      </c>
      <c r="G12">
        <v>35.192501694967497</v>
      </c>
      <c r="H12">
        <v>139.516458048788</v>
      </c>
      <c r="I12" s="1" t="s">
        <v>1</v>
      </c>
      <c r="J12">
        <f>AVERAGE(G12:G24)</f>
        <v>35.89528240164249</v>
      </c>
      <c r="K12">
        <f>AVERAGE(H12:H24)</f>
        <v>139.59166614513222</v>
      </c>
    </row>
    <row r="13" spans="1:11" x14ac:dyDescent="0.25">
      <c r="A13">
        <v>-1</v>
      </c>
      <c r="B13">
        <v>178</v>
      </c>
      <c r="G13">
        <v>35.129102714135101</v>
      </c>
      <c r="H13">
        <v>139.866008612445</v>
      </c>
      <c r="I13" s="1" t="s">
        <v>7</v>
      </c>
      <c r="J13">
        <f>MAX(G12:G24)</f>
        <v>36.578577698733199</v>
      </c>
      <c r="K13">
        <f>MIN(H12:H24)</f>
        <v>138.755803214243</v>
      </c>
    </row>
    <row r="14" spans="1:11" x14ac:dyDescent="0.25">
      <c r="G14">
        <v>35.345695733689503</v>
      </c>
      <c r="H14">
        <v>140.11435398091001</v>
      </c>
      <c r="J14">
        <f>MIN(G12:G24)</f>
        <v>35.129102714135101</v>
      </c>
      <c r="K14">
        <f>MAX(H12:H24)</f>
        <v>140.31122050206</v>
      </c>
    </row>
    <row r="15" spans="1:11" x14ac:dyDescent="0.25">
      <c r="A15" s="1" t="s">
        <v>0</v>
      </c>
      <c r="B15" t="s">
        <v>12</v>
      </c>
      <c r="G15">
        <v>35.627315178839197</v>
      </c>
      <c r="H15">
        <v>140.31122050206</v>
      </c>
    </row>
    <row r="16" spans="1:11" x14ac:dyDescent="0.25">
      <c r="A16" s="1" t="s">
        <v>2</v>
      </c>
      <c r="B16" s="1" t="s">
        <v>3</v>
      </c>
      <c r="C16" s="1" t="s">
        <v>4</v>
      </c>
      <c r="D16" s="1" t="s">
        <v>5</v>
      </c>
      <c r="E16" s="1" t="s">
        <v>6</v>
      </c>
      <c r="G16">
        <v>35.908428252374598</v>
      </c>
      <c r="H16">
        <v>140.24865758655099</v>
      </c>
    </row>
    <row r="17" spans="1:11" x14ac:dyDescent="0.25">
      <c r="A17">
        <v>55.036524322590502</v>
      </c>
      <c r="B17">
        <v>-7.3463204213452196</v>
      </c>
      <c r="C17" s="1" t="s">
        <v>1</v>
      </c>
      <c r="D17">
        <f>AVERAGE(A17:A41)</f>
        <v>55.005629152411942</v>
      </c>
      <c r="E17">
        <f>AVERAGE(B17:B41)</f>
        <v>-7.3148724647586141</v>
      </c>
      <c r="G17">
        <v>36.120707374430097</v>
      </c>
      <c r="H17">
        <v>140.048927192435</v>
      </c>
    </row>
    <row r="18" spans="1:11" x14ac:dyDescent="0.25">
      <c r="A18">
        <v>55.026016531493099</v>
      </c>
      <c r="B18">
        <v>-7.34903367876883</v>
      </c>
      <c r="C18" s="1" t="s">
        <v>7</v>
      </c>
      <c r="D18">
        <f>MAX(A17:A41)</f>
        <v>55.044387407730603</v>
      </c>
      <c r="E18">
        <f>MIN(B17:B41)</f>
        <v>-7.3629097346539396</v>
      </c>
      <c r="G18">
        <v>36.294521961291103</v>
      </c>
      <c r="H18">
        <v>139.71080858843899</v>
      </c>
    </row>
    <row r="19" spans="1:11" x14ac:dyDescent="0.25">
      <c r="A19">
        <v>55.017182802926399</v>
      </c>
      <c r="B19">
        <v>-7.3629097346539396</v>
      </c>
      <c r="D19">
        <f>MIN(A17:A41)</f>
        <v>54.974490634017002</v>
      </c>
      <c r="E19">
        <f>MAX(B17:B41)</f>
        <v>-7.2676085419553598</v>
      </c>
      <c r="G19">
        <v>36.3701071713025</v>
      </c>
      <c r="H19">
        <v>139.53944118507999</v>
      </c>
    </row>
    <row r="20" spans="1:11" x14ac:dyDescent="0.25">
      <c r="A20">
        <v>55.010133540599902</v>
      </c>
      <c r="B20">
        <v>-7.3582138362587202</v>
      </c>
      <c r="G20">
        <v>36.532432546499301</v>
      </c>
      <c r="H20">
        <v>139.20195696360901</v>
      </c>
    </row>
    <row r="21" spans="1:11" x14ac:dyDescent="0.25">
      <c r="A21">
        <v>55.004691421557403</v>
      </c>
      <c r="B21">
        <v>-7.3571510995048497</v>
      </c>
      <c r="G21">
        <v>36.578577698733199</v>
      </c>
      <c r="H21">
        <v>138.92347676195601</v>
      </c>
    </row>
    <row r="22" spans="1:11" x14ac:dyDescent="0.25">
      <c r="A22">
        <v>54.994186203497399</v>
      </c>
      <c r="B22">
        <v>-7.35986151769995</v>
      </c>
      <c r="G22">
        <v>36.182311529764</v>
      </c>
      <c r="H22">
        <v>138.755803214243</v>
      </c>
    </row>
    <row r="23" spans="1:11" x14ac:dyDescent="0.25">
      <c r="A23">
        <v>54.988189599361498</v>
      </c>
      <c r="B23">
        <v>-7.3580429072447</v>
      </c>
      <c r="G23">
        <v>36.018907476337098</v>
      </c>
      <c r="H23">
        <v>139.21789826967199</v>
      </c>
    </row>
    <row r="24" spans="1:11" x14ac:dyDescent="0.25">
      <c r="A24">
        <v>54.9852305704975</v>
      </c>
      <c r="B24">
        <v>-7.3494523538014196</v>
      </c>
      <c r="G24">
        <v>35.338061888989202</v>
      </c>
      <c r="H24">
        <v>139.23664898053099</v>
      </c>
    </row>
    <row r="25" spans="1:11" x14ac:dyDescent="0.25">
      <c r="A25">
        <v>54.984458610004701</v>
      </c>
      <c r="B25">
        <v>-7.3401271794021499</v>
      </c>
    </row>
    <row r="26" spans="1:11" x14ac:dyDescent="0.25">
      <c r="A26">
        <v>54.981932349330698</v>
      </c>
      <c r="B26">
        <v>-7.3305724176030598</v>
      </c>
      <c r="G26" s="1" t="s">
        <v>0</v>
      </c>
      <c r="H26" t="s">
        <v>10</v>
      </c>
    </row>
    <row r="27" spans="1:11" x14ac:dyDescent="0.25">
      <c r="A27">
        <v>54.9793908431676</v>
      </c>
      <c r="B27">
        <v>-7.3213590834275699</v>
      </c>
      <c r="G27" s="1" t="s">
        <v>2</v>
      </c>
      <c r="H27" s="1" t="s">
        <v>3</v>
      </c>
      <c r="I27" s="1" t="s">
        <v>4</v>
      </c>
      <c r="J27" s="1" t="s">
        <v>5</v>
      </c>
      <c r="K27" s="1" t="s">
        <v>6</v>
      </c>
    </row>
    <row r="28" spans="1:11" x14ac:dyDescent="0.25">
      <c r="A28">
        <v>54.977701270619797</v>
      </c>
      <c r="B28">
        <v>-7.3105517672417104</v>
      </c>
      <c r="G28">
        <v>-58.810644340148698</v>
      </c>
      <c r="H28">
        <v>-64.989865214790697</v>
      </c>
      <c r="I28" s="1" t="s">
        <v>1</v>
      </c>
      <c r="J28">
        <f>AVERAGE(G28:G55)</f>
        <v>-20.036184328699317</v>
      </c>
      <c r="K28">
        <f>AVERAGE(H28:H55)</f>
        <v>-61.624303072282139</v>
      </c>
    </row>
    <row r="29" spans="1:11" x14ac:dyDescent="0.25">
      <c r="A29">
        <v>54.974490634017002</v>
      </c>
      <c r="B29">
        <v>-7.2940849069956002</v>
      </c>
      <c r="G29">
        <v>-55.900250869537999</v>
      </c>
      <c r="H29">
        <v>-58.512968989099797</v>
      </c>
      <c r="I29" s="1" t="s">
        <v>7</v>
      </c>
      <c r="J29">
        <f>MAX(G28:G55)</f>
        <v>13.3718134492752</v>
      </c>
      <c r="K29">
        <f>MIN(H28:H55)</f>
        <v>-84.846600147900503</v>
      </c>
    </row>
    <row r="30" spans="1:11" x14ac:dyDescent="0.25">
      <c r="A30">
        <v>54.9787168739865</v>
      </c>
      <c r="B30">
        <v>-7.2823447328517803</v>
      </c>
      <c r="G30">
        <v>-50.175564245737398</v>
      </c>
      <c r="H30">
        <v>-63.218513350703098</v>
      </c>
      <c r="J30">
        <f>MIN(G28:G55)</f>
        <v>-58.810644340148698</v>
      </c>
      <c r="K30">
        <f>MAX(H28:H55)</f>
        <v>-32.367389216382399</v>
      </c>
    </row>
    <row r="31" spans="1:11" x14ac:dyDescent="0.25">
      <c r="A31">
        <v>54.985681883155799</v>
      </c>
      <c r="B31">
        <v>-7.2798367353231601</v>
      </c>
      <c r="G31">
        <v>-46.612854004892803</v>
      </c>
      <c r="H31">
        <v>-63.082522558074203</v>
      </c>
    </row>
    <row r="32" spans="1:11" x14ac:dyDescent="0.25">
      <c r="A32">
        <v>54.989328437635798</v>
      </c>
      <c r="B32">
        <v>-7.2724566413741902</v>
      </c>
      <c r="G32">
        <v>-41.867041727644498</v>
      </c>
      <c r="H32">
        <v>-57.078639439400902</v>
      </c>
    </row>
    <row r="33" spans="1:8" x14ac:dyDescent="0.25">
      <c r="A33">
        <v>54.999332455223403</v>
      </c>
      <c r="B33">
        <v>-7.2676085419553598</v>
      </c>
      <c r="G33">
        <v>-37.145136566378902</v>
      </c>
      <c r="H33">
        <v>-49.5930342846125</v>
      </c>
    </row>
    <row r="34" spans="1:8" x14ac:dyDescent="0.25">
      <c r="A34">
        <v>55.008209410292501</v>
      </c>
      <c r="B34">
        <v>-7.2708118833330397</v>
      </c>
      <c r="G34">
        <v>-32.057770562863702</v>
      </c>
      <c r="H34">
        <v>-48.181220236276303</v>
      </c>
    </row>
    <row r="35" spans="1:8" x14ac:dyDescent="0.25">
      <c r="A35">
        <v>55.016697214464998</v>
      </c>
      <c r="B35">
        <v>-7.2739662774003104</v>
      </c>
      <c r="G35">
        <v>-27.074898256810702</v>
      </c>
      <c r="H35">
        <v>-45.6878997223045</v>
      </c>
    </row>
    <row r="36" spans="1:8" x14ac:dyDescent="0.25">
      <c r="A36">
        <v>55.019943904511102</v>
      </c>
      <c r="B36">
        <v>-7.2805412117147803</v>
      </c>
      <c r="G36">
        <v>-23.185942033251301</v>
      </c>
      <c r="H36">
        <v>-38.858882777347702</v>
      </c>
    </row>
    <row r="37" spans="1:8" x14ac:dyDescent="0.25">
      <c r="A37">
        <v>55.025284940686603</v>
      </c>
      <c r="B37">
        <v>-7.2839723876435496</v>
      </c>
      <c r="G37">
        <v>-18.553263739618199</v>
      </c>
      <c r="H37">
        <v>-35.662040106646501</v>
      </c>
    </row>
    <row r="38" spans="1:8" x14ac:dyDescent="0.25">
      <c r="A38">
        <v>55.032331084096803</v>
      </c>
      <c r="B38">
        <v>-7.2842081180662301</v>
      </c>
      <c r="G38">
        <v>-9.8572176362689294</v>
      </c>
      <c r="H38">
        <v>-32.367389216382399</v>
      </c>
    </row>
    <row r="39" spans="1:8" x14ac:dyDescent="0.25">
      <c r="A39">
        <v>55.0404079710964</v>
      </c>
      <c r="B39">
        <v>-7.2924449618471998</v>
      </c>
      <c r="G39">
        <v>-5.1637509183193897</v>
      </c>
      <c r="H39">
        <v>-32.749401388085197</v>
      </c>
    </row>
    <row r="40" spans="1:8" x14ac:dyDescent="0.25">
      <c r="A40">
        <v>55.044387407730603</v>
      </c>
      <c r="B40">
        <v>-7.3093852790296001</v>
      </c>
      <c r="G40">
        <v>0.27952396212868402</v>
      </c>
      <c r="H40">
        <v>-40.802980865988197</v>
      </c>
    </row>
    <row r="41" spans="1:8" x14ac:dyDescent="0.25">
      <c r="A41">
        <v>55.040278527754502</v>
      </c>
      <c r="B41">
        <v>-7.3365539444784096</v>
      </c>
      <c r="G41">
        <v>4.4018388658422003</v>
      </c>
      <c r="H41">
        <v>-48.958130904250403</v>
      </c>
    </row>
    <row r="42" spans="1:8" x14ac:dyDescent="0.25">
      <c r="G42">
        <v>8.5209607847953297</v>
      </c>
      <c r="H42">
        <v>-53.210094404006199</v>
      </c>
    </row>
    <row r="43" spans="1:8" x14ac:dyDescent="0.25">
      <c r="A43" s="1" t="s">
        <v>0</v>
      </c>
      <c r="B43" t="s">
        <v>11</v>
      </c>
      <c r="G43">
        <v>10.7022315194677</v>
      </c>
      <c r="H43">
        <v>-59.078407800851402</v>
      </c>
    </row>
    <row r="44" spans="1:8" x14ac:dyDescent="0.25">
      <c r="A44" s="1" t="s">
        <v>2</v>
      </c>
      <c r="B44" s="1" t="s">
        <v>3</v>
      </c>
      <c r="C44" s="1" t="s">
        <v>4</v>
      </c>
      <c r="D44" s="1" t="s">
        <v>5</v>
      </c>
      <c r="E44" s="1" t="s">
        <v>6</v>
      </c>
      <c r="G44">
        <v>12.849132984340001</v>
      </c>
      <c r="H44">
        <v>-65.314213717387005</v>
      </c>
    </row>
    <row r="45" spans="1:8" x14ac:dyDescent="0.25">
      <c r="A45">
        <v>64.992034304341402</v>
      </c>
      <c r="B45">
        <v>-24.635076635470099</v>
      </c>
      <c r="C45" s="1" t="s">
        <v>1</v>
      </c>
      <c r="D45">
        <f>AVERAGE(A45:A60)</f>
        <v>65.338970901692548</v>
      </c>
      <c r="E45">
        <f>AVERAGE(B45:B60)</f>
        <v>-18.520504280554647</v>
      </c>
      <c r="G45">
        <v>13.3718134492752</v>
      </c>
      <c r="H45">
        <v>-75.720884567253194</v>
      </c>
    </row>
    <row r="46" spans="1:8" x14ac:dyDescent="0.25">
      <c r="A46">
        <v>64.149914979593703</v>
      </c>
      <c r="B46">
        <v>-23.757491713233399</v>
      </c>
      <c r="C46" s="1" t="s">
        <v>7</v>
      </c>
      <c r="D46">
        <f>MAX(A45:A60)</f>
        <v>66.7312259127728</v>
      </c>
      <c r="E46">
        <f>MIN(B45:B60)</f>
        <v>-25.550406610779799</v>
      </c>
      <c r="G46">
        <v>9.5844280568332607</v>
      </c>
      <c r="H46">
        <v>-81.255820359394505</v>
      </c>
    </row>
    <row r="47" spans="1:8" x14ac:dyDescent="0.25">
      <c r="A47">
        <v>63.0872759021306</v>
      </c>
      <c r="B47">
        <v>-22.176902149806601</v>
      </c>
      <c r="D47">
        <f>MIN(A45:A60)</f>
        <v>63.0872759021306</v>
      </c>
      <c r="E47">
        <f>MAX(B45:B60)</f>
        <v>-12.390019547929899</v>
      </c>
      <c r="G47">
        <v>4.7170117379732401</v>
      </c>
      <c r="H47">
        <v>-83.671598628876794</v>
      </c>
    </row>
    <row r="48" spans="1:8" x14ac:dyDescent="0.25">
      <c r="A48">
        <v>63.097931609877101</v>
      </c>
      <c r="B48">
        <v>-18.9923382345515</v>
      </c>
      <c r="G48">
        <v>-3.07147924209319</v>
      </c>
      <c r="H48">
        <v>-84.846600147900503</v>
      </c>
    </row>
    <row r="49" spans="1:11" x14ac:dyDescent="0.25">
      <c r="A49">
        <v>63.576053673581299</v>
      </c>
      <c r="B49">
        <v>-15.284844101515301</v>
      </c>
      <c r="G49">
        <v>-12.1380538986117</v>
      </c>
      <c r="H49">
        <v>-83.406530719738697</v>
      </c>
    </row>
    <row r="50" spans="1:11" x14ac:dyDescent="0.25">
      <c r="A50">
        <v>64.127194426363801</v>
      </c>
      <c r="B50">
        <v>-13.433402898378899</v>
      </c>
      <c r="G50">
        <v>-16.555261303928201</v>
      </c>
      <c r="H50">
        <v>-76.463510716733296</v>
      </c>
    </row>
    <row r="51" spans="1:11" x14ac:dyDescent="0.25">
      <c r="A51">
        <v>65.146370981393005</v>
      </c>
      <c r="B51">
        <v>-12.390019547929899</v>
      </c>
      <c r="G51">
        <v>-20.054746676927699</v>
      </c>
      <c r="H51">
        <v>-72.387701863597201</v>
      </c>
    </row>
    <row r="52" spans="1:11" x14ac:dyDescent="0.25">
      <c r="A52">
        <v>65.843208296733906</v>
      </c>
      <c r="B52">
        <v>-13.133272594585</v>
      </c>
      <c r="G52">
        <v>-27.758439536678399</v>
      </c>
      <c r="H52">
        <v>-74.6023788388908</v>
      </c>
    </row>
    <row r="53" spans="1:11" x14ac:dyDescent="0.25">
      <c r="A53">
        <v>66.207811783571799</v>
      </c>
      <c r="B53">
        <v>-13.8631926131306</v>
      </c>
      <c r="G53">
        <v>-36.444463619102699</v>
      </c>
      <c r="H53">
        <v>-76.526882434257701</v>
      </c>
    </row>
    <row r="54" spans="1:11" x14ac:dyDescent="0.25">
      <c r="A54">
        <v>66.537385988216002</v>
      </c>
      <c r="B54">
        <v>-14.051486629971</v>
      </c>
      <c r="G54">
        <v>-45.872606330429598</v>
      </c>
      <c r="H54">
        <v>-81.726759944910299</v>
      </c>
    </row>
    <row r="55" spans="1:11" x14ac:dyDescent="0.25">
      <c r="A55">
        <v>66.7312259127728</v>
      </c>
      <c r="B55">
        <v>-16.0318555495159</v>
      </c>
      <c r="G55">
        <v>-57.1407170549924</v>
      </c>
      <c r="H55">
        <v>-77.525612826139806</v>
      </c>
    </row>
    <row r="56" spans="1:11" x14ac:dyDescent="0.25">
      <c r="A56">
        <v>66.327199527036797</v>
      </c>
      <c r="B56">
        <v>-18.486573214515801</v>
      </c>
    </row>
    <row r="57" spans="1:11" x14ac:dyDescent="0.25">
      <c r="A57">
        <v>66.114750859180006</v>
      </c>
      <c r="B57">
        <v>-20.209250853800501</v>
      </c>
      <c r="G57" s="1" t="s">
        <v>0</v>
      </c>
      <c r="H57" t="s">
        <v>9</v>
      </c>
    </row>
    <row r="58" spans="1:11" x14ac:dyDescent="0.25">
      <c r="A58">
        <v>66.475515967074401</v>
      </c>
      <c r="B58">
        <v>-21.421341425036498</v>
      </c>
      <c r="G58" s="1" t="s">
        <v>2</v>
      </c>
      <c r="H58" s="1" t="s">
        <v>3</v>
      </c>
      <c r="I58" s="1" t="s">
        <v>4</v>
      </c>
      <c r="J58" s="1" t="s">
        <v>5</v>
      </c>
      <c r="K58" s="1" t="s">
        <v>6</v>
      </c>
    </row>
    <row r="59" spans="1:11" x14ac:dyDescent="0.25">
      <c r="A59">
        <v>66.714816900823493</v>
      </c>
      <c r="B59">
        <v>-22.910613716653501</v>
      </c>
      <c r="G59">
        <v>54.993437206836397</v>
      </c>
      <c r="H59">
        <v>-7.3232609747257102</v>
      </c>
      <c r="I59" s="1" t="s">
        <v>1</v>
      </c>
      <c r="J59">
        <f>AVERAGE(G59:G86)</f>
        <v>54.993984214180657</v>
      </c>
      <c r="K59">
        <f>AVERAGE(H59:H86)</f>
        <v>-7.3230045248976925</v>
      </c>
    </row>
    <row r="60" spans="1:11" x14ac:dyDescent="0.25">
      <c r="A60">
        <v>66.294843314390604</v>
      </c>
      <c r="B60">
        <v>-25.550406610779799</v>
      </c>
      <c r="G60">
        <v>54.994042269334898</v>
      </c>
      <c r="H60">
        <v>-7.3215147372562797</v>
      </c>
      <c r="I60" s="1" t="s">
        <v>7</v>
      </c>
      <c r="J60">
        <f>MAX(G59:G86)</f>
        <v>54.994666605280898</v>
      </c>
      <c r="K60">
        <f>MIN(H59:H86)</f>
        <v>-7.3242022106783198</v>
      </c>
    </row>
    <row r="61" spans="1:11" x14ac:dyDescent="0.25">
      <c r="G61">
        <v>54.994666605280898</v>
      </c>
      <c r="H61">
        <v>-7.3225774320892496</v>
      </c>
      <c r="J61">
        <f>MIN(G59:G86)</f>
        <v>54.993437206836397</v>
      </c>
      <c r="K61">
        <f>MAX(H59:H86)</f>
        <v>-7.3215147372562797</v>
      </c>
    </row>
    <row r="62" spans="1:11" x14ac:dyDescent="0.25">
      <c r="G62">
        <v>54.994161809975402</v>
      </c>
      <c r="H62">
        <v>-7.3234672697388996</v>
      </c>
    </row>
    <row r="63" spans="1:11" x14ac:dyDescent="0.25">
      <c r="G63">
        <v>54.993613179475702</v>
      </c>
      <c r="H63">
        <v>-7.3242022106783198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 Canavan</dc:creator>
  <cp:lastModifiedBy>Colm Canavan</cp:lastModifiedBy>
  <dcterms:created xsi:type="dcterms:W3CDTF">2020-09-23T19:11:19Z</dcterms:created>
  <dcterms:modified xsi:type="dcterms:W3CDTF">2020-09-24T10:06:35Z</dcterms:modified>
</cp:coreProperties>
</file>