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-Data" sheetId="1" r:id="rId4"/>
    <sheet state="visible" name="Final-Analysis" sheetId="2" r:id="rId5"/>
  </sheets>
  <definedNames/>
  <calcPr/>
</workbook>
</file>

<file path=xl/sharedStrings.xml><?xml version="1.0" encoding="utf-8"?>
<sst xmlns="http://schemas.openxmlformats.org/spreadsheetml/2006/main" count="177" uniqueCount="59">
  <si>
    <t xml:space="preserve">Height (cm) </t>
  </si>
  <si>
    <t>No. of leaves</t>
  </si>
  <si>
    <t>Total length of leaves (cm)</t>
  </si>
  <si>
    <t>Treatment</t>
  </si>
  <si>
    <t>EG</t>
  </si>
  <si>
    <t>LEGEND:</t>
  </si>
  <si>
    <r>
      <rPr>
        <rFont val="Arial"/>
        <b/>
        <color theme="1"/>
      </rPr>
      <t xml:space="preserve">EG - </t>
    </r>
    <r>
      <rPr>
        <rFont val="Arial"/>
        <b val="0"/>
        <i/>
        <color theme="1"/>
      </rPr>
      <t>Experimental Group</t>
    </r>
  </si>
  <si>
    <t>Liquified food waster organic fertilizer</t>
  </si>
  <si>
    <r>
      <rPr>
        <rFont val="Arial"/>
        <b/>
        <color theme="1"/>
      </rPr>
      <t xml:space="preserve">PCG - </t>
    </r>
    <r>
      <rPr>
        <rFont val="Arial"/>
        <b val="0"/>
        <i/>
        <color theme="1"/>
      </rPr>
      <t>Positive Control Group</t>
    </r>
  </si>
  <si>
    <t>Potassium boron chemical fertilizer</t>
  </si>
  <si>
    <r>
      <rPr>
        <rFont val="Arial"/>
        <b/>
        <color theme="1"/>
      </rPr>
      <t xml:space="preserve">NCG - </t>
    </r>
    <r>
      <rPr>
        <rFont val="Arial"/>
        <b val="0"/>
        <i/>
        <color theme="1"/>
      </rPr>
      <t>Negative Control Group</t>
    </r>
  </si>
  <si>
    <t>No fertilization treatment</t>
  </si>
  <si>
    <t>PCG</t>
  </si>
  <si>
    <t>NCG</t>
  </si>
  <si>
    <r>
      <rPr>
        <rFont val="Arial"/>
        <b/>
        <color theme="1"/>
      </rPr>
      <t xml:space="preserve">Table 1. </t>
    </r>
    <r>
      <rPr>
        <rFont val="Arial"/>
        <b/>
        <i/>
        <color theme="1"/>
      </rPr>
      <t xml:space="preserve">Experimental Group: </t>
    </r>
    <r>
      <rPr>
        <rFont val="Arial"/>
        <b/>
        <color theme="1"/>
      </rPr>
      <t>The Growth of African Marigold treated with
 Liquified Food Waste Organic Fertilizer after 3 weeks of treatment.</t>
    </r>
  </si>
  <si>
    <r>
      <rPr>
        <rFont val="Arial"/>
        <b/>
        <color theme="1"/>
      </rPr>
      <t xml:space="preserve">Table 4. </t>
    </r>
    <r>
      <rPr>
        <rFont val="Arial"/>
        <b/>
        <i/>
        <color theme="1"/>
      </rPr>
      <t xml:space="preserve">Experimental Group: </t>
    </r>
    <r>
      <rPr>
        <rFont val="Arial"/>
        <b/>
        <color theme="1"/>
      </rPr>
      <t>Summary of Table 1 
Liquified Food Waste organic fertilizer.</t>
    </r>
  </si>
  <si>
    <t>Samples</t>
  </si>
  <si>
    <t>Table 7. One-way Anova Test Results.</t>
  </si>
  <si>
    <t>alpha = 0.05</t>
  </si>
  <si>
    <t>Determine where significant differences lie through Tukey’s Honest Significant Difference (verifies results from Bonferroni Test)</t>
  </si>
  <si>
    <t>Height (cm)</t>
  </si>
  <si>
    <t>count</t>
  </si>
  <si>
    <t>Growth Parameter</t>
  </si>
  <si>
    <t>F-statistic</t>
  </si>
  <si>
    <t>P-value</t>
  </si>
  <si>
    <t>Reject null hypothesis</t>
  </si>
  <si>
    <t>Table 11. Determine Significant Differences of the Height (cm) between fertilization treatments through Tukey’s Honest Significant Difference.</t>
  </si>
  <si>
    <t>mean</t>
  </si>
  <si>
    <t>Group 1</t>
  </si>
  <si>
    <t>Group 2</t>
  </si>
  <si>
    <t>Meandiff</t>
  </si>
  <si>
    <t>P-adj</t>
  </si>
  <si>
    <t>Lower</t>
  </si>
  <si>
    <t>Upper</t>
  </si>
  <si>
    <t>std</t>
  </si>
  <si>
    <t>min</t>
  </si>
  <si>
    <t>Table 12. Determine Significant Differences of the No. of leaves between fertilization treatments through Tukey’s Honest Significant Difference.</t>
  </si>
  <si>
    <t>max</t>
  </si>
  <si>
    <t>Determine where significant differences lie through Bonferroni Test</t>
  </si>
  <si>
    <t xml:space="preserve">Corrected Significance level: </t>
  </si>
  <si>
    <t>alpha / len(tests)</t>
  </si>
  <si>
    <t>0.05 / 3</t>
  </si>
  <si>
    <r>
      <rPr>
        <rFont val="Arial"/>
        <b/>
        <color theme="1"/>
      </rPr>
      <t xml:space="preserve">EG - </t>
    </r>
    <r>
      <rPr>
        <rFont val="Arial"/>
        <b val="0"/>
        <i/>
        <color theme="1"/>
      </rPr>
      <t>Experimental Group</t>
    </r>
  </si>
  <si>
    <t>Table 13 Determine Significant Differences of the Total length of leaves (cm) between fertilization treatments through Tukey’s Honest Significant Difference.</t>
  </si>
  <si>
    <r>
      <rPr>
        <rFont val="Arial"/>
        <b/>
        <color theme="1"/>
      </rPr>
      <t xml:space="preserve">PCG - </t>
    </r>
    <r>
      <rPr>
        <rFont val="Arial"/>
        <b val="0"/>
        <i/>
        <color theme="1"/>
      </rPr>
      <t>Positive Control Group</t>
    </r>
  </si>
  <si>
    <r>
      <rPr>
        <rFont val="Arial"/>
        <b/>
        <color theme="1"/>
      </rPr>
      <t xml:space="preserve">Table 2. </t>
    </r>
    <r>
      <rPr>
        <rFont val="Arial"/>
        <b/>
        <i/>
        <color theme="1"/>
      </rPr>
      <t xml:space="preserve">Positive Control Group: </t>
    </r>
    <r>
      <rPr>
        <rFont val="Arial"/>
        <b/>
        <color theme="1"/>
      </rPr>
      <t>The Growth of African Marigold treated with
 Potassium Boron Chemical Fertilizer after 3 weeks of treatment.</t>
    </r>
  </si>
  <si>
    <r>
      <rPr>
        <rFont val="Arial"/>
        <b/>
        <color theme="1"/>
      </rPr>
      <t>Table 5. Positive Control</t>
    </r>
    <r>
      <rPr>
        <rFont val="Arial"/>
        <b/>
        <i/>
        <color theme="1"/>
      </rPr>
      <t xml:space="preserve"> Group: </t>
    </r>
    <r>
      <rPr>
        <rFont val="Arial"/>
        <b/>
        <color theme="1"/>
      </rPr>
      <t>Summary of Table 2
Potassium Boron Chemical fertilizer.</t>
    </r>
  </si>
  <si>
    <r>
      <rPr>
        <rFont val="Arial"/>
        <b/>
        <color theme="1"/>
      </rPr>
      <t xml:space="preserve">NCG - </t>
    </r>
    <r>
      <rPr>
        <rFont val="Arial"/>
        <b val="0"/>
        <i/>
        <color theme="1"/>
      </rPr>
      <t>Negative Control Group</t>
    </r>
  </si>
  <si>
    <t>Table 8. Determine Significant Differences of the Height (cm) between fertilization treatments through Bonferroni Test.</t>
  </si>
  <si>
    <t>Pairs</t>
  </si>
  <si>
    <t>T-statistic</t>
  </si>
  <si>
    <t>EG ~ PCG</t>
  </si>
  <si>
    <t>DATA VISUALIZATIONS</t>
  </si>
  <si>
    <t>EG ~ NCG</t>
  </si>
  <si>
    <t>PCG ~ NCG</t>
  </si>
  <si>
    <t>Table 9. Determine Significant Differences of the No. of leaves between fertilization treatments through Bonferroni Test.</t>
  </si>
  <si>
    <t>Table 10. Determine Significant Differences of the Total length of leaves (cm) between fertilization treatments through Bonferroni Test.</t>
  </si>
  <si>
    <r>
      <rPr>
        <rFont val="Arial"/>
        <b/>
        <color theme="1"/>
      </rPr>
      <t xml:space="preserve">Table 3. </t>
    </r>
    <r>
      <rPr>
        <rFont val="Arial"/>
        <b/>
        <i/>
        <color theme="1"/>
      </rPr>
      <t xml:space="preserve">Negative Control Group: </t>
    </r>
    <r>
      <rPr>
        <rFont val="Arial"/>
        <b/>
        <color theme="1"/>
      </rPr>
      <t xml:space="preserve">The Growth of African Marigold that received 
No fertilization treatment after 3 weeks of growth. </t>
    </r>
  </si>
  <si>
    <t>Table 6. Negative Control Group: Summary of Table 3
 No fertilization treatment.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</si>
</sst>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color rgb="FF980000"/>
      <name val="Arial"/>
    </font>
    <font>
      <b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i/>
      <color theme="1"/>
      <name val="Arial"/>
    </font>
    <font>
      <b/>
      <sz val="10.0"/>
    </font>
    <font>
      <sz val="10.0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6" fillId="0" fontId="3" numFmtId="0" xfId="0" applyBorder="1" applyFont="1"/>
    <xf borderId="7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5" numFmtId="0" xfId="0" applyFont="1"/>
    <xf borderId="4" fillId="2" fontId="4" numFmtId="0" xfId="0" applyAlignment="1" applyBorder="1" applyFill="1" applyFont="1">
      <alignment horizontal="center" readingOrder="0"/>
    </xf>
    <xf borderId="0" fillId="2" fontId="6" numFmtId="0" xfId="0" applyAlignment="1" applyFont="1">
      <alignment horizontal="left" readingOrder="0"/>
    </xf>
    <xf borderId="0" fillId="0" fontId="2" numFmtId="11" xfId="0" applyAlignment="1" applyFont="1" applyNumberFormat="1">
      <alignment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1" fillId="0" fontId="3" numFmtId="0" xfId="0" applyBorder="1" applyFont="1"/>
    <xf borderId="0" fillId="0" fontId="7" numFmtId="0" xfId="0" applyFont="1"/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1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8" numFmtId="2" xfId="0" applyAlignment="1" applyFont="1" applyNumberFormat="1">
      <alignment horizontal="left" readingOrder="0"/>
    </xf>
    <xf borderId="1" fillId="0" fontId="2" numFmtId="2" xfId="0" applyAlignment="1" applyBorder="1" applyFont="1" applyNumberFormat="1">
      <alignment horizontal="right" vertical="bottom"/>
    </xf>
    <xf borderId="1" fillId="0" fontId="8" numFmtId="2" xfId="0" applyAlignment="1" applyBorder="1" applyFont="1" applyNumberFormat="1">
      <alignment horizontal="left" readingOrder="0"/>
    </xf>
    <xf borderId="1" fillId="0" fontId="8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 readingOrder="0"/>
    </xf>
    <xf borderId="1" fillId="0" fontId="7" numFmtId="11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1" fillId="0" fontId="1" numFmtId="9" xfId="0" applyAlignment="1" applyBorder="1" applyFont="1" applyNumberFormat="1">
      <alignment vertical="bottom"/>
    </xf>
    <xf borderId="1" fillId="0" fontId="10" numFmtId="4" xfId="0" applyAlignment="1" applyBorder="1" applyFont="1" applyNumberFormat="1">
      <alignment horizontal="center" readingOrder="0"/>
    </xf>
    <xf borderId="1" fillId="0" fontId="11" numFmtId="11" xfId="0" applyAlignment="1" applyBorder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4" xfId="0" applyAlignment="1" applyFont="1" applyNumberFormat="1">
      <alignment horizontal="right" readingOrder="0"/>
    </xf>
    <xf borderId="0" fillId="0" fontId="7" numFmtId="11" xfId="0" applyAlignment="1" applyFont="1" applyNumberFormat="1">
      <alignment horizontal="right" readingOrder="0"/>
    </xf>
    <xf borderId="1" fillId="0" fontId="1" numFmtId="0" xfId="0" applyAlignment="1" applyBorder="1" applyFont="1">
      <alignment vertical="bottom"/>
    </xf>
    <xf borderId="0" fillId="0" fontId="2" numFmtId="11" xfId="0" applyAlignment="1" applyFont="1" applyNumberFormat="1">
      <alignment horizontal="center" readingOrder="0"/>
    </xf>
    <xf borderId="0" fillId="0" fontId="1" numFmtId="11" xfId="0" applyFont="1" applyNumberForma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7" numFmtId="0" xfId="0" applyAlignment="1" applyBorder="1" applyFont="1">
      <alignment horizontal="left"/>
    </xf>
    <xf borderId="0" fillId="0" fontId="1" numFmtId="0" xfId="0" applyAlignment="1" applyFont="1">
      <alignment readingOrder="0" vertical="bottom"/>
    </xf>
    <xf borderId="1" fillId="0" fontId="7" numFmtId="2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center" vertical="bottom"/>
    </xf>
    <xf borderId="1" fillId="0" fontId="1" numFmtId="4" xfId="0" applyAlignment="1" applyBorder="1" applyFont="1" applyNumberFormat="1">
      <alignment vertical="bottom"/>
    </xf>
    <xf borderId="1" fillId="0" fontId="1" numFmtId="11" xfId="0" applyAlignment="1" applyBorder="1" applyFont="1" applyNumberFormat="1">
      <alignment vertical="bottom"/>
    </xf>
    <xf borderId="9" fillId="0" fontId="12" numFmtId="0" xfId="0" applyAlignment="1" applyBorder="1" applyFont="1">
      <alignment horizontal="center" vertical="bottom"/>
    </xf>
    <xf borderId="10" fillId="0" fontId="2" numFmtId="4" xfId="0" applyAlignment="1" applyBorder="1" applyFont="1" applyNumberFormat="1">
      <alignment horizontal="center" vertical="bottom"/>
    </xf>
    <xf borderId="10" fillId="0" fontId="2" numFmtId="11" xfId="0" applyAlignment="1" applyBorder="1" applyFont="1" applyNumberFormat="1">
      <alignment horizontal="center" vertical="bottom"/>
    </xf>
    <xf borderId="10" fillId="0" fontId="2" numFmtId="0" xfId="0" applyAlignment="1" applyBorder="1" applyFont="1">
      <alignment horizontal="center" vertical="bottom"/>
    </xf>
    <xf borderId="0" fillId="0" fontId="10" numFmtId="0" xfId="0" applyAlignment="1" applyFont="1">
      <alignment horizontal="left" readingOrder="0"/>
    </xf>
    <xf borderId="9" fillId="0" fontId="12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center" vertical="bottom"/>
    </xf>
    <xf borderId="1" fillId="0" fontId="8" numFmtId="9" xfId="0" applyAlignment="1" applyBorder="1" applyFont="1" applyNumberFormat="1">
      <alignment horizontal="right" readingOrder="0"/>
    </xf>
    <xf borderId="0" fillId="0" fontId="2" numFmtId="0" xfId="0" applyAlignment="1" applyFont="1">
      <alignment vertical="bottom"/>
    </xf>
    <xf borderId="12" fillId="0" fontId="1" numFmtId="0" xfId="0" applyAlignment="1" applyBorder="1" applyFont="1">
      <alignment readingOrder="0" vertical="bottom"/>
    </xf>
    <xf borderId="12" fillId="0" fontId="3" numFmtId="0" xfId="0" applyBorder="1" applyFont="1"/>
    <xf borderId="10" fillId="0" fontId="1" numFmtId="4" xfId="0" applyAlignment="1" applyBorder="1" applyFont="1" applyNumberFormat="1">
      <alignment horizontal="center" vertical="bottom"/>
    </xf>
    <xf borderId="10" fillId="0" fontId="1" numFmtId="11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9" fillId="0" fontId="1" numFmtId="0" xfId="0" applyAlignment="1" applyBorder="1" applyFont="1">
      <alignment horizontal="center" vertical="bottom"/>
    </xf>
    <xf borderId="10" fillId="0" fontId="1" numFmtId="4" xfId="0" applyAlignment="1" applyBorder="1" applyFont="1" applyNumberFormat="1">
      <alignment vertical="bottom"/>
    </xf>
    <xf borderId="1" fillId="0" fontId="8" numFmtId="0" xfId="0" applyAlignment="1" applyBorder="1" applyFont="1">
      <alignment horizontal="left"/>
    </xf>
    <xf borderId="0" fillId="0" fontId="7" numFmtId="2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942975</xdr:colOff>
      <xdr:row>21</xdr:row>
      <xdr:rowOff>190500</xdr:rowOff>
    </xdr:from>
    <xdr:ext cx="7162800" cy="26098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942975</xdr:colOff>
      <xdr:row>36</xdr:row>
      <xdr:rowOff>-28575</xdr:rowOff>
    </xdr:from>
    <xdr:ext cx="7162800" cy="26098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942975</xdr:colOff>
      <xdr:row>50</xdr:row>
      <xdr:rowOff>200025</xdr:rowOff>
    </xdr:from>
    <xdr:ext cx="7162800" cy="2609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21</xdr:row>
      <xdr:rowOff>190500</xdr:rowOff>
    </xdr:from>
    <xdr:ext cx="7162800" cy="26098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36</xdr:row>
      <xdr:rowOff>-28575</xdr:rowOff>
    </xdr:from>
    <xdr:ext cx="7162800" cy="26098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390525</xdr:colOff>
      <xdr:row>50</xdr:row>
      <xdr:rowOff>200025</xdr:rowOff>
    </xdr:from>
    <xdr:ext cx="7162800" cy="2609850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customWidth="1" min="3" max="3" width="31.29"/>
    <col customWidth="1" min="6" max="6" width="28.14"/>
    <col customWidth="1" min="7" max="7" width="3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  <c r="I1" s="2"/>
      <c r="J1" s="2"/>
    </row>
    <row r="2">
      <c r="A2" s="3">
        <v>67.0</v>
      </c>
      <c r="B2" s="4">
        <v>34.0</v>
      </c>
      <c r="C2" s="4">
        <v>318.0</v>
      </c>
      <c r="D2" s="5" t="s">
        <v>4</v>
      </c>
      <c r="E2" s="2"/>
      <c r="F2" s="6" t="s">
        <v>5</v>
      </c>
      <c r="G2" s="7"/>
    </row>
    <row r="3">
      <c r="A3" s="3">
        <v>64.0</v>
      </c>
      <c r="B3" s="8">
        <v>46.0</v>
      </c>
      <c r="C3" s="8">
        <v>328.0</v>
      </c>
      <c r="D3" s="5" t="s">
        <v>4</v>
      </c>
      <c r="F3" s="1" t="s">
        <v>6</v>
      </c>
      <c r="G3" s="9" t="s">
        <v>7</v>
      </c>
    </row>
    <row r="4">
      <c r="A4" s="3">
        <v>65.0</v>
      </c>
      <c r="B4" s="8">
        <v>36.0</v>
      </c>
      <c r="C4" s="8">
        <v>325.0</v>
      </c>
      <c r="D4" s="5" t="s">
        <v>4</v>
      </c>
      <c r="F4" s="1" t="s">
        <v>8</v>
      </c>
      <c r="G4" s="10" t="s">
        <v>9</v>
      </c>
      <c r="J4" s="11"/>
    </row>
    <row r="5">
      <c r="A5" s="3">
        <v>76.0</v>
      </c>
      <c r="B5" s="8">
        <v>41.0</v>
      </c>
      <c r="C5" s="8">
        <v>308.0</v>
      </c>
      <c r="D5" s="5" t="s">
        <v>4</v>
      </c>
      <c r="E5" s="2"/>
      <c r="F5" s="1" t="s">
        <v>10</v>
      </c>
      <c r="G5" s="9" t="s">
        <v>11</v>
      </c>
    </row>
    <row r="6">
      <c r="A6" s="3">
        <v>75.0</v>
      </c>
      <c r="B6" s="8">
        <v>46.0</v>
      </c>
      <c r="C6" s="8">
        <v>374.0</v>
      </c>
      <c r="D6" s="5" t="s">
        <v>4</v>
      </c>
      <c r="F6" s="2"/>
    </row>
    <row r="7">
      <c r="A7" s="3">
        <v>62.0</v>
      </c>
      <c r="B7" s="8">
        <v>47.0</v>
      </c>
      <c r="C7" s="8">
        <v>310.0</v>
      </c>
      <c r="D7" s="5" t="s">
        <v>4</v>
      </c>
      <c r="F7" s="2"/>
    </row>
    <row r="8">
      <c r="A8" s="3">
        <v>79.0</v>
      </c>
      <c r="B8" s="8">
        <v>48.0</v>
      </c>
      <c r="C8" s="8">
        <v>414.0</v>
      </c>
      <c r="D8" s="5" t="s">
        <v>4</v>
      </c>
      <c r="E8" s="2"/>
      <c r="F8" s="2"/>
    </row>
    <row r="9">
      <c r="A9" s="3">
        <v>65.0</v>
      </c>
      <c r="B9" s="8">
        <v>46.0</v>
      </c>
      <c r="C9" s="8">
        <v>386.0</v>
      </c>
      <c r="D9" s="5" t="s">
        <v>4</v>
      </c>
      <c r="F9" s="2"/>
    </row>
    <row r="10">
      <c r="A10" s="3">
        <v>72.0</v>
      </c>
      <c r="B10" s="8">
        <v>35.0</v>
      </c>
      <c r="C10" s="8">
        <v>366.0</v>
      </c>
      <c r="D10" s="5" t="s">
        <v>4</v>
      </c>
      <c r="F10" s="2"/>
    </row>
    <row r="11">
      <c r="A11" s="3">
        <v>75.0</v>
      </c>
      <c r="B11" s="8">
        <v>49.0</v>
      </c>
      <c r="C11" s="8">
        <v>394.0</v>
      </c>
      <c r="D11" s="5" t="s">
        <v>4</v>
      </c>
    </row>
    <row r="12">
      <c r="A12" s="3">
        <v>72.0</v>
      </c>
      <c r="B12" s="8">
        <v>45.0</v>
      </c>
      <c r="C12" s="8">
        <v>415.0</v>
      </c>
      <c r="D12" s="5" t="s">
        <v>4</v>
      </c>
    </row>
    <row r="13">
      <c r="A13" s="3">
        <v>74.0</v>
      </c>
      <c r="B13" s="8">
        <v>49.0</v>
      </c>
      <c r="C13" s="8">
        <v>376.0</v>
      </c>
      <c r="D13" s="5" t="s">
        <v>4</v>
      </c>
    </row>
    <row r="14">
      <c r="A14" s="3">
        <v>70.0</v>
      </c>
      <c r="B14" s="8">
        <v>25.0</v>
      </c>
      <c r="C14" s="8">
        <v>235.0</v>
      </c>
      <c r="D14" s="5" t="s">
        <v>12</v>
      </c>
    </row>
    <row r="15">
      <c r="A15" s="3">
        <v>59.0</v>
      </c>
      <c r="B15" s="8">
        <v>31.0</v>
      </c>
      <c r="C15" s="8">
        <v>325.0</v>
      </c>
      <c r="D15" s="12" t="s">
        <v>12</v>
      </c>
    </row>
    <row r="16">
      <c r="A16" s="3">
        <v>66.0</v>
      </c>
      <c r="B16" s="8">
        <v>27.0</v>
      </c>
      <c r="C16" s="8">
        <v>249.0</v>
      </c>
      <c r="D16" s="12" t="s">
        <v>12</v>
      </c>
    </row>
    <row r="17">
      <c r="A17" s="3">
        <v>69.0</v>
      </c>
      <c r="B17" s="8">
        <v>31.0</v>
      </c>
      <c r="C17" s="8">
        <v>318.0</v>
      </c>
      <c r="D17" s="12" t="s">
        <v>12</v>
      </c>
    </row>
    <row r="18">
      <c r="A18" s="3">
        <v>58.0</v>
      </c>
      <c r="B18" s="8">
        <v>28.0</v>
      </c>
      <c r="C18" s="8">
        <v>207.0</v>
      </c>
      <c r="D18" s="12" t="s">
        <v>12</v>
      </c>
      <c r="E18" s="2"/>
    </row>
    <row r="19">
      <c r="A19" s="3">
        <v>59.0</v>
      </c>
      <c r="B19" s="8">
        <v>32.0</v>
      </c>
      <c r="C19" s="8">
        <v>250.0</v>
      </c>
      <c r="D19" s="12" t="s">
        <v>12</v>
      </c>
    </row>
    <row r="20">
      <c r="A20" s="3">
        <v>58.0</v>
      </c>
      <c r="B20" s="8">
        <v>21.0</v>
      </c>
      <c r="C20" s="8">
        <v>293.0</v>
      </c>
      <c r="D20" s="12" t="s">
        <v>12</v>
      </c>
      <c r="F20" s="2"/>
      <c r="G20" s="13"/>
    </row>
    <row r="21">
      <c r="A21" s="3">
        <v>70.0</v>
      </c>
      <c r="B21" s="8">
        <v>29.0</v>
      </c>
      <c r="C21" s="8">
        <v>260.0</v>
      </c>
      <c r="D21" s="12" t="s">
        <v>12</v>
      </c>
      <c r="F21" s="2"/>
      <c r="G21" s="14"/>
    </row>
    <row r="22">
      <c r="A22" s="3">
        <v>72.0</v>
      </c>
      <c r="B22" s="8">
        <v>28.0</v>
      </c>
      <c r="C22" s="8">
        <v>283.0</v>
      </c>
      <c r="D22" s="12" t="s">
        <v>12</v>
      </c>
      <c r="F22" s="2"/>
    </row>
    <row r="23">
      <c r="A23" s="3">
        <v>71.0</v>
      </c>
      <c r="B23" s="8">
        <v>44.0</v>
      </c>
      <c r="C23" s="8">
        <v>265.0</v>
      </c>
      <c r="D23" s="12" t="s">
        <v>12</v>
      </c>
      <c r="F23" s="2"/>
      <c r="G23" s="14"/>
    </row>
    <row r="24">
      <c r="A24" s="3">
        <v>58.0</v>
      </c>
      <c r="B24" s="8">
        <v>52.0</v>
      </c>
      <c r="C24" s="8">
        <v>394.0</v>
      </c>
      <c r="D24" s="12" t="s">
        <v>12</v>
      </c>
    </row>
    <row r="25">
      <c r="A25" s="3">
        <v>58.0</v>
      </c>
      <c r="B25" s="8">
        <v>26.0</v>
      </c>
      <c r="C25" s="8">
        <v>282.0</v>
      </c>
      <c r="D25" s="12" t="s">
        <v>12</v>
      </c>
    </row>
    <row r="26">
      <c r="A26" s="3">
        <v>52.0</v>
      </c>
      <c r="B26" s="8">
        <v>39.0</v>
      </c>
      <c r="C26" s="8">
        <v>227.0</v>
      </c>
      <c r="D26" s="5" t="s">
        <v>13</v>
      </c>
    </row>
    <row r="27">
      <c r="A27" s="3">
        <v>50.0</v>
      </c>
      <c r="B27" s="8">
        <v>29.0</v>
      </c>
      <c r="C27" s="8">
        <v>247.0</v>
      </c>
      <c r="D27" s="5" t="s">
        <v>13</v>
      </c>
    </row>
    <row r="28">
      <c r="A28" s="3">
        <v>45.0</v>
      </c>
      <c r="B28" s="8">
        <v>23.0</v>
      </c>
      <c r="C28" s="8">
        <v>216.0</v>
      </c>
      <c r="D28" s="5" t="s">
        <v>13</v>
      </c>
    </row>
    <row r="29">
      <c r="A29" s="3">
        <v>36.0</v>
      </c>
      <c r="B29" s="8">
        <v>39.0</v>
      </c>
      <c r="C29" s="8">
        <v>208.0</v>
      </c>
      <c r="D29" s="5" t="s">
        <v>13</v>
      </c>
    </row>
    <row r="30">
      <c r="A30" s="3">
        <v>58.0</v>
      </c>
      <c r="B30" s="8">
        <v>42.0</v>
      </c>
      <c r="C30" s="8">
        <v>236.0</v>
      </c>
      <c r="D30" s="5" t="s">
        <v>13</v>
      </c>
    </row>
    <row r="31">
      <c r="A31" s="3">
        <v>44.0</v>
      </c>
      <c r="B31" s="8">
        <v>24.0</v>
      </c>
      <c r="C31" s="8">
        <v>192.0</v>
      </c>
      <c r="D31" s="5" t="s">
        <v>13</v>
      </c>
    </row>
    <row r="32">
      <c r="A32" s="3">
        <v>64.0</v>
      </c>
      <c r="B32" s="8">
        <v>41.0</v>
      </c>
      <c r="C32" s="8">
        <v>275.0</v>
      </c>
      <c r="D32" s="5" t="s">
        <v>13</v>
      </c>
    </row>
    <row r="33">
      <c r="A33" s="3">
        <v>51.0</v>
      </c>
      <c r="B33" s="8">
        <v>37.0</v>
      </c>
      <c r="C33" s="8">
        <v>244.0</v>
      </c>
      <c r="D33" s="5" t="s">
        <v>13</v>
      </c>
    </row>
    <row r="34">
      <c r="A34" s="3">
        <v>53.0</v>
      </c>
      <c r="B34" s="8">
        <v>32.0</v>
      </c>
      <c r="C34" s="8">
        <v>232.0</v>
      </c>
      <c r="D34" s="5" t="s">
        <v>13</v>
      </c>
    </row>
    <row r="35">
      <c r="A35" s="3">
        <v>43.0</v>
      </c>
      <c r="B35" s="8">
        <v>29.0</v>
      </c>
      <c r="C35" s="8">
        <v>276.0</v>
      </c>
      <c r="D35" s="5" t="s">
        <v>13</v>
      </c>
    </row>
    <row r="36">
      <c r="A36" s="3">
        <v>45.0</v>
      </c>
      <c r="B36" s="8">
        <v>39.0</v>
      </c>
      <c r="C36" s="8">
        <v>287.0</v>
      </c>
      <c r="D36" s="5" t="s">
        <v>13</v>
      </c>
    </row>
    <row r="37">
      <c r="A37" s="15">
        <v>45.0</v>
      </c>
      <c r="B37" s="16">
        <v>37.0</v>
      </c>
      <c r="C37" s="16">
        <v>326.0</v>
      </c>
      <c r="D37" s="17" t="s">
        <v>13</v>
      </c>
    </row>
  </sheetData>
  <mergeCells count="1"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5.86"/>
    <col customWidth="1" min="3" max="3" width="20.14"/>
    <col customWidth="1" min="4" max="4" width="26.86"/>
    <col customWidth="1" min="9" max="9" width="27.57"/>
    <col customWidth="1" min="11" max="11" width="29.57"/>
    <col customWidth="1" min="12" max="12" width="34.57"/>
    <col customWidth="1" min="13" max="13" width="23.86"/>
    <col customWidth="1" min="14" max="14" width="33.57"/>
    <col customWidth="1" min="16" max="16" width="20.0"/>
    <col customWidth="1" min="17" max="17" width="20.14"/>
    <col customWidth="1" min="19" max="19" width="23.71"/>
    <col customWidth="1" min="22" max="26" width="34.71"/>
    <col customWidth="1" min="31" max="31" width="15.86"/>
  </cols>
  <sheetData>
    <row r="1" ht="35.25" customHeight="1">
      <c r="A1" s="6" t="s">
        <v>14</v>
      </c>
      <c r="B1" s="18"/>
      <c r="C1" s="18"/>
      <c r="D1" s="7"/>
      <c r="F1" s="2" t="s">
        <v>15</v>
      </c>
      <c r="P1" s="19"/>
    </row>
    <row r="2">
      <c r="A2" s="1" t="s">
        <v>16</v>
      </c>
      <c r="B2" s="1" t="s">
        <v>0</v>
      </c>
      <c r="C2" s="1" t="s">
        <v>1</v>
      </c>
      <c r="D2" s="1" t="s">
        <v>2</v>
      </c>
      <c r="F2" s="20"/>
      <c r="G2" s="21"/>
      <c r="H2" s="21"/>
      <c r="I2" s="21"/>
      <c r="K2" s="2" t="s">
        <v>17</v>
      </c>
      <c r="M2" s="22"/>
      <c r="N2" s="23" t="s">
        <v>18</v>
      </c>
      <c r="P2" s="2" t="s">
        <v>19</v>
      </c>
      <c r="W2" s="2"/>
      <c r="X2" s="2"/>
      <c r="Y2" s="2"/>
      <c r="Z2" s="2"/>
      <c r="AA2" s="24"/>
      <c r="AB2" s="24"/>
      <c r="AC2" s="24"/>
    </row>
    <row r="3">
      <c r="A3" s="25">
        <v>1.0</v>
      </c>
      <c r="B3" s="26">
        <v>67.0</v>
      </c>
      <c r="C3" s="26">
        <v>34.0</v>
      </c>
      <c r="D3" s="26">
        <v>318.0</v>
      </c>
      <c r="F3" s="27"/>
      <c r="G3" s="28" t="s">
        <v>20</v>
      </c>
      <c r="H3" s="28" t="s">
        <v>1</v>
      </c>
      <c r="I3" s="28" t="s">
        <v>2</v>
      </c>
      <c r="K3" s="29"/>
      <c r="L3" s="29"/>
      <c r="M3" s="22"/>
      <c r="P3" s="24"/>
    </row>
    <row r="4">
      <c r="A4" s="25">
        <v>2.0</v>
      </c>
      <c r="B4" s="26">
        <v>64.0</v>
      </c>
      <c r="C4" s="26">
        <v>46.0</v>
      </c>
      <c r="D4" s="26">
        <v>328.0</v>
      </c>
      <c r="F4" s="28" t="s">
        <v>21</v>
      </c>
      <c r="G4" s="30">
        <v>12.0</v>
      </c>
      <c r="H4" s="30">
        <v>12.0</v>
      </c>
      <c r="I4" s="30">
        <v>12.0</v>
      </c>
      <c r="K4" s="31" t="s">
        <v>22</v>
      </c>
      <c r="L4" s="31" t="s">
        <v>23</v>
      </c>
      <c r="M4" s="32" t="s">
        <v>24</v>
      </c>
      <c r="N4" s="33" t="s">
        <v>25</v>
      </c>
      <c r="P4" s="2" t="s">
        <v>26</v>
      </c>
      <c r="W4" s="2"/>
      <c r="X4" s="2"/>
      <c r="Y4" s="2"/>
      <c r="Z4" s="2"/>
    </row>
    <row r="5">
      <c r="A5" s="25">
        <v>3.0</v>
      </c>
      <c r="B5" s="26">
        <v>65.0</v>
      </c>
      <c r="C5" s="26">
        <v>36.0</v>
      </c>
      <c r="D5" s="26">
        <v>325.0</v>
      </c>
      <c r="F5" s="28" t="s">
        <v>27</v>
      </c>
      <c r="G5" s="30">
        <v>70.5</v>
      </c>
      <c r="H5" s="30">
        <v>43.5</v>
      </c>
      <c r="I5" s="30">
        <v>359.5</v>
      </c>
      <c r="K5" s="31" t="s">
        <v>20</v>
      </c>
      <c r="L5" s="34">
        <v>35.7674135411593</v>
      </c>
      <c r="M5" s="34">
        <v>5.46604776536164E-9</v>
      </c>
      <c r="N5" s="35" t="b">
        <v>1</v>
      </c>
      <c r="P5" s="33" t="s">
        <v>28</v>
      </c>
      <c r="Q5" s="33" t="s">
        <v>29</v>
      </c>
      <c r="R5" s="33" t="s">
        <v>30</v>
      </c>
      <c r="S5" s="33" t="s">
        <v>31</v>
      </c>
      <c r="T5" s="33" t="s">
        <v>32</v>
      </c>
      <c r="U5" s="33" t="s">
        <v>33</v>
      </c>
      <c r="V5" s="33" t="s">
        <v>25</v>
      </c>
      <c r="W5" s="21"/>
      <c r="X5" s="21"/>
      <c r="Y5" s="21"/>
      <c r="Z5" s="21"/>
    </row>
    <row r="6">
      <c r="A6" s="25">
        <v>4.0</v>
      </c>
      <c r="B6" s="26">
        <v>76.0</v>
      </c>
      <c r="C6" s="26">
        <v>41.0</v>
      </c>
      <c r="D6" s="26">
        <v>308.0</v>
      </c>
      <c r="F6" s="28" t="s">
        <v>34</v>
      </c>
      <c r="G6" s="30">
        <v>5.61653403314309</v>
      </c>
      <c r="H6" s="30">
        <v>5.55141259664437</v>
      </c>
      <c r="I6" s="30">
        <v>39.8577014344325</v>
      </c>
      <c r="K6" s="31" t="s">
        <v>1</v>
      </c>
      <c r="L6" s="34">
        <v>10.0151941474395</v>
      </c>
      <c r="M6" s="34">
        <v>3.98860189319E-4</v>
      </c>
      <c r="N6" s="35" t="b">
        <v>1</v>
      </c>
      <c r="P6" s="36" t="s">
        <v>4</v>
      </c>
      <c r="Q6" s="36" t="s">
        <v>13</v>
      </c>
      <c r="R6" s="37">
        <v>-21.6667</v>
      </c>
      <c r="S6" s="37">
        <v>0.001</v>
      </c>
      <c r="T6" s="37">
        <v>-28.1169</v>
      </c>
      <c r="U6" s="37">
        <v>-15.2164</v>
      </c>
      <c r="V6" s="37" t="b">
        <v>1</v>
      </c>
      <c r="W6" s="38"/>
      <c r="X6" s="38"/>
      <c r="Y6" s="38"/>
      <c r="Z6" s="38"/>
    </row>
    <row r="7">
      <c r="A7" s="25">
        <v>5.0</v>
      </c>
      <c r="B7" s="26">
        <v>75.0</v>
      </c>
      <c r="C7" s="26">
        <v>46.0</v>
      </c>
      <c r="D7" s="26">
        <v>374.0</v>
      </c>
      <c r="F7" s="39" t="s">
        <v>35</v>
      </c>
      <c r="G7" s="30">
        <v>62.0</v>
      </c>
      <c r="H7" s="30">
        <v>34.0</v>
      </c>
      <c r="I7" s="30">
        <v>308.0</v>
      </c>
      <c r="K7" s="31" t="s">
        <v>2</v>
      </c>
      <c r="L7" s="34">
        <v>22.1246853512966</v>
      </c>
      <c r="M7" s="34">
        <v>8.03920918602808E-7</v>
      </c>
      <c r="N7" s="35" t="b">
        <v>1</v>
      </c>
      <c r="P7" s="36" t="s">
        <v>4</v>
      </c>
      <c r="Q7" s="36" t="s">
        <v>12</v>
      </c>
      <c r="R7" s="37">
        <v>-6.5</v>
      </c>
      <c r="S7" s="37">
        <v>0.0479</v>
      </c>
      <c r="T7" s="37">
        <v>-12.9503</v>
      </c>
      <c r="U7" s="37">
        <v>-0.0497</v>
      </c>
      <c r="V7" s="37" t="b">
        <v>1</v>
      </c>
      <c r="W7" s="38"/>
      <c r="X7" s="38"/>
      <c r="Y7" s="38"/>
      <c r="Z7" s="38"/>
    </row>
    <row r="8">
      <c r="A8" s="25">
        <v>6.0</v>
      </c>
      <c r="B8" s="26">
        <v>62.0</v>
      </c>
      <c r="C8" s="26">
        <v>47.0</v>
      </c>
      <c r="D8" s="26">
        <v>310.0</v>
      </c>
      <c r="F8" s="39">
        <v>0.25</v>
      </c>
      <c r="G8" s="30">
        <v>65.0</v>
      </c>
      <c r="H8" s="30">
        <v>39.75</v>
      </c>
      <c r="I8" s="30">
        <v>323.25</v>
      </c>
      <c r="K8" s="22"/>
      <c r="L8" s="22"/>
      <c r="M8" s="22"/>
      <c r="P8" s="36" t="s">
        <v>13</v>
      </c>
      <c r="Q8" s="40" t="s">
        <v>12</v>
      </c>
      <c r="R8" s="41">
        <v>15.1667</v>
      </c>
      <c r="S8" s="37">
        <v>0.001</v>
      </c>
      <c r="T8" s="37">
        <v>8.7164</v>
      </c>
      <c r="U8" s="37">
        <v>21.6169</v>
      </c>
      <c r="V8" s="37" t="b">
        <v>1</v>
      </c>
      <c r="W8" s="38"/>
      <c r="X8" s="38"/>
      <c r="Y8" s="38"/>
      <c r="Z8" s="38"/>
    </row>
    <row r="9">
      <c r="A9" s="25">
        <v>7.0</v>
      </c>
      <c r="B9" s="26">
        <v>79.0</v>
      </c>
      <c r="C9" s="26">
        <v>48.0</v>
      </c>
      <c r="D9" s="26">
        <v>414.0</v>
      </c>
      <c r="F9" s="39">
        <v>0.5</v>
      </c>
      <c r="G9" s="30">
        <v>72.0</v>
      </c>
      <c r="H9" s="30">
        <v>46.0</v>
      </c>
      <c r="I9" s="30">
        <v>370.0</v>
      </c>
      <c r="K9" s="22"/>
      <c r="L9" s="22"/>
      <c r="M9" s="22"/>
      <c r="P9" s="42"/>
      <c r="Q9" s="43"/>
      <c r="R9" s="44"/>
      <c r="S9" s="42"/>
    </row>
    <row r="10">
      <c r="A10" s="25">
        <v>8.0</v>
      </c>
      <c r="B10" s="26">
        <v>65.0</v>
      </c>
      <c r="C10" s="26">
        <v>46.0</v>
      </c>
      <c r="D10" s="26">
        <v>386.0</v>
      </c>
      <c r="F10" s="39">
        <v>0.75</v>
      </c>
      <c r="G10" s="30">
        <v>75.0</v>
      </c>
      <c r="H10" s="30">
        <v>47.25</v>
      </c>
      <c r="I10" s="30">
        <v>388.0</v>
      </c>
      <c r="K10" s="22"/>
      <c r="L10" s="22"/>
      <c r="M10" s="22"/>
      <c r="P10" s="2" t="s">
        <v>36</v>
      </c>
      <c r="W10" s="2"/>
      <c r="X10" s="2"/>
      <c r="Y10" s="2"/>
      <c r="Z10" s="2"/>
    </row>
    <row r="11">
      <c r="A11" s="25">
        <v>9.0</v>
      </c>
      <c r="B11" s="26">
        <v>72.0</v>
      </c>
      <c r="C11" s="26">
        <v>35.0</v>
      </c>
      <c r="D11" s="26">
        <v>366.0</v>
      </c>
      <c r="F11" s="45" t="s">
        <v>37</v>
      </c>
      <c r="G11" s="30">
        <v>79.0</v>
      </c>
      <c r="H11" s="30">
        <v>49.0</v>
      </c>
      <c r="I11" s="30">
        <v>415.0</v>
      </c>
      <c r="K11" s="2" t="s">
        <v>38</v>
      </c>
      <c r="P11" s="33" t="s">
        <v>28</v>
      </c>
      <c r="Q11" s="33" t="s">
        <v>29</v>
      </c>
      <c r="R11" s="33" t="s">
        <v>30</v>
      </c>
      <c r="S11" s="33" t="s">
        <v>31</v>
      </c>
      <c r="T11" s="33" t="s">
        <v>32</v>
      </c>
      <c r="U11" s="33" t="s">
        <v>33</v>
      </c>
      <c r="V11" s="33" t="s">
        <v>25</v>
      </c>
      <c r="W11" s="21"/>
      <c r="X11" s="21"/>
      <c r="Y11" s="21"/>
      <c r="Z11" s="21"/>
    </row>
    <row r="12">
      <c r="A12" s="25">
        <v>10.0</v>
      </c>
      <c r="B12" s="26">
        <v>75.0</v>
      </c>
      <c r="C12" s="26">
        <v>49.0</v>
      </c>
      <c r="D12" s="26">
        <v>394.0</v>
      </c>
      <c r="P12" s="36" t="s">
        <v>4</v>
      </c>
      <c r="Q12" s="36" t="s">
        <v>13</v>
      </c>
      <c r="R12" s="37">
        <v>-9.25</v>
      </c>
      <c r="S12" s="37">
        <v>0.0078</v>
      </c>
      <c r="T12" s="37">
        <v>-16.2868</v>
      </c>
      <c r="U12" s="37">
        <v>-2.2132</v>
      </c>
      <c r="V12" s="37" t="b">
        <v>1</v>
      </c>
      <c r="W12" s="38"/>
      <c r="X12" s="38"/>
      <c r="Y12" s="38"/>
      <c r="Z12" s="38"/>
    </row>
    <row r="13">
      <c r="A13" s="25">
        <v>11.0</v>
      </c>
      <c r="B13" s="26">
        <v>72.0</v>
      </c>
      <c r="C13" s="26">
        <v>45.0</v>
      </c>
      <c r="D13" s="26">
        <v>415.0</v>
      </c>
      <c r="K13" s="2" t="s">
        <v>39</v>
      </c>
      <c r="L13" s="23" t="s">
        <v>40</v>
      </c>
      <c r="M13" s="46" t="s">
        <v>41</v>
      </c>
      <c r="N13" s="47">
        <f> 0.05 / 3</f>
        <v>0.01666666667</v>
      </c>
      <c r="O13" s="47"/>
      <c r="P13" s="36" t="s">
        <v>4</v>
      </c>
      <c r="Q13" s="36" t="s">
        <v>12</v>
      </c>
      <c r="R13" s="37">
        <v>-12.3333</v>
      </c>
      <c r="S13" s="37">
        <v>0.001</v>
      </c>
      <c r="T13" s="37">
        <v>-19.3702</v>
      </c>
      <c r="U13" s="37">
        <v>-5.2965</v>
      </c>
      <c r="V13" s="37" t="b">
        <v>1</v>
      </c>
      <c r="W13" s="38"/>
      <c r="X13" s="38"/>
      <c r="Y13" s="38"/>
      <c r="Z13" s="38"/>
    </row>
    <row r="14">
      <c r="A14" s="25">
        <v>12.0</v>
      </c>
      <c r="B14" s="26">
        <v>74.0</v>
      </c>
      <c r="C14" s="26">
        <v>49.0</v>
      </c>
      <c r="D14" s="26">
        <v>376.0</v>
      </c>
      <c r="P14" s="36" t="s">
        <v>13</v>
      </c>
      <c r="Q14" s="36" t="s">
        <v>12</v>
      </c>
      <c r="R14" s="41">
        <v>-3.0833</v>
      </c>
      <c r="S14" s="37">
        <v>0.5351</v>
      </c>
      <c r="T14" s="37">
        <v>-10.1202</v>
      </c>
      <c r="U14" s="37">
        <v>3.9535</v>
      </c>
      <c r="V14" s="37" t="b">
        <v>0</v>
      </c>
      <c r="W14" s="38"/>
      <c r="X14" s="38"/>
      <c r="Y14" s="38"/>
      <c r="Z14" s="38"/>
    </row>
    <row r="15">
      <c r="K15" s="6" t="s">
        <v>5</v>
      </c>
      <c r="L15" s="7"/>
      <c r="M15" s="2"/>
      <c r="P15" s="42"/>
      <c r="Q15" s="43"/>
      <c r="R15" s="44"/>
      <c r="S15" s="42"/>
    </row>
    <row r="16">
      <c r="K16" s="1" t="s">
        <v>42</v>
      </c>
      <c r="L16" s="9" t="s">
        <v>7</v>
      </c>
      <c r="M16" s="2"/>
      <c r="N16" s="48"/>
      <c r="P16" s="2" t="s">
        <v>43</v>
      </c>
      <c r="W16" s="2"/>
      <c r="X16" s="2"/>
      <c r="Y16" s="2"/>
      <c r="Z16" s="2"/>
    </row>
    <row r="17">
      <c r="K17" s="1" t="s">
        <v>44</v>
      </c>
      <c r="L17" s="10" t="s">
        <v>9</v>
      </c>
      <c r="M17" s="2"/>
      <c r="N17" s="49"/>
      <c r="P17" s="33" t="s">
        <v>28</v>
      </c>
      <c r="Q17" s="33" t="s">
        <v>29</v>
      </c>
      <c r="R17" s="33" t="s">
        <v>30</v>
      </c>
      <c r="S17" s="33" t="s">
        <v>31</v>
      </c>
      <c r="T17" s="33" t="s">
        <v>32</v>
      </c>
      <c r="U17" s="33" t="s">
        <v>33</v>
      </c>
      <c r="V17" s="33" t="s">
        <v>25</v>
      </c>
      <c r="W17" s="21"/>
      <c r="X17" s="21"/>
      <c r="Y17" s="21"/>
      <c r="Z17" s="21"/>
    </row>
    <row r="18">
      <c r="A18" s="6" t="s">
        <v>45</v>
      </c>
      <c r="B18" s="18"/>
      <c r="C18" s="18"/>
      <c r="D18" s="7"/>
      <c r="F18" s="2" t="s">
        <v>46</v>
      </c>
      <c r="K18" s="1" t="s">
        <v>47</v>
      </c>
      <c r="L18" s="9" t="s">
        <v>11</v>
      </c>
      <c r="M18" s="2"/>
      <c r="N18" s="48"/>
      <c r="P18" s="36" t="s">
        <v>4</v>
      </c>
      <c r="Q18" s="36" t="s">
        <v>13</v>
      </c>
      <c r="R18" s="37">
        <v>-112.3333</v>
      </c>
      <c r="S18" s="37">
        <v>0.001</v>
      </c>
      <c r="T18" s="37">
        <v>-154.9302</v>
      </c>
      <c r="U18" s="37">
        <v>-69.7365</v>
      </c>
      <c r="V18" s="37" t="b">
        <v>1</v>
      </c>
      <c r="W18" s="38"/>
      <c r="X18" s="38"/>
      <c r="Y18" s="38"/>
      <c r="Z18" s="38"/>
    </row>
    <row r="19">
      <c r="A19" s="1" t="s">
        <v>16</v>
      </c>
      <c r="B19" s="1" t="s">
        <v>0</v>
      </c>
      <c r="C19" s="1" t="s">
        <v>1</v>
      </c>
      <c r="D19" s="1" t="s">
        <v>2</v>
      </c>
      <c r="K19" s="2"/>
      <c r="P19" s="36" t="s">
        <v>4</v>
      </c>
      <c r="Q19" s="36" t="s">
        <v>12</v>
      </c>
      <c r="R19" s="37">
        <v>-79.4167</v>
      </c>
      <c r="S19" s="37">
        <v>0.001</v>
      </c>
      <c r="T19" s="37">
        <v>-122.0135</v>
      </c>
      <c r="U19" s="37">
        <v>-36.8198</v>
      </c>
      <c r="V19" s="37" t="b">
        <v>1</v>
      </c>
      <c r="W19" s="38"/>
      <c r="X19" s="38"/>
      <c r="Y19" s="38"/>
      <c r="Z19" s="38"/>
    </row>
    <row r="20">
      <c r="A20" s="25">
        <v>1.0</v>
      </c>
      <c r="B20" s="26">
        <v>70.0</v>
      </c>
      <c r="C20" s="26">
        <v>25.0</v>
      </c>
      <c r="D20" s="26">
        <v>235.0</v>
      </c>
      <c r="F20" s="50"/>
      <c r="G20" s="32" t="s">
        <v>20</v>
      </c>
      <c r="H20" s="32" t="s">
        <v>1</v>
      </c>
      <c r="I20" s="32" t="s">
        <v>2</v>
      </c>
      <c r="K20" s="51" t="s">
        <v>48</v>
      </c>
      <c r="P20" s="36" t="s">
        <v>13</v>
      </c>
      <c r="Q20" s="36" t="s">
        <v>12</v>
      </c>
      <c r="R20" s="37">
        <v>32.9167</v>
      </c>
      <c r="S20" s="37">
        <v>0.1559</v>
      </c>
      <c r="T20" s="37">
        <v>-9.6802</v>
      </c>
      <c r="U20" s="37">
        <v>75.5135</v>
      </c>
      <c r="V20" s="37" t="b">
        <v>0</v>
      </c>
      <c r="W20" s="38"/>
      <c r="X20" s="38"/>
      <c r="Y20" s="38"/>
      <c r="Z20" s="38"/>
    </row>
    <row r="21">
      <c r="A21" s="25">
        <v>2.0</v>
      </c>
      <c r="B21" s="26">
        <v>59.0</v>
      </c>
      <c r="C21" s="26">
        <v>31.0</v>
      </c>
      <c r="D21" s="26">
        <v>325.0</v>
      </c>
      <c r="F21" s="32" t="s">
        <v>21</v>
      </c>
      <c r="G21" s="52">
        <v>12.0</v>
      </c>
      <c r="H21" s="52">
        <v>12.0</v>
      </c>
      <c r="I21" s="52">
        <v>12.0</v>
      </c>
      <c r="K21" s="53" t="s">
        <v>49</v>
      </c>
      <c r="L21" s="54" t="s">
        <v>50</v>
      </c>
      <c r="M21" s="55" t="s">
        <v>24</v>
      </c>
      <c r="N21" s="33" t="s">
        <v>25</v>
      </c>
      <c r="P21" s="42"/>
      <c r="Q21" s="43"/>
      <c r="R21" s="44"/>
      <c r="S21" s="42"/>
    </row>
    <row r="22">
      <c r="A22" s="25">
        <v>3.0</v>
      </c>
      <c r="B22" s="26">
        <v>66.0</v>
      </c>
      <c r="C22" s="26">
        <v>27.0</v>
      </c>
      <c r="D22" s="26">
        <v>249.0</v>
      </c>
      <c r="F22" s="32" t="s">
        <v>27</v>
      </c>
      <c r="G22" s="52">
        <v>64.0</v>
      </c>
      <c r="H22" s="52">
        <v>31.1666666666667</v>
      </c>
      <c r="I22" s="52">
        <v>280.083333333333</v>
      </c>
      <c r="K22" s="56" t="s">
        <v>51</v>
      </c>
      <c r="L22" s="57">
        <v>2.71785852591474</v>
      </c>
      <c r="M22" s="58">
        <v>0.012564279857587</v>
      </c>
      <c r="N22" s="59" t="b">
        <v>1</v>
      </c>
      <c r="P22" s="60" t="s">
        <v>52</v>
      </c>
      <c r="Q22" s="43"/>
      <c r="R22" s="44"/>
      <c r="S22" s="42"/>
    </row>
    <row r="23">
      <c r="A23" s="25">
        <v>4.0</v>
      </c>
      <c r="B23" s="26">
        <v>69.0</v>
      </c>
      <c r="C23" s="26">
        <v>31.0</v>
      </c>
      <c r="D23" s="26">
        <v>318.0</v>
      </c>
      <c r="F23" s="32" t="s">
        <v>34</v>
      </c>
      <c r="G23" s="52">
        <v>6.09023062707063</v>
      </c>
      <c r="H23" s="52">
        <v>8.57939745005794</v>
      </c>
      <c r="I23" s="52">
        <v>49.0703730895896</v>
      </c>
      <c r="K23" s="56" t="s">
        <v>53</v>
      </c>
      <c r="L23" s="57">
        <v>8.0314268217978</v>
      </c>
      <c r="M23" s="58">
        <v>5.53092858862259E-8</v>
      </c>
      <c r="N23" s="59" t="b">
        <v>1</v>
      </c>
      <c r="P23" s="42"/>
      <c r="Q23" s="43"/>
      <c r="R23" s="44"/>
      <c r="S23" s="42"/>
    </row>
    <row r="24">
      <c r="A24" s="25">
        <v>5.0</v>
      </c>
      <c r="B24" s="26">
        <v>58.0</v>
      </c>
      <c r="C24" s="26">
        <v>28.0</v>
      </c>
      <c r="D24" s="26">
        <v>207.0</v>
      </c>
      <c r="F24" s="32" t="s">
        <v>35</v>
      </c>
      <c r="G24" s="52">
        <v>58.0</v>
      </c>
      <c r="H24" s="52">
        <v>21.0</v>
      </c>
      <c r="I24" s="52">
        <v>207.0</v>
      </c>
      <c r="K24" s="61" t="s">
        <v>54</v>
      </c>
      <c r="L24" s="57">
        <v>5.45158132917237</v>
      </c>
      <c r="M24" s="58">
        <v>1.77815781034481E-5</v>
      </c>
      <c r="N24" s="62" t="b">
        <v>1</v>
      </c>
    </row>
    <row r="25">
      <c r="A25" s="25">
        <v>6.0</v>
      </c>
      <c r="B25" s="26">
        <v>59.0</v>
      </c>
      <c r="C25" s="26">
        <v>32.0</v>
      </c>
      <c r="D25" s="26">
        <v>250.0</v>
      </c>
      <c r="F25" s="63">
        <v>0.25</v>
      </c>
      <c r="G25" s="52">
        <v>58.0</v>
      </c>
      <c r="H25" s="52">
        <v>26.75</v>
      </c>
      <c r="I25" s="52">
        <v>249.75</v>
      </c>
      <c r="K25" s="64"/>
      <c r="L25" s="64"/>
      <c r="M25" s="64"/>
      <c r="N25" s="64"/>
    </row>
    <row r="26">
      <c r="A26" s="25">
        <v>7.0</v>
      </c>
      <c r="B26" s="26">
        <v>58.0</v>
      </c>
      <c r="C26" s="26">
        <v>21.0</v>
      </c>
      <c r="D26" s="26">
        <v>293.0</v>
      </c>
      <c r="F26" s="63">
        <v>0.5</v>
      </c>
      <c r="G26" s="52">
        <v>62.5</v>
      </c>
      <c r="H26" s="52">
        <v>28.5</v>
      </c>
      <c r="I26" s="52">
        <v>273.5</v>
      </c>
      <c r="K26" s="65" t="s">
        <v>55</v>
      </c>
      <c r="L26" s="66"/>
      <c r="M26" s="66"/>
      <c r="N26" s="66"/>
    </row>
    <row r="27">
      <c r="A27" s="25">
        <v>8.0</v>
      </c>
      <c r="B27" s="26">
        <v>70.0</v>
      </c>
      <c r="C27" s="26">
        <v>29.0</v>
      </c>
      <c r="D27" s="26">
        <v>260.0</v>
      </c>
      <c r="F27" s="63">
        <v>0.75</v>
      </c>
      <c r="G27" s="52">
        <v>70.0</v>
      </c>
      <c r="H27" s="52">
        <v>31.25</v>
      </c>
      <c r="I27" s="52">
        <v>299.25</v>
      </c>
      <c r="K27" s="56" t="s">
        <v>49</v>
      </c>
      <c r="L27" s="67" t="s">
        <v>50</v>
      </c>
      <c r="M27" s="68" t="s">
        <v>24</v>
      </c>
      <c r="N27" s="33" t="s">
        <v>25</v>
      </c>
    </row>
    <row r="28">
      <c r="A28" s="25">
        <v>9.0</v>
      </c>
      <c r="B28" s="26">
        <v>72.0</v>
      </c>
      <c r="C28" s="26">
        <v>28.0</v>
      </c>
      <c r="D28" s="26">
        <v>283.0</v>
      </c>
      <c r="F28" s="32" t="s">
        <v>37</v>
      </c>
      <c r="G28" s="52">
        <v>72.0</v>
      </c>
      <c r="H28" s="52">
        <v>52.0</v>
      </c>
      <c r="I28" s="52">
        <v>394.0</v>
      </c>
      <c r="K28" s="56" t="s">
        <v>51</v>
      </c>
      <c r="L28" s="57">
        <v>4.1809062157238</v>
      </c>
      <c r="M28" s="58">
        <v>3.87874830903E-4</v>
      </c>
      <c r="N28" s="59" t="b">
        <v>1</v>
      </c>
    </row>
    <row r="29">
      <c r="A29" s="25">
        <v>10.0</v>
      </c>
      <c r="B29" s="26">
        <v>71.0</v>
      </c>
      <c r="C29" s="26">
        <v>44.0</v>
      </c>
      <c r="D29" s="26">
        <v>265.0</v>
      </c>
      <c r="K29" s="56" t="s">
        <v>53</v>
      </c>
      <c r="L29" s="57">
        <v>3.71296173339954</v>
      </c>
      <c r="M29" s="58">
        <v>0.001211479431689</v>
      </c>
      <c r="N29" s="59" t="b">
        <v>1</v>
      </c>
    </row>
    <row r="30">
      <c r="A30" s="25">
        <v>11.0</v>
      </c>
      <c r="B30" s="26">
        <v>58.0</v>
      </c>
      <c r="C30" s="26">
        <v>52.0</v>
      </c>
      <c r="D30" s="26">
        <v>394.0</v>
      </c>
      <c r="K30" s="61" t="s">
        <v>54</v>
      </c>
      <c r="L30" s="57">
        <v>-0.986339933411334</v>
      </c>
      <c r="M30" s="58">
        <v>0.334690659752219</v>
      </c>
      <c r="N30" s="62" t="b">
        <v>0</v>
      </c>
    </row>
    <row r="31">
      <c r="A31" s="25">
        <v>12.0</v>
      </c>
      <c r="B31" s="26">
        <v>58.0</v>
      </c>
      <c r="C31" s="26">
        <v>26.0</v>
      </c>
      <c r="D31" s="26">
        <v>282.0</v>
      </c>
      <c r="K31" s="69"/>
      <c r="L31" s="69"/>
      <c r="M31" s="69"/>
      <c r="N31" s="69"/>
    </row>
    <row r="32">
      <c r="K32" s="64"/>
      <c r="L32" s="64"/>
      <c r="M32" s="64"/>
      <c r="N32" s="64"/>
    </row>
    <row r="33">
      <c r="K33" s="65" t="s">
        <v>56</v>
      </c>
      <c r="L33" s="66"/>
      <c r="M33" s="66"/>
      <c r="N33" s="66"/>
    </row>
    <row r="34">
      <c r="K34" s="70" t="s">
        <v>49</v>
      </c>
      <c r="L34" s="71" t="s">
        <v>50</v>
      </c>
      <c r="M34" s="68" t="s">
        <v>24</v>
      </c>
      <c r="N34" s="33" t="s">
        <v>25</v>
      </c>
    </row>
    <row r="35">
      <c r="A35" s="6" t="s">
        <v>57</v>
      </c>
      <c r="B35" s="18"/>
      <c r="C35" s="18"/>
      <c r="D35" s="7"/>
      <c r="F35" s="2" t="s">
        <v>58</v>
      </c>
      <c r="K35" s="56" t="s">
        <v>51</v>
      </c>
      <c r="L35" s="57">
        <v>4.1809062157238</v>
      </c>
      <c r="M35" s="58">
        <v>3.87874830903E-4</v>
      </c>
      <c r="N35" s="59" t="b">
        <v>1</v>
      </c>
    </row>
    <row r="36">
      <c r="A36" s="1" t="s">
        <v>16</v>
      </c>
      <c r="B36" s="1" t="s">
        <v>0</v>
      </c>
      <c r="C36" s="1" t="s">
        <v>1</v>
      </c>
      <c r="D36" s="1" t="s">
        <v>2</v>
      </c>
      <c r="K36" s="56" t="s">
        <v>53</v>
      </c>
      <c r="L36" s="57">
        <v>3.71296173339954</v>
      </c>
      <c r="M36" s="58">
        <v>0.001211479431689</v>
      </c>
      <c r="N36" s="59" t="b">
        <v>1</v>
      </c>
    </row>
    <row r="37">
      <c r="A37" s="25">
        <v>1.0</v>
      </c>
      <c r="B37" s="26">
        <v>52.0</v>
      </c>
      <c r="C37" s="26">
        <v>39.0</v>
      </c>
      <c r="D37" s="26">
        <v>227.0</v>
      </c>
      <c r="F37" s="72"/>
      <c r="G37" s="32" t="s">
        <v>20</v>
      </c>
      <c r="H37" s="32" t="s">
        <v>1</v>
      </c>
      <c r="I37" s="32" t="s">
        <v>2</v>
      </c>
      <c r="K37" s="61" t="s">
        <v>54</v>
      </c>
      <c r="L37" s="57">
        <v>-0.986339933411334</v>
      </c>
      <c r="M37" s="58">
        <v>0.334690659752219</v>
      </c>
      <c r="N37" s="62" t="b">
        <v>0</v>
      </c>
    </row>
    <row r="38">
      <c r="A38" s="25">
        <v>2.0</v>
      </c>
      <c r="B38" s="26">
        <v>50.0</v>
      </c>
      <c r="C38" s="26">
        <v>29.0</v>
      </c>
      <c r="D38" s="26">
        <v>247.0</v>
      </c>
      <c r="F38" s="32" t="s">
        <v>21</v>
      </c>
      <c r="G38" s="52">
        <v>12.0</v>
      </c>
      <c r="H38" s="52">
        <v>12.0</v>
      </c>
      <c r="I38" s="52">
        <v>12.0</v>
      </c>
    </row>
    <row r="39">
      <c r="A39" s="25">
        <v>3.0</v>
      </c>
      <c r="B39" s="26">
        <v>45.0</v>
      </c>
      <c r="C39" s="26">
        <v>23.0</v>
      </c>
      <c r="D39" s="26">
        <v>216.0</v>
      </c>
      <c r="F39" s="32" t="s">
        <v>27</v>
      </c>
      <c r="G39" s="52">
        <v>48.8333333333333</v>
      </c>
      <c r="H39" s="52">
        <v>34.25</v>
      </c>
      <c r="I39" s="52">
        <v>247.166666666667</v>
      </c>
    </row>
    <row r="40">
      <c r="A40" s="25">
        <v>4.0</v>
      </c>
      <c r="B40" s="26">
        <v>36.0</v>
      </c>
      <c r="C40" s="26">
        <v>39.0</v>
      </c>
      <c r="D40" s="26">
        <v>208.0</v>
      </c>
      <c r="F40" s="32" t="s">
        <v>34</v>
      </c>
      <c r="G40" s="52">
        <v>7.46912838207235</v>
      </c>
      <c r="H40" s="52">
        <v>6.60750262270783</v>
      </c>
      <c r="I40" s="52">
        <v>37.8125360004837</v>
      </c>
    </row>
    <row r="41">
      <c r="A41" s="25">
        <v>5.0</v>
      </c>
      <c r="B41" s="26">
        <v>58.0</v>
      </c>
      <c r="C41" s="26">
        <v>42.0</v>
      </c>
      <c r="D41" s="26">
        <v>236.0</v>
      </c>
      <c r="F41" s="32" t="s">
        <v>35</v>
      </c>
      <c r="G41" s="52">
        <v>36.0</v>
      </c>
      <c r="H41" s="52">
        <v>23.0</v>
      </c>
      <c r="I41" s="52">
        <v>192.0</v>
      </c>
    </row>
    <row r="42">
      <c r="A42" s="25">
        <v>6.0</v>
      </c>
      <c r="B42" s="26">
        <v>44.0</v>
      </c>
      <c r="C42" s="26">
        <v>24.0</v>
      </c>
      <c r="D42" s="26">
        <v>192.0</v>
      </c>
      <c r="F42" s="63">
        <v>0.25</v>
      </c>
      <c r="G42" s="52">
        <v>44.75</v>
      </c>
      <c r="H42" s="52">
        <v>29.0</v>
      </c>
      <c r="I42" s="52">
        <v>224.25</v>
      </c>
    </row>
    <row r="43">
      <c r="A43" s="25">
        <v>7.0</v>
      </c>
      <c r="B43" s="26">
        <v>64.0</v>
      </c>
      <c r="C43" s="26">
        <v>41.0</v>
      </c>
      <c r="D43" s="26">
        <v>275.0</v>
      </c>
      <c r="F43" s="63">
        <v>0.5</v>
      </c>
      <c r="G43" s="52">
        <v>47.5</v>
      </c>
      <c r="H43" s="52">
        <v>37.0</v>
      </c>
      <c r="I43" s="52">
        <v>240.0</v>
      </c>
    </row>
    <row r="44">
      <c r="A44" s="25">
        <v>8.0</v>
      </c>
      <c r="B44" s="26">
        <v>51.0</v>
      </c>
      <c r="C44" s="26">
        <v>37.0</v>
      </c>
      <c r="D44" s="26">
        <v>244.0</v>
      </c>
      <c r="F44" s="63">
        <v>0.75</v>
      </c>
      <c r="G44" s="52">
        <v>52.25</v>
      </c>
      <c r="H44" s="52">
        <v>39.0</v>
      </c>
      <c r="I44" s="52">
        <v>275.25</v>
      </c>
    </row>
    <row r="45">
      <c r="A45" s="25">
        <v>9.0</v>
      </c>
      <c r="B45" s="26">
        <v>53.0</v>
      </c>
      <c r="C45" s="26">
        <v>32.0</v>
      </c>
      <c r="D45" s="26">
        <v>232.0</v>
      </c>
      <c r="F45" s="32" t="s">
        <v>37</v>
      </c>
      <c r="G45" s="52">
        <v>64.0</v>
      </c>
      <c r="H45" s="52">
        <v>42.0</v>
      </c>
      <c r="I45" s="52">
        <v>326.0</v>
      </c>
    </row>
    <row r="46">
      <c r="A46" s="25">
        <v>10.0</v>
      </c>
      <c r="B46" s="26">
        <v>43.0</v>
      </c>
      <c r="C46" s="26">
        <v>29.0</v>
      </c>
      <c r="D46" s="26">
        <v>276.0</v>
      </c>
    </row>
    <row r="47">
      <c r="A47" s="25">
        <v>11.0</v>
      </c>
      <c r="B47" s="26">
        <v>45.0</v>
      </c>
      <c r="C47" s="26">
        <v>39.0</v>
      </c>
      <c r="D47" s="26">
        <v>287.0</v>
      </c>
    </row>
    <row r="48">
      <c r="A48" s="25">
        <v>12.0</v>
      </c>
      <c r="B48" s="26">
        <v>45.0</v>
      </c>
      <c r="C48" s="26">
        <v>37.0</v>
      </c>
      <c r="D48" s="26">
        <v>326.0</v>
      </c>
    </row>
    <row r="50">
      <c r="H50" s="22"/>
    </row>
    <row r="51">
      <c r="F51" s="29"/>
      <c r="G51" s="29"/>
      <c r="H51" s="22"/>
    </row>
    <row r="52">
      <c r="A52" s="29"/>
      <c r="B52" s="29"/>
      <c r="F52" s="29"/>
      <c r="G52" s="73"/>
      <c r="H52" s="22"/>
    </row>
    <row r="53">
      <c r="A53" s="29"/>
      <c r="B53" s="73"/>
      <c r="F53" s="29"/>
      <c r="G53" s="73"/>
      <c r="H53" s="22"/>
    </row>
    <row r="54">
      <c r="A54" s="29"/>
      <c r="B54" s="73"/>
      <c r="F54" s="29"/>
      <c r="G54" s="73"/>
      <c r="H54" s="22"/>
    </row>
    <row r="55">
      <c r="A55" s="29"/>
      <c r="B55" s="73"/>
      <c r="F55" s="22"/>
      <c r="G55" s="22"/>
      <c r="H55" s="22"/>
    </row>
    <row r="56">
      <c r="F56" s="22"/>
      <c r="G56" s="22"/>
      <c r="H56" s="22"/>
    </row>
    <row r="57">
      <c r="F57" s="22"/>
      <c r="G57" s="22"/>
      <c r="H57" s="22"/>
    </row>
  </sheetData>
  <mergeCells count="19">
    <mergeCell ref="A1:D1"/>
    <mergeCell ref="F1:I1"/>
    <mergeCell ref="K2:L2"/>
    <mergeCell ref="P3:T3"/>
    <mergeCell ref="P2:V2"/>
    <mergeCell ref="P4:V4"/>
    <mergeCell ref="P10:V10"/>
    <mergeCell ref="K26:N26"/>
    <mergeCell ref="K33:N33"/>
    <mergeCell ref="A35:D35"/>
    <mergeCell ref="F35:I35"/>
    <mergeCell ref="K11:N11"/>
    <mergeCell ref="K15:L15"/>
    <mergeCell ref="M15:N15"/>
    <mergeCell ref="A18:D18"/>
    <mergeCell ref="F18:I18"/>
    <mergeCell ref="K19:N19"/>
    <mergeCell ref="K20:N20"/>
    <mergeCell ref="P16:V16"/>
  </mergeCells>
  <drawing r:id="rId1"/>
</worksheet>
</file>