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Info received 2018" sheetId="1" state="visible" r:id="rId2"/>
    <sheet name="New Info received 2017" sheetId="2" state="visible" r:id="rId3"/>
    <sheet name="Old Info" sheetId="3" state="visible" r:id="rId4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<sst xmlns="http://schemas.openxmlformats.org/spreadsheetml/2006/main" count="4335" uniqueCount="2469">
  <si>
    <t xml:space="preserve">Town</t>
  </si>
  <si>
    <t xml:space="preserve">FIPS</t>
  </si>
  <si>
    <t xml:space="preserve">What's your Town name? </t>
  </si>
  <si>
    <t xml:space="preserve">Top 10 Business Names</t>
  </si>
  <si>
    <t xml:space="preserve">Top 10 Grand List Values</t>
  </si>
  <si>
    <t xml:space="preserve">Top 10 Total Grand List</t>
  </si>
  <si>
    <t xml:space="preserve">Total Grand List</t>
  </si>
  <si>
    <t xml:space="preserve">Net Grand List</t>
  </si>
  <si>
    <t xml:space="preserve">Grand List Notes</t>
  </si>
  <si>
    <t xml:space="preserve">Andover</t>
  </si>
  <si>
    <t xml:space="preserve">Connecticut Light &amp; Power; Algonquin Gas Transmission LLC; Scotts Electrokrafts Inc; Sprint Spectrum LP; At&amp; T LLC; Andover Landscaping LLC; Drake Petroleum Co Inc; Cellco Partnership; ICA Donuts LLC; Bisson Ronald</t>
  </si>
  <si>
    <t xml:space="preserve">4,236040; 484520; 404960; 277100; 133420; 106820; 105280; 95620; 68480; 62970</t>
  </si>
  <si>
    <t xml:space="preserve">Ansonia</t>
  </si>
  <si>
    <t xml:space="preserve">Ashford</t>
  </si>
  <si>
    <t xml:space="preserve">Connecticut Light + Power Co; Perry WH LLC; Ashford HIlls LLC; Birch WH LLC; AB Realty LLC; Drake Petroeum Co Inc; AH 3 LLC + Ashford Housing LLC; NJV LLC; Cumberland Farms Inc; Knowlton Thomas E</t>
  </si>
  <si>
    <t xml:space="preserve">5499790;2114400;1961100; 1907400; 1554100; 1331300; 1270400; 1153566; 1099500; 939030</t>
  </si>
  <si>
    <t xml:space="preserve">Avon</t>
  </si>
  <si>
    <t xml:space="preserve">Barkhamsted</t>
  </si>
  <si>
    <t xml:space="preserve">The Metropolitan District; Connecticut Light &amp; Power Co.; Mallory Brook Development LLC; LSE Canis Minor LLC; Air Realty Group LLC; Regional REfuse Disp Distr #1; Rock Tree II LLC; West Hill Property LLC; Sound Garrett Barkhamsted LLC; Boulder Village Properties LLC</t>
  </si>
  <si>
    <t xml:space="preserve">$34,287,820; $5, 746,050; $ 2,100,000; $1,696,700; $1,383,160; $1,185,610; $ 954,040; $931,720; $ 920,690; $ 890,160</t>
  </si>
  <si>
    <t xml:space="preserve">$50,095,950</t>
  </si>
  <si>
    <t xml:space="preserve">$358,710,930</t>
  </si>
  <si>
    <t xml:space="preserve">$352,240,410</t>
  </si>
  <si>
    <t xml:space="preserve">Beacon Falls</t>
  </si>
  <si>
    <t xml:space="preserve">Two North Main LLC; Connecticut Light &amp; Power Co.; Murtha Enterprises Inc.; EG Homes LLC; United Rentals North America Inc; Murtha Industrial Four; Aquarion Water Co of Connecticut; SMSP-Connecticut LLC; CRC Development LLC; Seymour Beacon Falls LLC</t>
  </si>
  <si>
    <t xml:space="preserve">Berlin</t>
  </si>
  <si>
    <t xml:space="preserve">Rocky River Realty Corp; Corbin Russwin; Cedar Brick Yard; B&amp;F Machine Inc.; Tomz Corporation;  Stonebridge Berlin Associates;  Berlin II Associates; 224 Berlin Turnpike LLC &amp; Acura of Berlin;  Connecticut Natural Gas Corp.;  Legion Square Associates LLC</t>
  </si>
  <si>
    <t xml:space="preserve">$200,451,060; $34,252,540; $20,163,550; $17,359,260; $14,063,390; $9,363,400; $8,663,300; $7,771,930; $7,768,720; $6,999,600</t>
  </si>
  <si>
    <t xml:space="preserve">Bethany</t>
  </si>
  <si>
    <t xml:space="preserve">Bethel</t>
  </si>
  <si>
    <t xml:space="preserve">Connecticut Light &amp; Power Company; Duracell; RMS Bethel LLC &amp; RMS Durant LLC; Steiner; Cedar-Bethel, LLC; Toll CT II Limited Partnership; Bethel Health and Rehabilitation; Target Corporation; Bethel Alf Property LLC; BFM Limited Partnership</t>
  </si>
  <si>
    <t xml:space="preserve">$ 77,715,800; $ 47,177,280; $ 16,072,420; $ 15,728,620; $ 14,064,960; $ 12,887,990; $ 12,227,430; $ 11,498,580; $ 8,347,360; $ 7,725,450</t>
  </si>
  <si>
    <t xml:space="preserve">Bethlehem</t>
  </si>
  <si>
    <t xml:space="preserve">Connecticut Light + Power Co; Perry WH LLC; Ashford Hills LLC; Birch WH LLC; AB Realty LLC; Drake Petroleum Co Inc; AH 3 LLC + Ashford Housing LLC; NJV LLC; Cumberland Farms Inc; Knowlton Thomas E</t>
  </si>
  <si>
    <t xml:space="preserve">5499790;2114400;1961100;1907400; 1554100; 1331300; 1270400; 1153566; 1099500; 939030</t>
  </si>
  <si>
    <t xml:space="preserve">Bloomfield</t>
  </si>
  <si>
    <t xml:space="preserve">Eversource; CIGNA (all divisions); AMCAP COPACO II LLC; HG Conn Realty (Home Goods); Duncaster Inc.; MetLife; Church Home of Hartford, Inc. (Seabury); WE Hawthorne Owner, LLC; Kaman Aerospace (all divisions); Pepperidge Farm Inc.</t>
  </si>
  <si>
    <t xml:space="preserve">93,608,050; 66,694,610; 40,748,911; 38,338,790; 32,974,990; 31,854,550; 31,678,430; 26,707,660; 23,331,560; 15,106,940</t>
  </si>
  <si>
    <t xml:space="preserve">Bolton</t>
  </si>
  <si>
    <t xml:space="preserve">Bozrah</t>
  </si>
  <si>
    <t xml:space="preserve">Branford</t>
  </si>
  <si>
    <t xml:space="preserve">Vigliotti Alex Et Als; Connecticut Light &amp; Power Company; Business Park Realty &amp; Charles Weber Jr Et Als; Rogers Island LLC/Et Als; Uil Holdings; Kiop Branford; Albany Road Branford I LLC &amp; Albany Road Branford Ii LLC ; Nationwide Health Properties; Sabra Health Care Northeast LLC; Bruce &amp; Johnsons Bfd Marina Inc Et Als</t>
  </si>
  <si>
    <t xml:space="preserve">43126620; 33643920; 22593550; 20905900; 15430010; 14853730; 9888660; 9605410; 9460410; 9159810</t>
  </si>
  <si>
    <t xml:space="preserve">Bridgeport</t>
  </si>
  <si>
    <t xml:space="preserve">United Illuminating Co INC; Wheelabrator (CRRA/US Bank Nat Assoc James E. Magavero); Bridgeport Energy LLC; PSEG Power Connecticut LLC; Connecticut Light &amp; Power; Peoples United Bank; Southern Conn Gas Uil Hold; Dominion Bpt Fuel Cell LLC; Aquarion Water Co of CT; Success Village Apts Inc</t>
  </si>
  <si>
    <t xml:space="preserve">299288000; 119271900; 110258940; 67327856; 49710940; 49443840; 43507490; 30387630; 25557090; 23877414</t>
  </si>
  <si>
    <t xml:space="preserve">Bridgewater</t>
  </si>
  <si>
    <t xml:space="preserve">Bristol</t>
  </si>
  <si>
    <t xml:space="preserve">ESPN; CL&amp;P; Covanta; Bristol Center LLC; Bristol Sports DST; Federal Realty Investment Trust; Festival Fun Parks/ Lake Compounce; Carpenter Realty Company; D'Amato Cosntruction/Affiliated LLCs; Yankee Gas Service Co.;</t>
  </si>
  <si>
    <t xml:space="preserve">218,205,850; 61,328,340; 33,993,170; 33,513,690; 25,245,150; 22,658,300; 21,571,610; 21,073,800; 18,621,913; 17,742,970;</t>
  </si>
  <si>
    <t xml:space="preserve">2017 grand list revaluation year</t>
  </si>
  <si>
    <t xml:space="preserve">Brookfield</t>
  </si>
  <si>
    <t xml:space="preserve">Brooklyn</t>
  </si>
  <si>
    <t xml:space="preserve">Burlington</t>
  </si>
  <si>
    <t xml:space="preserve">Canaan</t>
  </si>
  <si>
    <t xml:space="preserve">Firstlight Hydro Generating Co; Connecticut Light + Power; Williams Bruce B; Canaan Pine Grove Assoc Inc; Aquarion Water Co Of Conn; Koshland Stephen A; Nania Anthony &amp; Lynn C; Wiseman Michael; Skovron David &amp; Ruth; Neimeth Robert &amp; Loek C.</t>
  </si>
  <si>
    <t xml:space="preserve">8928810; 8873600; 1779420; 1697400; 1603600; 1578460; 1374900; 1320300; 1277600; 1259600</t>
  </si>
  <si>
    <t xml:space="preserve">Canterbury</t>
  </si>
  <si>
    <t xml:space="preserve">Canton</t>
  </si>
  <si>
    <t xml:space="preserve">W/S Peak Canton Properties LLC; Eversource; Wakefern Food Corporation; New Horizons Inc; Kohls (Store#661); Boulder Ridge Assoc Limited Prtn; Connecticut Water Co The; Canton Village Shopping Center LLC; Cpi Canton I LLC Cpi Canton Ii LLC &amp;; Ct Svc LLC</t>
  </si>
  <si>
    <t xml:space="preserve">35913830; 18225670; 5925210; 5433830; 4758180; 4338100; 4096360; 2941550; 2683100; 2504310</t>
  </si>
  <si>
    <t xml:space="preserve">Chaplin</t>
  </si>
  <si>
    <t xml:space="preserve">Algonquin Gas Transmission Co.; Connecticut Light &amp; Power; Zlotnicks Realty LLC; Cellco;England Homestead LLC;Kelly Kristen A;SBA Networks;Covey Enterprises LLC;Landon Walter A;Mott Robert EC &amp; Ellen Clavings Holding LLC</t>
  </si>
  <si>
    <t xml:space="preserve">32,097,080;14,600,240;983,800;942,000;736,600;721,770;656,100;638,200;607,360;491,700;</t>
  </si>
  <si>
    <t xml:space="preserve">Cheshire</t>
  </si>
  <si>
    <t xml:space="preserve">Connecticut Light and Power Company; Industrial Ave LLC; Bozzuto’s Inc; WE 350 Knotter Cheshire LLC; Macy’s Corp Services Inc; CT Indy CH LLC; Yankee Gas Service SVC; WFM Properties Cheshire LLC; Cheshire ILMR LLC; Montowese Industrial Park Inc</t>
  </si>
  <si>
    <t xml:space="preserve">41237230; 37812800; 34445220; 18328880; 17105958; 15981780; 13759120; 7972910; 7206790; 6492050</t>
  </si>
  <si>
    <t xml:space="preserve">Chester</t>
  </si>
  <si>
    <t xml:space="preserve">Clinton</t>
  </si>
  <si>
    <t xml:space="preserve">Colchester</t>
  </si>
  <si>
    <t xml:space="preserve">Connecticut Light and Power; Country Place of Colchester; SS1 Colchester; Genesis Health Ventures of Bloomfield; Norwich, City of; GAIA Colchester LLC; Alpha Q Inc; Sharr Realty LLC; GND Too of Colchester LLC; S &amp; S Worldwide</t>
  </si>
  <si>
    <t xml:space="preserve">$62,298,610</t>
  </si>
  <si>
    <t xml:space="preserve">$1,201,704,429</t>
  </si>
  <si>
    <t xml:space="preserve">Based on Grand List from 2016</t>
  </si>
  <si>
    <t xml:space="preserve">Colebrook</t>
  </si>
  <si>
    <t xml:space="preserve">Columbia</t>
  </si>
  <si>
    <t xml:space="preserve">Connecticut Light and Power Co; Columbia Manufacturing, Inc; DNB, LLC; Storage Prose Columbia, LLC; EA Pattorn Company; Tourgate Realty, Inc; Angelides, Michael J &amp; Susan H; OSWA, LLC; Wile, Andrew S; Englert Alice M Trustee</t>
  </si>
  <si>
    <t xml:space="preserve">15,366,860; 2,862,340; 2,293,100; 1,964,600; 1,548,320; 1,410,200; 1,327,400; 1,145,900; 1,057,900; 1,040,500</t>
  </si>
  <si>
    <t xml:space="preserve">Cornwall</t>
  </si>
  <si>
    <t xml:space="preserve">C &amp;D Farms LLC ; Conn Light &amp; Power ; Lendl Ivan &amp; Samantha ; Walzer ; FCCP LLC ; 56 Whitcomb LLC; Push'em Up Farm LLC; South Hamilton IV ; 40 Cobble Hill Rd LLC ; Mohawk MT Ski Area Inc </t>
  </si>
  <si>
    <t xml:space="preserve">$8,290,700;  $6,943,840;  $5,965,480;  $4,957,700;  $3,879,600;  $3,086,000;   $2,976,900;  $2,555,600;  $2,452,400;  $2,224,300</t>
  </si>
  <si>
    <t xml:space="preserve">$43,332,520</t>
  </si>
  <si>
    <t xml:space="preserve">$390,925,610</t>
  </si>
  <si>
    <t xml:space="preserve">$389,865,000</t>
  </si>
  <si>
    <t xml:space="preserve">Coventry</t>
  </si>
  <si>
    <t xml:space="preserve">Cromwell</t>
  </si>
  <si>
    <t xml:space="preserve">Algonquin Gas Transmission LLC; Convenant Home Inc; Cromwell Realty LLC; Society of the Missionaries of the Holy Apostles; TNO Cromwell LLC; Infinity Cromwell Prop. Ltd. Partner; Main Street Equity LLC; R A Cromwell LLC; GKN Aeropace Services</t>
  </si>
  <si>
    <t xml:space="preserve">65,016,180; 24,039,200; 11,906,398; 11,238,780; 10,994,340; 10,972,640; 10,299,290; 8,518,300; 8,490,860; 7,997,590</t>
  </si>
  <si>
    <t xml:space="preserve">Danbury</t>
  </si>
  <si>
    <t xml:space="preserve">Eversource; Yankee Gas Services; 45 Newell Street Associates; Home Depot; R K Southington; Execsouth KKF LLC; Southington/Route 10 Associates; Target Corporation; Olson Murial et al; Twinco Corporation</t>
  </si>
  <si>
    <t xml:space="preserve">83240781; 19810243; 16466881; 15450712; 11744070; 11726650; 11383400; 10820185; 9318330; 9016934</t>
  </si>
  <si>
    <t xml:space="preserve">8.42%</t>
  </si>
  <si>
    <t xml:space="preserve">Darien</t>
  </si>
  <si>
    <t xml:space="preserve">Deep River</t>
  </si>
  <si>
    <t xml:space="preserve">CT Light &amp; Power Co; SHM Deep River LLC; Silgan Plastics Corp; CT Water Co The; Mislick Family Limited Partnership; Smith &amp; Wesson Corp; Goodspeed Leasing Co LLC; Matulaniec Zbigniew; Southern CT Gas Co The; Kleban Holding Company VI LLC</t>
  </si>
  <si>
    <t xml:space="preserve">6454680;4197700;3422530;3356890;3300150;3213780;2929150;2590910;2404360;2314620</t>
  </si>
  <si>
    <t xml:space="preserve">Derby</t>
  </si>
  <si>
    <t xml:space="preserve">United Illuminating; Antinozzi Peter Etal; 500 NHA LLC; 49 Pershing Drive LLC; Home Depot USA; Yankee Gas Services; Realty Income Trust; Red Raider Derby LLC; Opuszynski c/o Basser-Kaufmanof Derby LLC; GMS Brothers &amp; Sons LLC</t>
  </si>
  <si>
    <t xml:space="preserve">12,407,811; 11,462,400; 10,341,660; 9,425,500; 8,894,180; 6,462,616; 5,441,380; 5,086,620; 4,813,550; 4,122,730</t>
  </si>
  <si>
    <t xml:space="preserve">Durham</t>
  </si>
  <si>
    <t xml:space="preserve">Connecticut LIght &amp; Power Company; Hobson+Motzer Inc; Durham Manufacturing Company; Above and Beyond Equipment Rental LLC; Above and Beyond of Fairfield County Inc.; Covidien LP; Tilcon Inc.; Morgan Crucible; DiNatale Rentals, LLC; CSK Realty, LLC</t>
  </si>
  <si>
    <t xml:space="preserve">16,743,620; 10,050,150; 6,959,980; 4,195,630; 3,155,220; 2,553,080; 2,479,610; 2,449,230; 2,289,160; 2,003,960; </t>
  </si>
  <si>
    <t xml:space="preserve">East Granby</t>
  </si>
  <si>
    <t xml:space="preserve">Galasso; RSCC; CL&amp;P; Nufern; United Illuminating; MB Aerospace; Paines; Barnes Group; Ean Holdings; BDL</t>
  </si>
  <si>
    <t xml:space="preserve">$27,119,090; $26,990,490; $20,647,720; $9,394,110; $9,266,870; $8,719,300; $7,827,173; $6,797,373; $5,995,500; $5,889,900</t>
  </si>
  <si>
    <t xml:space="preserve">$648,092,671</t>
  </si>
  <si>
    <t xml:space="preserve">$581,963,912</t>
  </si>
  <si>
    <t xml:space="preserve">East Haddam</t>
  </si>
  <si>
    <t xml:space="preserve">East Hampton</t>
  </si>
  <si>
    <t xml:space="preserve">Connecticut Light &amp; Power Co;Landmark East Hampton Llc;Connecticut Natural Gas Corp;Hampton 66 LLC;Global Self Storage LLC;East High St Realty Llc;American Equities I LLC;Pauls &amp; Sandys Too Inc;Toyota Lease Trust;Nolsen Inc</t>
  </si>
  <si>
    <t xml:space="preserve">20987760;7521320;3507610;3500000;2673480;2387472;2184420;2116910;1774400;1734820</t>
  </si>
  <si>
    <t xml:space="preserve">2017 Grand List</t>
  </si>
  <si>
    <t xml:space="preserve">East Hartford</t>
  </si>
  <si>
    <t xml:space="preserve">United Technologies; Goodwin College; Freemont Group; Coca-Cola of Northern New England; Connecticut Light &amp; Power; Merchant Group; Connecticut Natural Gas; Cabela's; Ansonia Acquisitions LLC; East Hartford Founders LLC</t>
  </si>
  <si>
    <t xml:space="preserve">$365,472,000; $113,285,000; $44,521,000; $40,154,000; $34,488,000; $26,892,000; $26,674,000; $25,347,000; $22,033,000; $13,020,000</t>
  </si>
  <si>
    <t xml:space="preserve">$711,886,000</t>
  </si>
  <si>
    <t xml:space="preserve">$3,026,150,000</t>
  </si>
  <si>
    <t xml:space="preserve">$2,730,382,000</t>
  </si>
  <si>
    <t xml:space="preserve">East Haven</t>
  </si>
  <si>
    <t xml:space="preserve">Vigliotti Owned Properties; PAR Mill Street LLC; LJG Trolley Square LLC; Nutmeg Woods Apt Properties; Benchmark GPT; Schaffer Owned Properties; United Illuminating Co; Rossano Owned Properties; Home Depot USA; Fox Haven Plaza </t>
  </si>
  <si>
    <t xml:space="preserve">27,213,930; 15,130,820; 15,056,490; 14,984,880; 14,787,920; 14,259,580; 11,368,650; 11,304,830; 11,049,390; 10,524,930</t>
  </si>
  <si>
    <t xml:space="preserve">East Lyme</t>
  </si>
  <si>
    <t xml:space="preserve">East Windsor</t>
  </si>
  <si>
    <t xml:space="preserve">Southern Auto Sales, Inc. &amp; Related Entities; Wal-mart Stores East LP; The Mansions at Canyon Ridge LLC; Connecticut Light &amp; Power Co. &amp; Related Entities; USA Hauling &amp; Recycling Inc; Millpond Limited Partnership; Sustainable Building Systems USA LLC &amp; Related Entity; EQC Industrial Properties LLC ; East Windsor Properties Ltd Partnership; Balch Bridge Street Corp. &amp; Related Entities</t>
  </si>
  <si>
    <t xml:space="preserve">23706230; 23049450; 21989060; 17987550; 15512650; 15113140; 14451220; 13188110; 9772210; 8413170</t>
  </si>
  <si>
    <t xml:space="preserve">$998,855,711</t>
  </si>
  <si>
    <t xml:space="preserve">$959,152,611</t>
  </si>
  <si>
    <t xml:space="preserve">Eastford</t>
  </si>
  <si>
    <t xml:space="preserve">Whitcraft LLC; CL&amp;P; Pratt &amp; Whitney; Chaplin Rd LLC; Peppertree LL; Yale University; Buchholtz David R &amp; Frances F Trustees; Andert, Michael G &amp; Laura S; Howe Barbara M; Scott, Mary Josephine &amp; George M</t>
  </si>
  <si>
    <t xml:space="preserve">12,073,040; 2,428,540; 994,360; 869,750; 525,750; 500,970; 470,910; 451,240; 428,290; 426,330</t>
  </si>
  <si>
    <t xml:space="preserve">Easton</t>
  </si>
  <si>
    <t xml:space="preserve">Aquarion Water Co. of CT ; The Connecticut Golf Club ; Aquarion Water Co. of Connecticut ; United Illuminating Company ; Financial Ser Veh Trust ; Toyota Lease Trust ; Daimler Trust ; Adirondack Estates LLC ; Nissan Infiniti LT ; JP Morgan Chase Bank </t>
  </si>
  <si>
    <t xml:space="preserve"> $32,992,990;  $5,321,200;  $5,274,180;  $3,572,340;  $3,330,751; $3,022,163; $2,302,787;  $2,052,410;  $2,009,630;  $1,931,531</t>
  </si>
  <si>
    <t xml:space="preserve">$61,809,982</t>
  </si>
  <si>
    <t xml:space="preserve">$1,284,342,708</t>
  </si>
  <si>
    <t xml:space="preserve">$1,279,991,058</t>
  </si>
  <si>
    <t xml:space="preserve">Ellington</t>
  </si>
  <si>
    <t xml:space="preserve">Enfield</t>
  </si>
  <si>
    <t xml:space="preserve">Essex</t>
  </si>
  <si>
    <t xml:space="preserve">Essex Meadows; Lee Company; Connecticut Light &amp; Power Co; Essex Savings Bank; River Properties Inc; Griswold Inn LLC The; Cline Stephen R Successor Trustee Of The; Skr Partners LLC Macbeth Ventures LLC; Clark Herbert T III</t>
  </si>
  <si>
    <t xml:space="preserve">22,877,500; 7,614,310; 7,545,790; 4,554,750; 4,133,120; 3,418,720; 3,328,100; 2,787,000; 2,759,500; 2,743,200</t>
  </si>
  <si>
    <t xml:space="preserve">2017 GRAND LIST</t>
  </si>
  <si>
    <t xml:space="preserve">Fairfield</t>
  </si>
  <si>
    <t xml:space="preserve">Farmington</t>
  </si>
  <si>
    <t xml:space="preserve">West Farms Associates ; Dunn-Sager Affiliates ; United Technologies;  C L &amp; P ; Trumpf Inc ; Delfino, William &amp; Thomas; Columbia Prop Htfd LLC; Farmington Ct Senior Prop LLC; Price Reit Inc; Nic 13 Village Gate </t>
  </si>
  <si>
    <t xml:space="preserve">$175,459,920; $59,686,210; $45,746,190; $40,633,950; $33,390,230; $28,026,080; $27,782,800; $21,757,580; $20,952,120; $ 20,022,690;</t>
  </si>
  <si>
    <t xml:space="preserve">$473,457,770</t>
  </si>
  <si>
    <t xml:space="preserve">$3,728,506,605</t>
  </si>
  <si>
    <t xml:space="preserve">$3,655,376,464</t>
  </si>
  <si>
    <t xml:space="preserve">Franklin</t>
  </si>
  <si>
    <t xml:space="preserve">Glastonbury</t>
  </si>
  <si>
    <t xml:space="preserve">Connecticut Light &amp; Power Co; Shops At Somerset Square LLC; New London Turnpike Apts Investors LLC; Massachusetts Mutual Life Insurance Company; Glastonbury MZL LLC; SHP V Glastonbury LLC; Siebar Glastonbury LLC; Connecticut Natural Gas Corp.; Brixmor Residual Shoppes at Fox Run LLC; SBU LLC; </t>
  </si>
  <si>
    <t xml:space="preserve">44,052,150; 28,651,700 ; 27,459,700 ; 18,736,700 ; 18,496,300 ; 16,839,500 ; 16,491,000 ; 15,985,280 ; 15,604,700 ; 12,339,400 ;</t>
  </si>
  <si>
    <t xml:space="preserve">$214,656,430</t>
  </si>
  <si>
    <t xml:space="preserve">$4,205,932,190</t>
  </si>
  <si>
    <t xml:space="preserve">$4,183,263,970</t>
  </si>
  <si>
    <t xml:space="preserve">Goshen</t>
  </si>
  <si>
    <t xml:space="preserve">Granby</t>
  </si>
  <si>
    <t xml:space="preserve">Connecticut Light &amp; Power; Granby Developers LLC; Arrow Concrete Products; Granby Holdings LLC; Baygrape Associates; Halmar Inc; Pierce Enterprises/Builders; Granby Center Associates; Reesg Properties LLC; River Bend Associates, Inc</t>
  </si>
  <si>
    <t xml:space="preserve">10,552,910; 4,337,340; 3,738,590; 3,356,570; 3,267,390; 2,845,850; 2,188,870; 1,895,950; 1,531,740; 1,498,920</t>
  </si>
  <si>
    <t xml:space="preserve">Greenwich</t>
  </si>
  <si>
    <t xml:space="preserve">Greenwich Plaza Inc.; Pickwick Properties LLC; Greenwich American Inc.; Greenwich Park LLC;  RC Realty Corporation;  Railroad Properties LLC;  100 WP Property - Doff II LLC;  Greenwich Hotel LP;  33 Benedict Place LLC;  Greenwich Place L/Cal LLC;  </t>
  </si>
  <si>
    <t xml:space="preserve"> $193,927,370.00;  $156,610,440.00; $127,131,620.00; $124,971,700.00; $100,033,570.00;  $ 93,355,430.00;   $ 90,342,840.00; $ 70,621,180.00;  $ 69,780,340.00; $ 61,816,860.00; </t>
  </si>
  <si>
    <t xml:space="preserve">$1,088,591,350.00</t>
  </si>
  <si>
    <t xml:space="preserve">$36,133,432,364.00</t>
  </si>
  <si>
    <t xml:space="preserve">$32,635,507,484.00</t>
  </si>
  <si>
    <t xml:space="preserve">Griswold</t>
  </si>
  <si>
    <t xml:space="preserve">$716,664,476.00</t>
  </si>
  <si>
    <t xml:space="preserve">$618,555,584.00</t>
  </si>
  <si>
    <t xml:space="preserve">Groton</t>
  </si>
  <si>
    <t xml:space="preserve">Pfizer Inc;Electric Boat;Ledges Groton #199y LP;Groton Development Assoc Ltd;Groton Fuel Cell I LLC;Cw Groton Square LLC;Exit 88 Hotel Llc;Winterfell Windham Falls;Elk La Triumphe;Domino Solar Ltd</t>
  </si>
  <si>
    <t xml:space="preserve">290888011;284054934;27845860;19920670;19687500;18480000;18251240;16375051;16269560;15169740</t>
  </si>
  <si>
    <t xml:space="preserve">2017 GRAND LIST; POST BOARD OF ASSESSMENT APPEALS</t>
  </si>
  <si>
    <t xml:space="preserve">Guilford</t>
  </si>
  <si>
    <t xml:space="preserve">CT Light &amp; Power Co; Ddr Guilford LLC; Winterfell Gables (CT) Owner LLC; Guilford Plaza Associates Ltd; 66 High Street Guilford LLC; Jjeanz LLC; Kaplan Barry A &amp; Rochelle I; Finast Acquisition LLC; Wts Goose Lane Ventures LLC; Oceanco LLC</t>
  </si>
  <si>
    <t xml:space="preserve">30566970; 21294180; 12138500; 9562260; 7114260; 6198760; 5647260; 5287520; 4991720; 4950050</t>
  </si>
  <si>
    <t xml:space="preserve">Haddam</t>
  </si>
  <si>
    <t xml:space="preserve">Connecticut Light &amp; Power; Connecticut Yankee Atomic Power; Mcap Sabine Pointe LLC; The Riverhouse Properties LLC; The Davidson Company; Bridge Street Associates; Camp Bethel Assoc. Inc.; Richard &amp;Patricia Pytlik; Haddam Self Storage LLC; WFS Earth Material LLC</t>
  </si>
  <si>
    <t xml:space="preserve">57,917,000; 43,030,000; 7,914,350; 2,299,702; 1,636,173; 1,462,850; 1,455,180; 1,210,000; 1,177,990</t>
  </si>
  <si>
    <t xml:space="preserve">Hamden</t>
  </si>
  <si>
    <t xml:space="preserve">Hampton</t>
  </si>
  <si>
    <t xml:space="preserve">CL&amp;P Co;United Illuminating Company;Jackson Neville ; Miller Robert F &amp; Withey Anne E;Clark W Woodmansee II Trust;Darigan Robertj &amp; Deborah A; Donahue Johnj Jr &amp; Patricia A;American Tower Copr; Brouillard Faith A; Wells Fargo Bank Na 20</t>
  </si>
  <si>
    <t xml:space="preserve">14283030;1931780;850690;800910;642620;642320;592610;573930;522840;502050</t>
  </si>
  <si>
    <t xml:space="preserve">Hartford</t>
  </si>
  <si>
    <t xml:space="preserve">Eversource Energy Co.; Hartford Fire Insurance ; Travelers Indemnity Co. &amp; Standard Fire Ins. Co.; Aetna Life Insurance Company; RP Asylum LLC; Mac-State Square LLC; Constitution Plaza Holding LLC; Talcott II Gold, LLC; Hartford Hospital Medical Building; Hartford Steam Boiler Inspection &amp; Ins.</t>
  </si>
  <si>
    <t xml:space="preserve">178704090; 143614880; 129149710; 110466300; 83257328; 54052250; 49383320; 44915290; 44210320; 38366820</t>
  </si>
  <si>
    <t xml:space="preserve">Hartland</t>
  </si>
  <si>
    <t xml:space="preserve">Harwinton</t>
  </si>
  <si>
    <t xml:space="preserve">Hebron</t>
  </si>
  <si>
    <t xml:space="preserve">Connecticut Light &amp; Power Co; Hebron Senior Living LLC; Hebron Lincoln LLC; Village Shoppes LLC; Hebron Country Manor LLC; Connecticut Water Company, The; Blackledge Country Club Inc; Hebron Properties LLC; 41-61 Main Street LLC; Toyota Lease Trust</t>
  </si>
  <si>
    <t xml:space="preserve">8768450;2650830;2450000;1835070;1807060;1790380;1711600;1512170;1308340;1019090</t>
  </si>
  <si>
    <t xml:space="preserve">Kent</t>
  </si>
  <si>
    <t xml:space="preserve">Connecticut Light &amp; Power; Rock Cobble Farm LLC; Iron Mountain Property LLC; Blitzer David S Trustee; Keswin Jeffrey A &amp; Erica; JLAA LLC; Cohn Mitchell D Trustee; Rachel Fitch LLS; Lenz Robert Trustee; Willow Brook Farms LLC</t>
  </si>
  <si>
    <t xml:space="preserve">8067420; 6079180; 4086400; 4056800; 3800500; 3696800; 3633500; 3605700; 3604200; 3551150</t>
  </si>
  <si>
    <t xml:space="preserve">Killingly</t>
  </si>
  <si>
    <t xml:space="preserve">Lake Road Generating; Conn Light &amp; Power; Dayville Property Development; Frito Lay; United Natural Foods; Staples; CT Water Co; Target; PJC Realty Co - Rite Aide; Yankee Gas.</t>
  </si>
  <si>
    <t xml:space="preserve">$114,544,070; $50,342,760; $35,631,820; $25,281,846; $17,251,550; $14,426,640; $12,208,580; $10,147,260; $9,502,360; $8,607,180.</t>
  </si>
  <si>
    <t xml:space="preserve">$298,244,066</t>
  </si>
  <si>
    <t xml:space="preserve">Killingworth</t>
  </si>
  <si>
    <t xml:space="preserve">Lebanon</t>
  </si>
  <si>
    <t xml:space="preserve">Connecticut Light &amp; Power Co Inc ; Algonquin Gas Transmission Co ; Hillandale Farms Conn LLC ; Prides Corner Farms Inc; Hyponex Corp ; Huntington National Bank ; Green Gate LLC ; Korten Brian L ; Stone Ridge Estates LLC ; Mitlitsky Chaim &amp; Ada </t>
  </si>
  <si>
    <t xml:space="preserve">43517490; 18788720; 8583940; 6842370; 4462620; 2978210; 1523010; 962220; 866080; 823960</t>
  </si>
  <si>
    <t xml:space="preserve">Ledyard</t>
  </si>
  <si>
    <t xml:space="preserve">Mashantucket Pequot Tribe, Tribal Nation, and Gaming Enterprise; Connecticut Light &amp; Power;Fox-Run Ledyard LLC; Trinseo LLC; Yankee Gas Services; 308 GFCC LLC; Riverside Mall Inc; Third Garden Park LP; U-Store It; Terra Firma Inc</t>
  </si>
  <si>
    <t xml:space="preserve">30,994,097; 26,796,491; 6,808,629; 6,670,085; 2,907,090; 2,500,330; 2,464,630; 2,159,068; 1,867,180; 1,822,193</t>
  </si>
  <si>
    <t xml:space="preserve">Lisbon</t>
  </si>
  <si>
    <t xml:space="preserve">Litchfield</t>
  </si>
  <si>
    <t xml:space="preserve">Conn Light &amp; Power Co Dba Eversource; Crp/Bwn Litchfield Llc ; Waterbury City Of ; 6645 Federal Square Realty Llc &amp; ; C A Litchfield Land Llc ; White Memorial Foundation Inc ; Aquarion Water Company Of CT ; Arethusa Farm Llc ; Union Savings Bank ; Litchfield Developers Llc</t>
  </si>
  <si>
    <t xml:space="preserve">15,308,160;  6,279,650;  5,818,050;  4,361,280;  3,545,900;  3,527,000;  3,357,530;  2,561,980;  2,541,510;  2,176,850</t>
  </si>
  <si>
    <t xml:space="preserve">Lyme</t>
  </si>
  <si>
    <t xml:space="preserve">CT Light &amp; Power; George W. Whelen IV; Beverly Platner; Kousa LLC; Stephen C. and Lynne Wardlaw; 1859 Associates LLC; Timothy Melon; Tula Telfair Trustee; Johnathan Jewett,;Lorac LLC</t>
  </si>
  <si>
    <t xml:space="preserve">7930743; 4335646; 4201790; 3658300; 2757480; 2669548; 2549043; 2442506; 2414980; 2237100</t>
  </si>
  <si>
    <t xml:space="preserve">Madison</t>
  </si>
  <si>
    <t xml:space="preserve">Manchester</t>
  </si>
  <si>
    <t xml:space="preserve">Shoppes at Buckland Hills, LLC; Eversource/CT Light and Power Co.;Northland Pavilions LLC; JC Penney Properties; Manchester Developers LLC/Buckland Developers LLC/Aspen Woods &amp; Highlands;Prospect ECHN/Prospect Manchester Hospital; Manchester Tolland Development Co.; Brixmor Manchester/Brixmor Hale Road/Brixmor Slater Street;Wal-Mart/Sam's Club; Waterford Realty LLC</t>
  </si>
  <si>
    <t xml:space="preserve">$117,200,800; $111,387,670; $65,229,890; $54,280,740; $43,311,110 ; $42,179,941; $30,923,540; $30,836,600; $30,208,720; $26,153,680</t>
  </si>
  <si>
    <t xml:space="preserve">$551,712,691</t>
  </si>
  <si>
    <t xml:space="preserve">Mansfield</t>
  </si>
  <si>
    <t xml:space="preserve">EdR Storrs LLC; Connecticut Light &amp; Power Co.; EdR Storrs II LLC; SCT Storrs Center I LLC; Eastbrook F LLC &amp; Eastbrook W LLC; CT Liberty Group LLC; EdR Storrs 1C LLC; UConn/Celeron Sq. Assoc LLC; United Illuminating Company The; Uniglobe Investment LLC</t>
  </si>
  <si>
    <t xml:space="preserve">37571870; 35117770; 26909710; 26733000; 13158500; 9644900; 9354800; 8935200; 8429120; 8308100</t>
  </si>
  <si>
    <t xml:space="preserve">Marlborough</t>
  </si>
  <si>
    <t xml:space="preserve">Meriden</t>
  </si>
  <si>
    <t xml:space="preserve">Conn Light &amp; Power;Meriden Square Partnership;Yankee Gas;TLS Group;Computer Sciences Corp;Meriden Square #3 Llc Et Al;Radio Freq Systems Inc;211 Pomeroy Ave Llc;Carabetta Enterprises Inc;Par Merritt Llc</t>
  </si>
  <si>
    <t xml:space="preserve">65,967,838;61,512,620;34,221,530;22,050,000;21,412,020;19,991,530;18,089,840;16,024,270;13,005,710;10,936,240</t>
  </si>
  <si>
    <t xml:space="preserve">Middlebury</t>
  </si>
  <si>
    <t xml:space="preserve">Connecticut Light &amp; Power Co; Olymbec Preston Park; Timex Group Usa Inc; Middlebury Edge Llc; Toll Ct Ii Lp; Crossroads Middlebury Llc; Towantic Interconnect Co-Generational; Midex Llc; Lake Quassapaug Inc; Janesky Lawrence M &amp; Wendy S Trustees</t>
  </si>
  <si>
    <t xml:space="preserve">17861740; 12917800; 11814580; 8046650; 6749761; 6286700; 4606940; 4223500; 3234880; 3094980</t>
  </si>
  <si>
    <t xml:space="preserve">Middlefield</t>
  </si>
  <si>
    <t xml:space="preserve">Middletown</t>
  </si>
  <si>
    <t xml:space="preserve">Milford</t>
  </si>
  <si>
    <t xml:space="preserve">Monroe</t>
  </si>
  <si>
    <t xml:space="preserve">Firstlight Hydro Generating Co; Conn Light + Power Co Inc; Aquarion Water Co Of Connecticut; One Eleven Century Plaza Llc; Swiss Army Land Inc; Clocktower Square #1 Llc; Maril Llc; Lake Zoar Properties Llc; Rgs Property Llc; Yankee Gas Services Co</t>
  </si>
  <si>
    <t xml:space="preserve">32,470,000; 21,720,010; 13,301,780; 9,242,200; 9,187,500; 6,594,100; 6,212,900; 6,006,870; 4,740,200; 4,663,300</t>
  </si>
  <si>
    <t xml:space="preserve">Montville</t>
  </si>
  <si>
    <t xml:space="preserve">CL&amp;P; Montville Station LLC; Algonquin Gas Transmission LLC; Montville Power LLC; Home Depot USA Inc; Westrock Converting Co; Rand Whitney Contnrbd Ltd Part; Stonestreet Hospitality Realty Co; Yankee Gas Services Co; Jensen’s Inc</t>
  </si>
  <si>
    <t xml:space="preserve">$58,794,550; $12,919,940; $11,731,390; $11,278,410; $10,719,590; $10,590,210; $9,535,960; $8,474,090; $8,354,690; 6,347,042</t>
  </si>
  <si>
    <t xml:space="preserve">$148,745,872</t>
  </si>
  <si>
    <t xml:space="preserve">$1,321,385,557</t>
  </si>
  <si>
    <t xml:space="preserve">$1,272,416,477</t>
  </si>
  <si>
    <t xml:space="preserve">Morris</t>
  </si>
  <si>
    <t xml:space="preserve">Naugatuck</t>
  </si>
  <si>
    <t xml:space="preserve">New Britain</t>
  </si>
  <si>
    <t xml:space="preserve">Connecticut Light &amp; Power; Stanley Black &amp; Decker Inc; Pebblebrook Apartments Llc; Jubilee Equities Llc; Inland Southeast New Britain Llc; Conn Natural Gas Corp; Healthcare Portfolio Iii Dst; Paramount Plaza At New Brite Llc; Nb-Btmc Llc; Webster Bank</t>
  </si>
  <si>
    <t xml:space="preserve">73039180; 27179831; 23751420; 17232950; 15730470; 15010710; 13097380; 11441920; 10722250; 9243230</t>
  </si>
  <si>
    <t xml:space="preserve">New Canaan</t>
  </si>
  <si>
    <t xml:space="preserve">New Fairfield</t>
  </si>
  <si>
    <t xml:space="preserve">New Hartford</t>
  </si>
  <si>
    <t xml:space="preserve">Metropolitan District Commission; Connecticut Light and Power Company; Home Depot USA Inc.; Ski Sundown Inc.; Zahnradfabrik, LLC; Marandino, John P. and Peter A.; Hitchcock Properties, LLC; PNL Nutmeg, LLC; Fortissimo, LLC; Canterbury Village, LLC</t>
  </si>
  <si>
    <t xml:space="preserve">$11,675,470; $10,677,610; $7,164,780; $2,752,040; $1,820,070; $1,529,820; $1,525,930; $1,444,670; $1,215,550; $1,140,520</t>
  </si>
  <si>
    <t xml:space="preserve">$40,946,460</t>
  </si>
  <si>
    <t xml:space="preserve">$677,954,292</t>
  </si>
  <si>
    <t xml:space="preserve">$664,859,057</t>
  </si>
  <si>
    <t xml:space="preserve">New Haven</t>
  </si>
  <si>
    <t xml:space="preserve">New London</t>
  </si>
  <si>
    <t xml:space="preserve">Electric Boat Corporation ; Yankee Gas Services Co. ; Connecticut Light &amp; Power ; Cedar PCP-New London LLC (NL Mall) ; Ocean Beach Apartments LLC ; Vesta Winthrop LLC (Apts - Huntington St) ; New London Shopping Center LLC ; Ansonia Acquisitions I LLC (Apts - Hawthorne Dr.) ; Computer Sciences Corporation ; Renaissance City Development Association (1 Chelsea St) </t>
  </si>
  <si>
    <t xml:space="preserve">57588710; 28889650; 23803170; 22678110; 14883060; 14011620; 11556930; 11391470; 11130700; 9667980</t>
  </si>
  <si>
    <t xml:space="preserve">New Milford</t>
  </si>
  <si>
    <t xml:space="preserve">Kimberly Clark ; Eversource Energy;Ub Litchfield Llc; Litchfield Crossing Llc; Firstlight Hydro Generating Co ; Aquarion Water Co Of Ct; Home Depot Usa Inc; Ub Nm Fairfield Plaza Llc ; Ub New Milford Llc ; Housatonic Real Estate Ii Llc </t>
  </si>
  <si>
    <t xml:space="preserve">99,526,310;  66,460,390;15,334,830;  13,727,500;  13,654,250;  11,844,230;  8,595,440;  5,561,780;  5,184,200; 4,619,650</t>
  </si>
  <si>
    <t xml:space="preserve">Newington</t>
  </si>
  <si>
    <t xml:space="preserve">Connecticut Light &amp; Power Co; Ireit Newington Fair; Newington Vf Llc; Newington Gross Llc; Tlg Newington Llc; Brixmor Ga Turnpike Plaza Llc; Hayes Kaufman Newington; Scelza/Cambridge/Baldwin Apts; United Technologies Corp; Lowes Home Centers Inc #623</t>
  </si>
  <si>
    <t xml:space="preserve">45,742,220; 21,509,790; 20,300,000; 19,462690; 18,315,500; 17,850,000; 13,724,370; 13,012,130; 10,253,260; 10,150,000</t>
  </si>
  <si>
    <t xml:space="preserve">Newtown</t>
  </si>
  <si>
    <t xml:space="preserve">Eversource; E&amp;A / I&amp;G Sandhill Plaza Ltd Partnership; Iroquois Gas Transmission System (CT FO); Newtown Shopping Village Ltd; Newtown ALF Property LLC; 42 Taunton Hill Road LLC; M Newtown Assoc Ltd Prtnr; Newtown Savings Bank; Aquarion Water Company; Advanced Fusion Systems LLC</t>
  </si>
  <si>
    <t xml:space="preserve">37,946,360; 15,732,280; 14,544,620; 10,397,800; 7,862,280; 6,791,120; 6,739,290; 6,735,260; 6,430,320; 6,249,640</t>
  </si>
  <si>
    <t xml:space="preserve">Norfolk</t>
  </si>
  <si>
    <t xml:space="preserve">Conn Light and Power;Aquarian Water Co. of CT;New England Miniature Ball, Inc.;Kingsland Co.;Infinity Music &amp; Entertainment;Norfolk Country Club;AT&amp;T Mobility LLC;Saks Management of CT Inc.;Cellco Partnership;George's Norfolk Garage</t>
  </si>
  <si>
    <t xml:space="preserve">3,395,220;891,140;476,850;409,170;148,720;130,960;124,890;93,520;91,610;85,790</t>
  </si>
  <si>
    <t xml:space="preserve">North Branford</t>
  </si>
  <si>
    <t xml:space="preserve">North Canaan</t>
  </si>
  <si>
    <t xml:space="preserve">Becton-Dickinson &amp; Co; Specialty Minerals Inc; Robert C Geer Memorial Hospital; Limestone Partners Llc; Canaan Developers Llc; Connecticut Light &amp; Power Co; Riva Associates Llp; Geer Corporation The; No Canaan Apts Assoc Ltd P &amp; Canfield Group Llc</t>
  </si>
  <si>
    <t xml:space="preserve">$425,993,150</t>
  </si>
  <si>
    <t xml:space="preserve">$346,003,980</t>
  </si>
  <si>
    <t xml:space="preserve">THE ABOVE LISTED INFORMATION REPRESENTS THE 2017 GRAND LIST</t>
  </si>
  <si>
    <t xml:space="preserve">North Haven</t>
  </si>
  <si>
    <t xml:space="preserve">Medtronics; United Illuminating Co; Stag North Haven LLC; Price REIT; August America LLC; North Haven Holdings LP; Ardenwoods Apartments LLC; Cinemark USA Inc; Connecticut Container Corp; O F Mossberg &amp; Sons Inc</t>
  </si>
  <si>
    <t xml:space="preserve">123,901,150; 44,252,050; 24,404,520; 23,714,110; 21,408,940; 16,464,420; 16,018,520; 15,165,260; 12,047,040; 11,922,280</t>
  </si>
  <si>
    <t xml:space="preserve">North Stonington</t>
  </si>
  <si>
    <t xml:space="preserve">Connecticut Light &amp; Power Co; Lake Of Isles Llc; Congeries Realty Llc; Raspberry Junction Holding Llc; Yankee Gas Services Co (au71); United Rentals; Kampgrounds Of America Inc; Mashantucket Pequot Tribe; North Stonington Properties Llc; Hilltop Inn Suites Llc</t>
  </si>
  <si>
    <t xml:space="preserve">13214788; 10549070; 5918780; 5049630; 4702231; 4351169; 4189628; 3769892; 2485700; 2366140</t>
  </si>
  <si>
    <t xml:space="preserve">Norwalk</t>
  </si>
  <si>
    <t xml:space="preserve">Eversource Energy; Merritt 7 Venture LLC; CP IV Waypointe BP I LLC; Thirty Five Glover Partners LLC; Twenty Fiver Glover Partners LLC; SPUS7 Riverpark LLC; Yankee Gas Co.; 45 Glover Partners LLC; RB Norwalk Owners LLC; I Park Norwalk LLC </t>
  </si>
  <si>
    <t xml:space="preserve">$353,065,738; $222,750,890; $85,847,330; $69,167,890; $59,500,000; $54,662,760; $51,362,806; $50,283,780; $47,608,570; $44,938,520</t>
  </si>
  <si>
    <t xml:space="preserve">Norwich</t>
  </si>
  <si>
    <t xml:space="preserve">Computer Science Corporation;NorwichTown Commons'Domino Solae Ltd.;Bob's Discount Furniture"Norwich Realty Associates, LLC; Algonquin Gas Transmissions, LLC;Plaze Enterprises;U.S. Food Service;Mashantucket Pequot Tribe; Wal-Mart Stories, Inc.</t>
  </si>
  <si>
    <t xml:space="preserve">38,204,010;16,814,800;15,684,560;15,126,200;10,189,439;9,284,820;9,263,000;8,667,710;8,655,670;8,157,910</t>
  </si>
  <si>
    <t xml:space="preserve">Old Lyme</t>
  </si>
  <si>
    <t xml:space="preserve">Connecticut Light + Power Co; Garvin Family Corp Inc; Old Lyme Stores Limited Partnership; EPW II LLC; The Connecticut Water Co; Graybill Properties LLC; Chambers Herbert G; Eastport LLC; Patterson Michael E &amp; Elena C; Johnston Mark &amp; Sarah</t>
  </si>
  <si>
    <t xml:space="preserve">13,711,760; 12,857,980; 7,560,000; 5,406,100; 4,010,850; 3,391,660; 3,214,110; 3,185,900; 3,113,900; 3,084,400</t>
  </si>
  <si>
    <t xml:space="preserve">Old Saybrook</t>
  </si>
  <si>
    <t xml:space="preserve">GM Saybrook Owner (Post &amp; Main Apts) ; Old Saybrook Associates, LLC (Saybrook Shopping Center); Saybrook Point Marina; Max's Place LLC ; Jacqueline S Gosin ; Cubesmart LP ; Gladeview LLC ; Nancy Haviland ; Water III, LLC ; Mill Rock Leasing, LLC</t>
  </si>
  <si>
    <t xml:space="preserve"> $18,822,400;  $18,550,200;  $15,583,500;  $15,167,900;  $7,832,200;  $6,772,400;  $6,714,300;  $6,589,800; $6,141,300;  $5,847,100</t>
  </si>
  <si>
    <t xml:space="preserve">Orange</t>
  </si>
  <si>
    <t xml:space="preserve">United Illuminating Company; Fairfield Grand Reserve LLC; Connecticut Light &amp; Power; Southern Connecticut Gas Company; Wu/LH co Lighthouse Real Estate Ventures Inc; Orange Plaza LLC; R&amp;F Orange LLC; Inland Western Orange 440 Post; Orange Improvement Partnership; Lowes Home Centers</t>
  </si>
  <si>
    <t xml:space="preserve">113,810,110; 23,049,850; 21,845,240; 17,132,710; 17,002,000; 12,930,800; 12,048,450; 10,937,190; 9,177,400; 9,128,600</t>
  </si>
  <si>
    <t xml:space="preserve">total grand list equals taxable real estate, business personal property, and vehicles before exemptions</t>
  </si>
  <si>
    <t xml:space="preserve">Oxford</t>
  </si>
  <si>
    <t xml:space="preserve">Connecticut Light &amp; Power ;  Algonquin Gas Transmission LLC ;  Oxford Towne Center LLC ;  Firstlight Hydro Generation CO ;  HF Industrial Park Limited Partship ;  Price Chopper Supermarkets ;  Glendale at Oxford LLC ;  Yankee Gas Services CO ;  Pulte Homes Of New England LLC ;  Stihl Incorporation </t>
  </si>
  <si>
    <t xml:space="preserve">46,327,290;22,369,760;10,194,200;5,104,200;4,969,400;4,568,220;4,557,647;4,170,640;4,104,648;3,764,800</t>
  </si>
  <si>
    <t xml:space="preserve">Plainfield</t>
  </si>
  <si>
    <t xml:space="preserve">Lowes Home Center Inc; Greenleaf Power; Connecticut Light and Power Company; Plainfield Renewable Energy LLC; WE 85 Moosup LLC; ORL Plainfield LLC; Connecticut Water Company LLC; Plainfield Parkade Inc; Lathrop Medical Properties LLC; Tilcon Minerals Inc</t>
  </si>
  <si>
    <t xml:space="preserve">46,950,820; 40,536,710; 14,886,820; 14,023,610; 10,644,930; 7,911,220; 5,492,200; 4,762,830; 4,261,720; 3,715,530</t>
  </si>
  <si>
    <t xml:space="preserve">2017 Grand List information, totals are given in assessment</t>
  </si>
  <si>
    <t xml:space="preserve">Plainville</t>
  </si>
  <si>
    <t xml:space="preserve">Plymouth</t>
  </si>
  <si>
    <t xml:space="preserve">Pomfret</t>
  </si>
  <si>
    <t xml:space="preserve">Connecticut Light + Power Co; Loos &amp; Company Inc; Loos &amp; Co Inc; Pomfret School Inc; Romacovi Pomfret Llc; Loos Joan T; Yankee Gas Services; Stoddard Joseph &amp; Cecile; Fiberoptic Technology Inc; Simpson Anthony C &amp; Rachel</t>
  </si>
  <si>
    <t xml:space="preserve">$9,895,750; $4,987,180; $2,984,590; $2,810,800; $2,151,300; $1,932,760; $1,390,100; $1,233,900; $1,118,180; $1,058,000</t>
  </si>
  <si>
    <t xml:space="preserve">$29,562,560</t>
  </si>
  <si>
    <t xml:space="preserve">$360,393,778</t>
  </si>
  <si>
    <t xml:space="preserve">$351,754,878</t>
  </si>
  <si>
    <t xml:space="preserve">Portland</t>
  </si>
  <si>
    <t xml:space="preserve">Connecticut Light &amp; Power Co ; St Clements Foundation Inc ; Jarvis Airfoil Inc ; Buckeye Cattle Company Llc;Woodgreen Portland Limited Partnership ;Perry Portland Associates Llc ;Oakwood Sports Center Of Glastonbury Llc;Carroll Properties Iii Llc ; Portland Care And Rehabilitation ; Standard Knapp Inc </t>
  </si>
  <si>
    <t xml:space="preserve">$19,879,550 ; $4,339,170 ; $2,714,250 ; $2,606,800 ; $2,542,750 ; $2,492,070 ; $1,688,450 ; $1,617,070 ; $1,612,560 ; $1,570,090</t>
  </si>
  <si>
    <t xml:space="preserve">Preston</t>
  </si>
  <si>
    <t xml:space="preserve">Prospect</t>
  </si>
  <si>
    <t xml:space="preserve">Putnam</t>
  </si>
  <si>
    <t xml:space="preserve">Connecticut Light &amp; Power; Putnam Acquisition LP; Putnam Downtown LLC; Yankee Gas; Putnam LLC; Staples Inc; Pall Corporation; Providence Pike Parkade LLC; Valley Village; Kmart Corporation</t>
  </si>
  <si>
    <t xml:space="preserve">34,470,770; 11,815,190; 9,870,000; 8,272,120; 7,135,360; 7,025,139; 5,369,150; 4,094,800; 3,728,710; 3,610,551</t>
  </si>
  <si>
    <t xml:space="preserve">Total Grand List is taxable amount, does not include completely exempt accounts. </t>
  </si>
  <si>
    <t xml:space="preserve">Redding</t>
  </si>
  <si>
    <t xml:space="preserve">Redding Lifecare Llc; Eversourse Dba Conn Light &amp; Power; Georgetown Land Development Company Llc;  The Redding Country Club Inc.; Robert S. &amp; Jamie D. Prusak; Escape From Connecticut Llc;Aquarion Water Company Of Ct; Ean Holdings Llc; Abch Llc; Financial Services Vehicle Trust</t>
  </si>
  <si>
    <t xml:space="preserve">77,480,033; 55,428,250; 5,725,100; 5,711,100; 5,167,700; 3,926,370; 3,775,830; 3,311,190; 3,008,820; 2,932,080</t>
  </si>
  <si>
    <t xml:space="preserve">Ridgefield</t>
  </si>
  <si>
    <t xml:space="preserve">Rocky Hill</t>
  </si>
  <si>
    <t xml:space="preserve">Century Hills Property Owner LLC; RP Glenbrook LLC; MKS 500 Enterprise LLC; Burris Logistics Inc.; CNG; Henkel Corporation; Eversource; SYSCO Food Services of CT; West Street Developers LLC; Rocky Hill Properties </t>
  </si>
  <si>
    <t xml:space="preserve">$38,409,790; $26,960,890; $24,989,740; $23,859,150; $20,811,520; $20,685,440; $18,888,560; $17,984,880; $12,320,560; $11,875,080</t>
  </si>
  <si>
    <t xml:space="preserve">$192,589,970</t>
  </si>
  <si>
    <t xml:space="preserve">$2,343,908,287</t>
  </si>
  <si>
    <t xml:space="preserve">$2,094,068,745</t>
  </si>
  <si>
    <t xml:space="preserve">Top 10 list are assessed values (70% of appraised values).</t>
  </si>
  <si>
    <t xml:space="preserve">Roxbury</t>
  </si>
  <si>
    <t xml:space="preserve">Connecticut Light &amp; Power Company;Davis Farm Holdings LLC;Booth Mark Trustee;Arnhold John &amp; Jody as Trustees;WienerZzena et al Trustees;Adams Denise Trustee;Puffenberger Craig A &amp;;Sweeny Patrick A &amp; Michele;Morgado Mary Lou &amp; Robert J;Grepin Leo &amp; Karen</t>
  </si>
  <si>
    <t xml:space="preserve">Salem</t>
  </si>
  <si>
    <t xml:space="preserve">Connecticut Light &amp; Power; Adelstein Stanley C Estate Of; Indianfield Cooperative; Cadwell Deborah; Abl Realty; Phillips Linda; Salem Center Llc; Macc Landscaping &amp; Construction; Cr Investments Llc; New London City Of</t>
  </si>
  <si>
    <t xml:space="preserve">5,412,540; 2,069,200; 1,604,200; 1,413,200; 1,134,700; 1,085,000; 984,500; 887,900; 805,100; 790,780</t>
  </si>
  <si>
    <t xml:space="preserve">Salisbury</t>
  </si>
  <si>
    <t xml:space="preserve">Connecticut Light &amp; Power; Kimmel Helen Trust; Thomas Wilmer J Jr Marital Trust; Lime Rock Park Llc; Boyett R &amp; Miller T Trustees; Interlaken Inn Associates; Aquarion Water Company; Wmf Partners Llc; Church Homes Congregational; Lakeville Properties Ltd</t>
  </si>
  <si>
    <t xml:space="preserve">10623200; 9066110; 8792030; 8075450; 8035710; 6672600; 5685490; 5054900; 5008200; 4718400</t>
  </si>
  <si>
    <t xml:space="preserve">Scotland</t>
  </si>
  <si>
    <t xml:space="preserve">CL+P Co;Hillyland Farm Inc;Passarello Pauline M + Guy T;Zeigler Road Associates LLC;Savino Joseph C + Daniel E;D'elia A Andrew + Anna Mae;Bass Farm;Perry Russell R + Diana E;Woodmansee Clark W III Trustee;Shea Dennis J + Daniela</t>
  </si>
  <si>
    <t xml:space="preserve">2238160;644900;586100;550800;500640;500030;486520;414370;398610;397170</t>
  </si>
  <si>
    <t xml:space="preserve">Seymour</t>
  </si>
  <si>
    <t xml:space="preserve">Sharon</t>
  </si>
  <si>
    <t xml:space="preserve">Shelton</t>
  </si>
  <si>
    <t xml:space="preserve">Scinto Robert; United Illuminating Co; Bluestone Data Center Ubs Ag; Avalon Shelton Iii Llc; Shelton Properties Llc; Aquarion Water Company; Cre Ivy Brook Llc; Shelton Square Limited Partnership; Hn Property Owner Llc; Aa Shelton Llc &amp; Sep Stephen Etal</t>
  </si>
  <si>
    <t xml:space="preserve">211734081; 67596640; 45384640; 30377840; 27982710; 39485590; 21682850; 21151830; 18689650; 17787840</t>
  </si>
  <si>
    <t xml:space="preserve">Sherman</t>
  </si>
  <si>
    <t xml:space="preserve">Simsbury</t>
  </si>
  <si>
    <t xml:space="preserve">Somers</t>
  </si>
  <si>
    <t xml:space="preserve">Somers Solar Center, LLC ; Connecticut Light &amp; Power Co ; Grower Direct Farms; Blake, Prestley &amp; Helen ; The Connecticut Water Co ; Somers Crosssing, LLC ; Driving Range 349 Main Street, LLC ; David Birkenshaw ; Somers Recreation, Inc ; Farm Credit Leasing Services </t>
  </si>
  <si>
    <t xml:space="preserve">$16,820,500;  $8,458,540; $4,532,100;  $3.052,172;  $2,366,070;  $2,260,600;  $1,867,460;  $1,728,190; $1,526,880;  $$1,388,870</t>
  </si>
  <si>
    <t xml:space="preserve">$1,029,006,526</t>
  </si>
  <si>
    <t xml:space="preserve">$846,448,180</t>
  </si>
  <si>
    <t xml:space="preserve">South Windsor</t>
  </si>
  <si>
    <t xml:space="preserve">Eversource;Evergreen Walk Lifestyle Center;Aldi Inc;DST Output East LLC;Dell Equipment Funding LP;South Windsor Developers LLC;Macys Retail Holdings LLC;WIM Core Portfolio Owner;Four Hundred Thirty Two Buckland CT;Town Center of South Windsor LLC;</t>
  </si>
  <si>
    <t xml:space="preserve">101,768,450;31,928,600;25,328,745;20,410,470;18,673,570;17,217,230;17,038,540;12,798,400;12,761,060;12,505,300</t>
  </si>
  <si>
    <t xml:space="preserve">Southbury</t>
  </si>
  <si>
    <t xml:space="preserve">Southington</t>
  </si>
  <si>
    <t xml:space="preserve">Eversource (CL&amp;P); Yankee Gas; 45 Newell Street (Yarde Metals); Home Depot (2 locations); RK Southington LLC (Gallileo Queens Plaza); Execsouth LLC (Lowes); Southington Route 10 Associates; Target Corporation; Olson Murial (Wal-Mart Plaza); Twinco Corp (BJs)</t>
  </si>
  <si>
    <t xml:space="preserve">83,241,000;  19,810,000;  16,467,000;  15,451,000;  11,744,000; 11,727,000;  11,383,000;  10,820,000; 9,318,000; 9,017,000</t>
  </si>
  <si>
    <t xml:space="preserve">Sprague</t>
  </si>
  <si>
    <t xml:space="preserve">Stafford</t>
  </si>
  <si>
    <t xml:space="preserve">Conn Light+Power Co The; Big Y Foods Inc; Athena Stafford Springs Landlord LLC; Conn Water Co The; TTM Printed Circuit Group Inc; Pisciotta Wayne &amp; Jean LLC; American Woolen Company Inc; 3M Water Purification Inc; Stafford Springs Retail LLC; Cuno Inc</t>
  </si>
  <si>
    <t xml:space="preserve">12,823,690; 5,797,970; 5,738,110; 5,324,060; 5,146,750; 4,495,310; 3,539,760; 2,864,980; 2,078,650; 1,986,810</t>
  </si>
  <si>
    <t xml:space="preserve">Stamford</t>
  </si>
  <si>
    <t xml:space="preserve">Sterling</t>
  </si>
  <si>
    <t xml:space="preserve">Empireco Limited Partnership;Connecticut Light And Power Co;Falls Creek Farm Show Horses LLC;Maxam Initiation Systems;Sterling Materials LLC;Dubois Chemicals Inc;Corson Charles W Jr;Faiella Enterprises LLC;Winterbloom Farm llc;Federal National Mortgage Association</t>
  </si>
  <si>
    <t xml:space="preserve">4,076,560;3,905,450;2,669,890;2,112,900;1,205,730;1,078,860;870,780;735,420;722,010;670,560</t>
  </si>
  <si>
    <t xml:space="preserve">Stonington</t>
  </si>
  <si>
    <t xml:space="preserve">Connecticut Light &amp; Power Co.; Mystic Senior Property; Aquarion Water Co of Ct; Senior Living by Masonicare; DDH Hotel Mystic, LLC; Mashantucket Pequot Tribe; VII-HII-Whitehall Avenue LLC; Resnikoff Joyce O Trustee; Spirit Master Funding X, LLC; Yankee Gas Services Co </t>
  </si>
  <si>
    <t xml:space="preserve">$40,069,760; 24,069,379; 15,267,502; 29,599,790; 11,274,567; 10,973,997; 10,128,738; 9,360,369; 8,402,263; 8,346,110</t>
  </si>
  <si>
    <t xml:space="preserve">$2,771,030,190</t>
  </si>
  <si>
    <t xml:space="preserve">10/1/2017; Masonicare has a PILOT (hence it's out of order)</t>
  </si>
  <si>
    <t xml:space="preserve">Stratford</t>
  </si>
  <si>
    <t xml:space="preserve">Suffield</t>
  </si>
  <si>
    <t xml:space="preserve">Connecticut Light &amp; Power Company; Suffield 1120 Harvey Lane, LLC; Suffield by the River; Connecticut Water Company; Moffie Family Holding Company; NN Acquisition, LLC; Yankee Gas Services Company; HP Hood, Inc; Suffield West Apartments; Marketing Research Park, LLC.</t>
  </si>
  <si>
    <t xml:space="preserve">$188,188; $389,478; $219,760; $168,654; $151,039; $134,751; $113,046; $104,251; $103,398; $100,673</t>
  </si>
  <si>
    <t xml:space="preserve">$2,296,238</t>
  </si>
  <si>
    <t xml:space="preserve">$1,440,914,218</t>
  </si>
  <si>
    <t xml:space="preserve">$1,406,135,346</t>
  </si>
  <si>
    <t xml:space="preserve">FY2017</t>
  </si>
  <si>
    <t xml:space="preserve">Thomaston</t>
  </si>
  <si>
    <t xml:space="preserve">Albea;Connecticut Light &amp; Power;Thomaston Saviings bank;Yankee Gas Services Co;Connecticut Water Co;Thomaston Valley Village;GLC Associates One LLC;Summit Corp of America;Tyler Properties LLC;Subs Realty LLC</t>
  </si>
  <si>
    <t xml:space="preserve">$9,906,040;$9,735,210;$3,864,000;$3,877,720;$3,467,690;$3,137,750;$2,654,960;$2,405,900;$2,238,040</t>
  </si>
  <si>
    <t xml:space="preserve">$43,961,080</t>
  </si>
  <si>
    <t xml:space="preserve">$585,006,604</t>
  </si>
  <si>
    <t xml:space="preserve">Thompson</t>
  </si>
  <si>
    <t xml:space="preserve">Tolland</t>
  </si>
  <si>
    <t xml:space="preserve">Torrington</t>
  </si>
  <si>
    <t xml:space="preserve">Trumbull</t>
  </si>
  <si>
    <t xml:space="preserve">Trumbull Shopping Center #2 Llc ; Digital 60 &amp; 80 Merritt Llc ; Rdr 5520 Llc ; Par Old Town Llc ; United Illuminating Co The ; Conopco Inc ; Quarry Road Lot 2 Llc ; 6949 Main Street Llc ; National Development Resources ; Bridgewater Associates Lp </t>
  </si>
  <si>
    <t xml:space="preserve">209214250;117194820;89635609;44407840;36502980;24307990;20230000;18144560;17586730;17123450</t>
  </si>
  <si>
    <t xml:space="preserve">Union</t>
  </si>
  <si>
    <t xml:space="preserve">Vernon</t>
  </si>
  <si>
    <t xml:space="preserve">Voluntown</t>
  </si>
  <si>
    <t xml:space="preserve">Wallingford</t>
  </si>
  <si>
    <t xml:space="preserve">Bristol-Myers Squibb Co ; Cconnecticut Light And Power ; Cellco Partnership ; Leigus Tei Equities I Llc ; Yankee Gas Services Co ; Masonicare Health Center ; LSREF Rebound Llc ; Byk USA;  Infinity Route 5 Limited Partnership ; Walmart Real Estate Business Trust </t>
  </si>
  <si>
    <t xml:space="preserve">43936140; 28943480; 27166060; 24264100; 24495650; 22248930; 19949000; 18259320; 15400000; 15476710</t>
  </si>
  <si>
    <t xml:space="preserve">Warren</t>
  </si>
  <si>
    <t xml:space="preserve">Washington</t>
  </si>
  <si>
    <t xml:space="preserve">Eversource ; Il Poggio LTD; MFINN2013; LLC Spring Hill Farms LLC; 24 ONR LLC ; Riano Brain + Eileen ; MFSPA2013 ; Geurts Dale ; Nichols Hill Partners LLC ; 21 Kirby Road LLC </t>
  </si>
  <si>
    <t xml:space="preserve">13,957,830;  9,451,660;  8,104,860; 6,026,910;  5,614,310;  5,299,140;  4,098,110;  3,826,170;  3,765,290 </t>
  </si>
  <si>
    <t xml:space="preserve">Waterbury</t>
  </si>
  <si>
    <t xml:space="preserve">Yankee Gas Services Co ; Connecticut Light &amp; Power Co ; Brass Mill Center Mall Llc ; Prospect Waterbury Inc ; Bre Ddr Br Naugatuck Ct Llc ; Waterbury Generation Llc ; Suso 4 Waterbury Lp ; Brass Mill Commons Llc ; Waterbury Mzl Llc; Brixmor Ga Waterbury Llc </t>
  </si>
  <si>
    <t xml:space="preserve">158475680; 107958530; 73376780; 64118904; 35500590; 31377438; 20258964; 20075950; 17439040; 16498050</t>
  </si>
  <si>
    <t xml:space="preserve">Waterford</t>
  </si>
  <si>
    <t xml:space="preserve">Watertown</t>
  </si>
  <si>
    <t xml:space="preserve">West Hartford</t>
  </si>
  <si>
    <t xml:space="preserve">Connecticut Light &amp; Power/Eversource; Connecticut Natural Gas; Wiremold Company; Outlet Broadcasting Inc.; Delamar West Hartford LLC; WG Hamilton Heights; Cellco Partnership; AAA Club Alliance; Big Y Foods Inc.; Whole Foods Market #10217</t>
  </si>
  <si>
    <t xml:space="preserve">79,794,290;52,150,000;42,378,420;41,735,610;28,068,950;24,529,330;20,516,150;18,884,600;18,788,560;17,926,510</t>
  </si>
  <si>
    <t xml:space="preserve">West Haven</t>
  </si>
  <si>
    <t xml:space="preserve">Westbrook</t>
  </si>
  <si>
    <t xml:space="preserve">Lee Co; T Westbrook Center Llc; Waters Edge Realty Llc; Shm Pilots Point Llc; Connecticut Light &amp; Power; Connecticut Water Company; Scgc; Jensens; Lee Co; Shm Marina Way Llc; </t>
  </si>
  <si>
    <t xml:space="preserve">30,360,100; 26,944,730; 15,326,040; 14,212,110; 11,096,770; 4,634,650; 4,520,970; 4,064,440; 3,490,810; 3,334,170</t>
  </si>
  <si>
    <t xml:space="preserve">Weston</t>
  </si>
  <si>
    <t xml:space="preserve">Conn Light &amp; Power Co; Aspetuck Valley Country Club Inc; Financial Serv Veh Trust;Aquarion Water Company Of Ct;Toyota Lease Trust;Vw Credit Leasing Ltd;JP Morgan Chase Bank Na;Weston Shopping Center Assoc Llc;Vranos Michael &amp; Anna;Daimler Trust</t>
  </si>
  <si>
    <t xml:space="preserve">19,640,000;10,532,540;8,000,747;6,631,180;6,463,602;6,325,777;5,071,353;4,863,800;4,567,900;4,409,577</t>
  </si>
  <si>
    <t xml:space="preserve">Westport</t>
  </si>
  <si>
    <t xml:space="preserve">Connecticut Light &amp; Power Inc; 60 Nyala Farms Road LLC; Bedford Square Assoc LLC; Equity One Westport Vill. Center; Byelas LLC; Campana125 LLC; 285 &amp; 325 Riverside LLC; SL Greens Farms Rd LLC; Heyman Ronnie F Trustee; MCP II Wright Street LLC</t>
  </si>
  <si>
    <t xml:space="preserve">136,135,590; 89,277,600; 55,448,890; 35,051,200; 24,424,500; 20,767,800; 20,177,600; 19,940,990; 19,508,800; 18,293,620</t>
  </si>
  <si>
    <t xml:space="preserve">Wethersfield</t>
  </si>
  <si>
    <t xml:space="preserve">Wethersfield Apartment Associates LLC; CT Light &amp; Power Co ; Wethersfield Shopping Center LLC Et Al; Executive Square LTD Partnership; Cedar-Jordan Lane LLC; 100 Great Meadow Road; CT Natural Gas Corp; Phoenix Medical LLC; Goodwin Gardens LLC; Toyota Lease Trust</t>
  </si>
  <si>
    <t xml:space="preserve">19101600; 15109410; 13650000; 13617000; 13300000; 10850000; 9802010; 6265210; 6099020; 4861750</t>
  </si>
  <si>
    <t xml:space="preserve">Willington</t>
  </si>
  <si>
    <t xml:space="preserve">FedEx Ground Package Systems Inc; GLK Realty LLC; CT Light &amp; Power; UCONN Cedar LLC; Willington Oaks LLC; Royce Properties LLC; Perryridge Investors LLC; Deer Park Apts LLC; C&amp;S Willinton; Access Senior Housing of Willington</t>
  </si>
  <si>
    <t xml:space="preserve">22303180; 8913410; 7066380; 6291450; 5647710; 4154030; 2331190; 1779170; 1559420; 1536850</t>
  </si>
  <si>
    <t xml:space="preserve">Wilton</t>
  </si>
  <si>
    <t xml:space="preserve">Winchester</t>
  </si>
  <si>
    <t xml:space="preserve">Winrock Llc; Litchfield Gardens Assoc; Litchfield Heights Apartments Llc; Reeder Adam L &amp; Deannie K; Camp Wahnee Assoc Inc; Ilany Jonathan &amp; Frances Trustee; Gilbert Clock Apartments Llc; Electric Motion Company Inc; Wha Development Corporation; Laurel Commons Housing</t>
  </si>
  <si>
    <t xml:space="preserve">9101050; 3659110; 2128770; 1911880; 1829600; 1822460; 1821960; 1742790; 1644930; 1633660 </t>
  </si>
  <si>
    <t xml:space="preserve">the top 10 values are incorrect</t>
  </si>
  <si>
    <t xml:space="preserve">Windham</t>
  </si>
  <si>
    <t xml:space="preserve">Connecticut Light &amp; Power (Eversource) ; Yankee Gas (Eversource) ; Vesta Windham, LLC ; MHC Stonegate Manor, LLC ; United Abrasives Inc. ; WalMart Stores, Inc.; General Cable Industries Inc. ; Colonial BT, LLC ; Willimantic Station, LLC (Philips Edison) ; Windham Community Memorial Hospital (Hartford Healthcare)</t>
  </si>
  <si>
    <t xml:space="preserve">$26,359,120;  $10,791,530;  $9,463,770;  $9,083,900;  $7,457,730; $7,285,320;  $6,795,450;  $6,653,230;  $5,768,770; $5,580,280.</t>
  </si>
  <si>
    <t xml:space="preserve">$943,009,130</t>
  </si>
  <si>
    <t xml:space="preserve">$893,633,937</t>
  </si>
  <si>
    <t xml:space="preserve">Windsor</t>
  </si>
  <si>
    <t xml:space="preserve">Deka Immobilioen Investment (Amazon) ; Walgreen Eastern ; Griffin Land &amp; Affiliates ; Northeast Utilities &amp; Affiliates ; Voya Retirement Insurance ; CIGNA ; Dollar Tree Distribution ; Hartford Financial Corp ; Cellco/Verizon Wireless ; Addison Property Owner LLC.</t>
  </si>
  <si>
    <t xml:space="preserve">$125,281,020 ; $75,051,484 ; $71,509,060 ; $65,287,844 ; $57,674,813 ; $53,185,948 ; $51,892,668 ; $51,478,636 ; $38,700,902 ; $28,040,460</t>
  </si>
  <si>
    <t xml:space="preserve">$618,102,835</t>
  </si>
  <si>
    <t xml:space="preserve">$777,279,299</t>
  </si>
  <si>
    <t xml:space="preserve">$746,653,294</t>
  </si>
  <si>
    <t xml:space="preserve">Windsor Locks</t>
  </si>
  <si>
    <t xml:space="preserve">Wolcott</t>
  </si>
  <si>
    <t xml:space="preserve">Woodbridge</t>
  </si>
  <si>
    <t xml:space="preserve">Connecticut Light and Power; United Illuminating ; 21 Bradley Rd Woodbridge LLC; S H Forty Nine Propco Woodbridge ; KFP Family Limited Partnership ; 1764 Litchfield Turnpike LLC ; Sabra Health Care Holdings III LLC ; OP Inc ; Toyota Lease Trust; Research Development at Bradley Road LLC </t>
  </si>
  <si>
    <t xml:space="preserve">$27,134,450;  $12,060,640;  $7,481,390;  $4,858,350;  $4,652,130;  $4,316,350; $3,850,000;  $3,210,760; $2,551,870;  $2,549,470</t>
  </si>
  <si>
    <t xml:space="preserve">$1,155,424,023</t>
  </si>
  <si>
    <t xml:space="preserve">$1,151,959,893</t>
  </si>
  <si>
    <t xml:space="preserve">Woodbury</t>
  </si>
  <si>
    <t xml:space="preserve">CT Light &amp; Power; O&amp;G Industries Inc.; GCO Enterprises LLC; Woodbury Knoll LLC; Little Portion Properties LLC; SMH Grandview LLC; James M Scott; Aisling Meadows LLC; Gertrude Hardisty et al; K&amp;N Properties LLC</t>
  </si>
  <si>
    <t xml:space="preserve">16929960; 14006700; 3866370; 2771900; 2622620; 2516390; 2289880; 2039920; 1193080; 1891340</t>
  </si>
  <si>
    <t xml:space="preserve">Woodstock</t>
  </si>
  <si>
    <t xml:space="preserve">Rogers Corp; CT Light &amp; Power Co.; Crabtree &amp; Evelyn LTD ; Linemaster Switch Corp. ; Laurel Ridge Inc. ; Christopher W. Mark ; Romacovi Woodstock LLC ; Miller Family LLC ; ACAR Leasing LTD ; Chace Realty LLC </t>
  </si>
  <si>
    <t xml:space="preserve">$9,911,270; $9,215,320;  $8,724,110; $4,786,550;  $4,404,690;  $3,230,190;  1,774,900;  $1,407,580;  $1,183,910;  $1,174,200</t>
  </si>
  <si>
    <t xml:space="preserve">$45,812,720</t>
  </si>
  <si>
    <t xml:space="preserve">$701,995,903</t>
  </si>
  <si>
    <t xml:space="preserve">$684,414,708</t>
  </si>
  <si>
    <t xml:space="preserve">Note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</si>
  <si>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</si>
  <si>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</si>
  <si>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</si>
  <si>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</si>
  <si>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</si>
  <si>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</si>
  <si>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</si>
  <si>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</si>
  <si>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</si>
  <si>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</si>
  <si>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</si>
  <si>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</si>
  <si>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</si>
  <si>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</si>
  <si>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</si>
  <si>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</si>
  <si>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</si>
  <si>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</si>
  <si>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</si>
  <si>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</si>
  <si>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</si>
  <si>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</si>
  <si>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</si>
  <si>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</si>
  <si>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</si>
  <si>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</si>
  <si>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</si>
  <si>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</si>
  <si>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</si>
  <si>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</si>
  <si>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</si>
  <si>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</si>
  <si>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</si>
  <si>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</si>
  <si>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</si>
  <si>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</si>
  <si>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</si>
  <si>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</si>
  <si>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</si>
  <si>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</si>
  <si>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</si>
  <si>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</si>
  <si>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</si>
  <si>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</si>
  <si>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</si>
  <si>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</si>
  <si>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</si>
  <si>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</si>
  <si>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</si>
  <si>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</si>
  <si>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</si>
  <si>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</si>
  <si>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</si>
  <si>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</si>
  <si>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</si>
  <si>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</si>
  <si>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</si>
  <si>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</si>
  <si>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</si>
  <si>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</si>
  <si>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</si>
  <si>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</si>
  <si>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</si>
  <si>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</si>
  <si>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</si>
  <si>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</si>
  <si>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</si>
  <si>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</si>
  <si>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</si>
  <si>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</si>
  <si>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</si>
  <si>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</si>
  <si>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</si>
  <si>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</si>
  <si>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</si>
  <si>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</si>
  <si>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</si>
  <si>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</si>
  <si>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</si>
  <si>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</si>
  <si>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</si>
  <si>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</si>
  <si>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</si>
  <si>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</si>
  <si>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</si>
  <si>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</si>
  <si>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</si>
  <si>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</si>
  <si>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</si>
  <si>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</si>
  <si>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</si>
  <si>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</si>
  <si>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</si>
  <si>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</si>
  <si>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</si>
  <si>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</si>
  <si>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</si>
  <si>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</si>
  <si>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</si>
  <si>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</si>
  <si>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</si>
  <si>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</si>
  <si>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</si>
  <si>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</si>
  <si>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</si>
  <si>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</si>
  <si>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</si>
  <si>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</si>
  <si>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</si>
  <si>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</si>
  <si>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</si>
  <si>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</si>
  <si>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</si>
  <si>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</si>
  <si>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</si>
  <si>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</si>
  <si>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</si>
  <si>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</si>
  <si>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</si>
  <si>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</si>
  <si>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</si>
  <si>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</si>
  <si>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</si>
  <si>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</si>
  <si>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</si>
  <si>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</si>
  <si>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</si>
  <si>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</si>
  <si>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</si>
  <si>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</si>
  <si>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</si>
  <si>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</si>
  <si>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</si>
  <si>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</si>
  <si>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</si>
  <si>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</si>
  <si>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</si>
  <si>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</si>
  <si>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</si>
  <si>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</si>
  <si>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</si>
  <si>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</si>
  <si>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</si>
  <si>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</si>
  <si>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</si>
  <si>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</si>
  <si>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</si>
  <si>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</si>
  <si>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</si>
  <si>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</si>
  <si>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</si>
  <si>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</si>
  <si>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</si>
  <si>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</si>
  <si>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</si>
  <si>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</si>
  <si>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</si>
  <si>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</si>
  <si>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</si>
  <si>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 Energy</t>
  </si>
  <si>
    <t xml:space="preserve">CRRA/US Ban Nat Assoc</t>
  </si>
  <si>
    <t xml:space="preserve">PSEG Power Connectict</t>
  </si>
  <si>
    <t xml:space="preserve">Southern CT Gas</t>
  </si>
  <si>
    <t xml:space="preserve">Peoples United Bank</t>
  </si>
  <si>
    <t xml:space="preserve">Dominion Bpt Fuel Cell</t>
  </si>
  <si>
    <t xml:space="preserve">Aquarion Water Co of CT</t>
  </si>
  <si>
    <t xml:space="preserve">AT&amp;T Mobility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</si>
  <si>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</si>
  <si>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</si>
  <si>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</si>
  <si>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</si>
  <si>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</si>
  <si>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</si>
  <si>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</si>
  <si>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</si>
  <si>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</si>
  <si>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</si>
  <si>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</si>
  <si>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</si>
  <si>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</si>
  <si>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</si>
  <si>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</si>
  <si>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</si>
  <si>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</si>
  <si>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</si>
  <si>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</si>
  <si>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</si>
  <si>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</si>
  <si>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</si>
  <si>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</si>
  <si>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</si>
  <si>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</si>
  <si>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</si>
  <si>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</si>
  <si>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</si>
  <si>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</si>
  <si>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</si>
  <si>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</si>
  <si>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</si>
  <si>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</si>
  <si>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</si>
  <si>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</si>
  <si>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</si>
  <si>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</si>
  <si>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</si>
  <si>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</si>
  <si>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</si>
  <si>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</si>
  <si>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</si>
  <si>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</si>
  <si>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</si>
  <si>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Firstlight Hydro Generating Co.</t>
  </si>
  <si>
    <t xml:space="preserve">Williams, Bruce B</t>
  </si>
  <si>
    <t xml:space="preserve">Canaan Pine Grove Assoc.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</si>
  <si>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</si>
  <si>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</si>
  <si>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</si>
  <si>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</si>
  <si>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</si>
  <si>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</si>
  <si>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</si>
  <si>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</si>
  <si>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</si>
  <si>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</si>
  <si>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</si>
  <si>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</si>
  <si>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</si>
  <si>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</si>
  <si>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</si>
  <si>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</si>
  <si>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</si>
  <si>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</si>
  <si>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</si>
  <si>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</si>
  <si>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</si>
  <si>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</si>
  <si>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</si>
  <si>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</si>
  <si>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</si>
  <si>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</si>
  <si>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</si>
  <si>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</si>
  <si>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</si>
  <si>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</si>
  <si>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</si>
  <si>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</si>
  <si>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</si>
  <si>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</si>
  <si>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</si>
  <si>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</si>
  <si>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</si>
  <si>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</si>
  <si>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</si>
  <si>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</si>
  <si>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</si>
  <si>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</si>
  <si>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</si>
  <si>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</si>
  <si>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</si>
  <si>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</si>
  <si>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</si>
  <si>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</si>
  <si>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</si>
  <si>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</si>
  <si>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</si>
  <si>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</si>
  <si>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</si>
  <si>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</si>
  <si>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</si>
  <si>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</si>
  <si>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</si>
  <si>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</si>
  <si>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</si>
  <si>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</si>
  <si>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</si>
  <si>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</si>
  <si>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</si>
  <si>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</si>
  <si>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</si>
  <si>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</si>
  <si>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</si>
  <si>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</si>
  <si>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</si>
  <si>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</si>
  <si>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</si>
  <si>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</si>
  <si>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</si>
  <si>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</si>
  <si>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</si>
  <si>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</si>
  <si>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</si>
  <si>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</si>
  <si>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</si>
  <si>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</si>
  <si>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</si>
  <si>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</si>
  <si>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</si>
  <si>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</si>
  <si>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</si>
  <si>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</si>
  <si>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</si>
  <si>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</si>
  <si>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</si>
  <si>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</si>
  <si>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</si>
  <si>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</si>
  <si>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</si>
  <si>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</si>
  <si>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</si>
  <si>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</si>
  <si>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</si>
  <si>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</si>
  <si>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</si>
  <si>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</si>
  <si>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</si>
  <si>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</si>
  <si>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</si>
  <si>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</si>
  <si>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</si>
  <si>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</si>
  <si>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</si>
  <si>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</si>
  <si>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</si>
  <si>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</si>
  <si>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</si>
  <si>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</si>
  <si>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</si>
  <si>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</si>
  <si>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</si>
  <si>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</si>
  <si>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</si>
  <si>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</si>
  <si>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</si>
  <si>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</si>
  <si>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</si>
  <si>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</si>
  <si>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</si>
  <si>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</si>
  <si>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</si>
  <si>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</si>
  <si>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</si>
  <si>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</si>
  <si>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</si>
  <si>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</si>
  <si>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</si>
  <si>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</si>
  <si>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</si>
  <si>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</si>
  <si>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</si>
  <si>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</si>
  <si>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</si>
  <si>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</si>
  <si>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</si>
  <si>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</si>
  <si>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</si>
  <si>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</si>
  <si>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</si>
  <si>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</si>
  <si>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</si>
  <si>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</si>
  <si>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</si>
  <si>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</si>
  <si>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</si>
  <si>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</si>
  <si>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</si>
  <si>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</si>
  <si>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</si>
  <si>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</si>
  <si>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</si>
  <si>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</si>
  <si>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</si>
  <si>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</si>
  <si>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</si>
  <si>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</si>
  <si>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</si>
  <si>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</si>
  <si>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</si>
  <si>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</si>
  <si>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</si>
  <si>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</si>
  <si>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</si>
  <si>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</si>
  <si>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</si>
  <si>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</si>
  <si>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</si>
  <si>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</si>
  <si>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</si>
  <si>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</si>
  <si>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</si>
  <si>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</si>
  <si>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</si>
  <si>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</si>
  <si>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</si>
  <si>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</si>
  <si>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</si>
  <si>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</si>
  <si>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</si>
  <si>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</si>
  <si>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</si>
  <si>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</si>
  <si>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</si>
  <si>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</si>
  <si>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</si>
  <si>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</si>
  <si>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</si>
  <si>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</si>
  <si>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</si>
  <si>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</si>
  <si>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</si>
  <si>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</si>
  <si>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</si>
  <si>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</si>
  <si>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</si>
  <si>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</si>
  <si>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</si>
  <si>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</si>
  <si>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</si>
  <si>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</si>
  <si>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</si>
  <si>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</si>
  <si>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</si>
  <si>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</si>
  <si>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</si>
  <si>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</si>
  <si>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</si>
  <si>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</si>
  <si>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</si>
  <si>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</si>
  <si>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</si>
  <si>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</si>
  <si>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</si>
  <si>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</si>
  <si>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</si>
  <si>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</si>
  <si>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</si>
  <si>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</si>
  <si>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</si>
  <si>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</si>
  <si>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</si>
  <si>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</si>
  <si>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</si>
  <si>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</si>
  <si>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</si>
  <si>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</si>
  <si>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</si>
  <si>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</si>
  <si>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</si>
  <si>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</si>
  <si>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</si>
  <si>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</si>
  <si>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</si>
  <si>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</si>
  <si>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</si>
  <si>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</si>
  <si>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</si>
  <si>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</si>
  <si>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</si>
  <si>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</si>
  <si>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</si>
  <si>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</si>
  <si>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</si>
  <si>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</si>
  <si>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</si>
  <si>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</si>
  <si>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</si>
  <si>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</si>
  <si>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</si>
  <si>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</si>
  <si>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</si>
  <si>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</si>
  <si>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</si>
  <si>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General Electric Co.</t>
  </si>
  <si>
    <t xml:space="preserve">R-K Black Rock I-III</t>
  </si>
  <si>
    <t xml:space="preserve">Connecticut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</si>
  <si>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</si>
  <si>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</si>
  <si>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</si>
  <si>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</si>
  <si>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</si>
  <si>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</si>
  <si>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</si>
  <si>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</si>
  <si>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</si>
  <si>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</si>
  <si>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</si>
  <si>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</si>
  <si>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</si>
  <si>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</si>
  <si>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</si>
  <si>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</si>
  <si>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</si>
  <si>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</si>
  <si>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</si>
  <si>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</si>
  <si>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</si>
  <si>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</si>
  <si>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</si>
  <si>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</si>
  <si>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</si>
  <si>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</si>
  <si>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</si>
  <si>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</si>
  <si>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</si>
  <si>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</si>
  <si>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</si>
  <si>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</si>
  <si>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</si>
  <si>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</si>
  <si>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</si>
  <si>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</si>
  <si>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</si>
  <si>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</si>
  <si>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</si>
  <si>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</si>
  <si>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</si>
  <si>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</si>
  <si>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</si>
  <si>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</si>
  <si>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</si>
  <si>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</si>
  <si>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</si>
  <si>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</si>
  <si>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</si>
  <si>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</si>
  <si>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</si>
  <si>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</si>
  <si>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</si>
  <si>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</si>
  <si>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</si>
  <si>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</si>
  <si>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</si>
  <si>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</si>
  <si>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</si>
  <si>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</si>
  <si>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</si>
  <si>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</si>
  <si>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</si>
  <si>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</si>
  <si>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</si>
  <si>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</si>
  <si>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</si>
  <si>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</si>
  <si>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</si>
  <si>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</si>
  <si>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</si>
  <si>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</si>
  <si>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</si>
  <si>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</si>
  <si>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</si>
  <si>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</si>
  <si>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</si>
  <si>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</si>
  <si>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</si>
  <si>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</si>
  <si>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</si>
  <si>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</si>
  <si>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</si>
  <si>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</si>
  <si>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</si>
  <si>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</si>
  <si>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</si>
  <si>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</si>
  <si>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</si>
  <si>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</si>
  <si>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</si>
  <si>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</si>
  <si>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</si>
  <si>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</si>
  <si>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</si>
  <si>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</si>
  <si>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</si>
  <si>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</si>
  <si>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</si>
  <si>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</si>
  <si>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</si>
  <si>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</si>
  <si>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</si>
  <si>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</si>
  <si>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</si>
  <si>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</si>
  <si>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</si>
  <si>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</si>
  <si>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</si>
  <si>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</si>
  <si>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</si>
  <si>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</si>
  <si>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</si>
  <si>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</si>
  <si>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</si>
  <si>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</si>
  <si>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</si>
  <si>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</si>
  <si>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</si>
  <si>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</si>
  <si>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</si>
  <si>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</si>
  <si>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</si>
  <si>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</si>
  <si>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</si>
  <si>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</si>
  <si>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</si>
  <si>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</si>
  <si>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</si>
  <si>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</si>
  <si>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</si>
  <si>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</si>
  <si>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</si>
  <si>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</si>
  <si>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</si>
  <si>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</si>
  <si>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</si>
  <si>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</si>
  <si>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</si>
  <si>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</si>
  <si>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</si>
  <si>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</si>
  <si>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</si>
  <si>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</si>
  <si>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</si>
  <si>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</si>
  <si>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</si>
  <si>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</si>
  <si>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</si>
  <si>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</si>
  <si>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</si>
  <si>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</si>
  <si>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</si>
  <si>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</si>
  <si>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</si>
  <si>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</si>
  <si>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</si>
  <si>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</si>
  <si>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</si>
  <si>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</si>
  <si>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</si>
  <si>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</si>
  <si>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</si>
  <si>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</si>
  <si>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</si>
  <si>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</si>
  <si>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</si>
  <si>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</si>
  <si>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</si>
  <si>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</si>
  <si>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</si>
  <si>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</si>
  <si>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</si>
  <si>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</si>
  <si>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</si>
  <si>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</si>
  <si>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</si>
  <si>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</si>
  <si>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</si>
  <si>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</si>
  <si>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</si>
  <si>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</si>
  <si>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</si>
  <si>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</si>
  <si>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</si>
  <si>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</si>
  <si>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</si>
  <si>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</si>
  <si>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</si>
  <si>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</si>
  <si>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</si>
  <si>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</si>
  <si>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</si>
  <si>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</si>
  <si>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</si>
  <si>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</si>
  <si>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</si>
  <si>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</si>
  <si>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</si>
  <si>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</si>
  <si>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</si>
  <si>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</si>
  <si>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</si>
  <si>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</si>
  <si>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</si>
  <si>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</si>
  <si>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</si>
  <si>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</si>
  <si>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</si>
  <si>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</si>
  <si>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</si>
  <si>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</si>
  <si>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</si>
  <si>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 Beach Hotel LLC</t>
  </si>
  <si>
    <t xml:space="preserve">Davis Realty LLC</t>
  </si>
  <si>
    <t xml:space="preserve">Hearth At Tuxis Pond LLC </t>
  </si>
  <si>
    <t xml:space="preserve">Sherwood Island 44 LLC</t>
  </si>
  <si>
    <t xml:space="preserve">Ean Holdings LLC</t>
  </si>
  <si>
    <t xml:space="preserve">Sabra Health Care Holdings III LLC</t>
  </si>
  <si>
    <t xml:space="preserve">Southern Connecticut Gas Company</t>
  </si>
  <si>
    <t xml:space="preserve">Debolina LLC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</si>
  <si>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</si>
  <si>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</si>
  <si>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</si>
  <si>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</si>
  <si>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</si>
  <si>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</si>
  <si>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</si>
  <si>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</si>
  <si>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</si>
  <si>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</si>
  <si>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</si>
  <si>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</si>
  <si>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</si>
  <si>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</si>
  <si>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</si>
  <si>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</si>
  <si>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</si>
  <si>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</si>
  <si>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</si>
  <si>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</si>
  <si>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</si>
  <si>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</si>
  <si>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</si>
  <si>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</si>
  <si>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</si>
  <si>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</si>
  <si>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</si>
  <si>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</si>
  <si>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</si>
  <si>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</si>
  <si>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</si>
  <si>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</si>
  <si>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</si>
  <si>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</si>
  <si>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</si>
  <si>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</si>
  <si>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</si>
  <si>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</si>
  <si>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</si>
  <si>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</si>
  <si>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</si>
  <si>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</si>
  <si>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</si>
  <si>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</si>
  <si>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</si>
  <si>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</si>
  <si>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</si>
  <si>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</si>
  <si>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</si>
  <si>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</si>
  <si>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</si>
  <si>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</si>
  <si>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</si>
  <si>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</si>
  <si>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</si>
  <si>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</si>
  <si>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</si>
  <si>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</si>
  <si>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</si>
  <si>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</si>
  <si>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</si>
  <si>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</si>
  <si>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</si>
  <si>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</si>
  <si>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</si>
  <si>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</si>
  <si>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</si>
  <si>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</si>
  <si>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</si>
  <si>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</si>
  <si>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</si>
  <si>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One Eleven Centery Plaza</t>
  </si>
  <si>
    <t xml:space="preserve">Swiss Army Land Inc</t>
  </si>
  <si>
    <t xml:space="preserve">Clocktower Square #1 LLC</t>
  </si>
  <si>
    <t xml:space="preserve">Maril LLC</t>
  </si>
  <si>
    <t xml:space="preserve">Lake Zoar Properties</t>
  </si>
  <si>
    <t xml:space="preserve">SB Real Estate LLC</t>
  </si>
  <si>
    <t xml:space="preserve">Village Square</t>
  </si>
  <si>
    <t xml:space="preserve">Montville Station LLC</t>
  </si>
  <si>
    <t xml:space="preserve">Montville Power LLC</t>
  </si>
  <si>
    <t xml:space="preserve">WestRock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</si>
  <si>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</si>
  <si>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</si>
  <si>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</si>
  <si>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</si>
  <si>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</si>
  <si>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</si>
  <si>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</si>
  <si>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</si>
  <si>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</si>
  <si>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</si>
  <si>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</si>
  <si>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</si>
  <si>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</si>
  <si>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</si>
  <si>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</si>
  <si>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</si>
  <si>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</si>
  <si>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</si>
  <si>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</si>
  <si>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</si>
  <si>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</si>
  <si>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</si>
  <si>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</si>
  <si>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</si>
  <si>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</si>
  <si>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</si>
  <si>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</si>
  <si>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</si>
  <si>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</si>
  <si>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</si>
  <si>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</si>
  <si>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</si>
  <si>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</si>
  <si>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</si>
  <si>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</si>
  <si>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</si>
  <si>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</si>
  <si>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</si>
  <si>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</si>
  <si>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</si>
  <si>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</si>
  <si>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</si>
  <si>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</si>
  <si>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</si>
  <si>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</si>
  <si>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</si>
  <si>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</si>
  <si>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</si>
  <si>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</si>
  <si>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</si>
  <si>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</si>
  <si>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</si>
  <si>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</si>
  <si>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</si>
  <si>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</si>
  <si>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</si>
  <si>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</si>
  <si>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</si>
  <si>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</si>
  <si>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</si>
  <si>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</si>
  <si>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</si>
  <si>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</si>
  <si>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</si>
  <si>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</si>
  <si>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</si>
  <si>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</si>
  <si>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</si>
  <si>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</si>
  <si>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</si>
  <si>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</si>
  <si>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</si>
  <si>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</si>
  <si>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</si>
  <si>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</si>
  <si>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</si>
  <si>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</si>
  <si>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</si>
  <si>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</si>
  <si>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</si>
  <si>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</si>
  <si>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</si>
  <si>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</si>
  <si>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</si>
  <si>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</si>
  <si>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</si>
  <si>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</si>
  <si>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</si>
  <si>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</si>
  <si>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</si>
  <si>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</si>
  <si>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</si>
  <si>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</si>
  <si>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</si>
  <si>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</si>
  <si>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</si>
  <si>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</si>
  <si>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</si>
  <si>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</si>
  <si>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</si>
  <si>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</si>
  <si>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</si>
  <si>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</si>
  <si>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</si>
  <si>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</si>
  <si>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</si>
  <si>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</si>
  <si>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</si>
  <si>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</si>
  <si>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</si>
  <si>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</si>
  <si>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</si>
  <si>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</si>
  <si>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</si>
  <si>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</si>
  <si>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</si>
  <si>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</si>
  <si>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</si>
  <si>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</si>
  <si>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</si>
  <si>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</si>
  <si>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</si>
  <si>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</si>
  <si>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</si>
  <si>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</si>
  <si>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</si>
  <si>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</si>
  <si>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</si>
  <si>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</si>
  <si>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</si>
  <si>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</si>
  <si>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</si>
  <si>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</si>
  <si>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</si>
  <si>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</si>
  <si>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</si>
  <si>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</si>
  <si>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</si>
  <si>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</si>
  <si>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</si>
  <si>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</si>
  <si>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</si>
  <si>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</si>
  <si>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</si>
  <si>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</si>
  <si>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</si>
  <si>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</si>
  <si>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</si>
  <si>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</si>
  <si>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</si>
  <si>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</si>
  <si>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</si>
  <si>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</si>
  <si>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</si>
  <si>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</si>
  <si>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</si>
  <si>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</si>
  <si>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</si>
  <si>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</si>
  <si>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</si>
  <si>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</si>
  <si>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</si>
  <si>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</si>
  <si>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</si>
  <si>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</si>
  <si>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</si>
  <si>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</si>
  <si>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</si>
  <si>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</si>
  <si>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</si>
  <si>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</si>
  <si>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</si>
  <si>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</si>
  <si>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</si>
  <si>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</si>
  <si>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</si>
  <si>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</si>
  <si>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</si>
  <si>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</si>
  <si>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</si>
  <si>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</si>
  <si>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</si>
  <si>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</si>
  <si>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</si>
  <si>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</si>
  <si>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</si>
  <si>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</si>
  <si>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</si>
  <si>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</si>
  <si>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</si>
  <si>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</si>
  <si>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</si>
  <si>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</si>
  <si>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</si>
  <si>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</si>
  <si>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</si>
  <si>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</si>
  <si>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</si>
  <si>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</si>
  <si>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</si>
  <si>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</si>
  <si>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</si>
  <si>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</si>
  <si>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</si>
  <si>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</si>
  <si>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</si>
  <si>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</si>
  <si>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</si>
  <si>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</si>
  <si>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</si>
  <si>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</si>
  <si>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</si>
  <si>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</si>
  <si>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</si>
  <si>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</si>
  <si>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</si>
  <si>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</si>
  <si>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</si>
  <si>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</si>
  <si>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</si>
  <si>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</si>
  <si>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</si>
  <si>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</si>
  <si>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</si>
  <si>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</si>
  <si>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</si>
  <si>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</si>
  <si>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</si>
  <si>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</si>
  <si>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</si>
  <si>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</si>
  <si>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</si>
  <si>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</si>
  <si>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</si>
  <si>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</si>
  <si>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</si>
  <si>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</si>
  <si>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</si>
  <si>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</si>
  <si>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</si>
  <si>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</si>
  <si>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</si>
  <si>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</si>
  <si>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</si>
  <si>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</si>
  <si>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</si>
  <si>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</si>
  <si>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</si>
  <si>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</si>
  <si>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</si>
  <si>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</si>
  <si>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</si>
  <si>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</si>
  <si>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</si>
  <si>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</si>
  <si>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</si>
  <si>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</si>
  <si>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</si>
  <si>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</si>
  <si>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</si>
  <si>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</si>
  <si>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</si>
  <si>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</si>
  <si>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</si>
  <si>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</si>
  <si>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</si>
  <si>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</si>
  <si>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</si>
  <si>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</si>
  <si>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</si>
  <si>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</si>
  <si>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</si>
  <si>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</si>
  <si>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</si>
  <si>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</si>
  <si>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</si>
  <si>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</si>
  <si>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</si>
  <si>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</si>
  <si>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</si>
  <si>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</si>
  <si>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</si>
  <si>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</si>
  <si>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</si>
  <si>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</si>
  <si>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</si>
  <si>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</si>
  <si>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</si>
  <si>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</si>
  <si>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</si>
  <si>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</si>
  <si>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</si>
  <si>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</si>
  <si>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</si>
  <si>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</si>
  <si>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</si>
  <si>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</si>
  <si>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</si>
  <si>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</si>
  <si>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</si>
  <si>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</si>
  <si>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</si>
  <si>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</si>
  <si>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</si>
  <si>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</si>
  <si>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</si>
  <si>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</si>
  <si>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</si>
  <si>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</si>
  <si>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</si>
  <si>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</si>
  <si>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</si>
  <si>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</si>
  <si>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</si>
  <si>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</si>
  <si>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</si>
  <si>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</si>
  <si>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</si>
  <si>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</si>
  <si>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</si>
  <si>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</si>
  <si>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</si>
  <si>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</si>
  <si>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</si>
  <si>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</si>
  <si>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</si>
  <si>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</si>
  <si>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</si>
  <si>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</si>
  <si>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</si>
  <si>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</si>
  <si>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</si>
  <si>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</si>
  <si>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</si>
  <si>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</si>
  <si>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</si>
  <si>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</si>
  <si>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</si>
  <si>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</si>
  <si>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</si>
  <si>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</si>
  <si>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</si>
  <si>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</si>
  <si>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</si>
  <si>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</si>
  <si>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</si>
  <si>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</si>
  <si>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</si>
  <si>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</si>
  <si>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</si>
  <si>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</si>
  <si>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</si>
  <si>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</si>
  <si>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</si>
  <si>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</si>
  <si>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</si>
  <si>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</si>
  <si>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</si>
  <si>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</si>
  <si>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</si>
  <si>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</si>
  <si>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</si>
  <si>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</si>
  <si>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</si>
  <si>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</si>
  <si>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</si>
  <si>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</si>
  <si>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</si>
  <si>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</si>
  <si>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</si>
  <si>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</si>
  <si>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</si>
  <si>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</si>
  <si>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</si>
  <si>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</si>
  <si>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</si>
  <si>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</si>
  <si>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</si>
  <si>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</si>
  <si>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</si>
  <si>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</si>
  <si>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</si>
  <si>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</si>
  <si>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</si>
  <si>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</si>
  <si>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</si>
  <si>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</si>
  <si>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</si>
  <si>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</si>
  <si>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</si>
  <si>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</si>
  <si>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</si>
  <si>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</si>
  <si>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</si>
  <si>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</si>
  <si>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</si>
  <si>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</si>
  <si>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</si>
  <si>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</si>
  <si>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</si>
  <si>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</si>
  <si>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</si>
  <si>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</si>
  <si>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</si>
  <si>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</si>
  <si>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</si>
  <si>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</si>
  <si>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</si>
  <si>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</si>
  <si>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</si>
  <si>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</si>
  <si>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</si>
  <si>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</si>
  <si>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</si>
  <si>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</si>
  <si>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</si>
  <si>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</si>
  <si>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</si>
  <si>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</si>
  <si>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</si>
  <si>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</si>
  <si>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</si>
  <si>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</si>
  <si>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</si>
  <si>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</si>
  <si>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</si>
  <si>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</si>
  <si>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</si>
  <si>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</si>
  <si>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</si>
  <si>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</si>
  <si>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</si>
  <si>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</si>
  <si>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</si>
  <si>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</si>
  <si>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</si>
  <si>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</si>
  <si>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</si>
  <si>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</si>
  <si>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</si>
  <si>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</si>
  <si>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</si>
  <si>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</si>
  <si>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</si>
  <si>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</si>
  <si>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</si>
  <si>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</si>
  <si>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</si>
  <si>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</si>
  <si>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</si>
  <si>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</si>
  <si>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</si>
  <si>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</si>
  <si>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</si>
  <si>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</si>
  <si>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</si>
  <si>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</si>
  <si>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</si>
  <si>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</si>
  <si>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</si>
  <si>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</si>
  <si>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</si>
  <si>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</si>
  <si>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</si>
  <si>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</si>
  <si>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</si>
  <si>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</si>
  <si>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</si>
  <si>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</si>
  <si>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</si>
  <si>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</si>
  <si>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</si>
  <si>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</si>
  <si>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</si>
  <si>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</si>
  <si>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</si>
  <si>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</si>
  <si>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</si>
  <si>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</si>
  <si>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</si>
  <si>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</si>
  <si>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</si>
  <si>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</si>
  <si>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</si>
  <si>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</si>
  <si>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</si>
  <si>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</si>
  <si>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</si>
  <si>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</si>
  <si>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</si>
  <si>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</si>
  <si>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</si>
  <si>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</si>
  <si>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</si>
  <si>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</si>
  <si>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</si>
  <si>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</si>
  <si>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</si>
  <si>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</si>
  <si>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</si>
  <si>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</si>
  <si>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</si>
  <si>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</si>
  <si>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</si>
  <si>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</si>
  <si>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</si>
  <si>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</si>
  <si>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</si>
  <si>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</si>
  <si>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</si>
  <si>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</si>
  <si>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</si>
  <si>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</si>
  <si>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</si>
  <si>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</si>
  <si>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</si>
  <si>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</si>
  <si>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</si>
  <si>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</si>
  <si>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</si>
  <si>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</si>
  <si>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</si>
  <si>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</si>
  <si>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</si>
  <si>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</si>
  <si>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</si>
  <si>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</si>
  <si>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</si>
  <si>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</si>
  <si>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</si>
  <si>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</si>
  <si>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</si>
  <si>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</si>
  <si>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</si>
  <si>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</si>
  <si>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</si>
  <si>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</si>
  <si>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</si>
  <si>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</si>
  <si>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</si>
  <si>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</si>
  <si>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</si>
  <si>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</si>
  <si>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</si>
  <si>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</si>
  <si>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</si>
  <si>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</si>
  <si>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</si>
  <si>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</si>
  <si>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</si>
  <si>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</si>
  <si>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</si>
  <si>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</si>
  <si>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</si>
  <si>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</si>
  <si>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</si>
  <si>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</si>
  <si>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</si>
  <si>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</si>
  <si>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</si>
  <si>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</si>
  <si>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</si>
  <si>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</si>
  <si>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</si>
  <si>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</si>
  <si>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</si>
  <si>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</si>
  <si>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</si>
  <si>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</si>
  <si>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</si>
  <si>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</si>
  <si>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</si>
  <si>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</si>
  <si>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</si>
  <si>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</si>
  <si>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</si>
  <si>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</si>
  <si>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</si>
  <si>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</si>
  <si>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</si>
  <si>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</si>
  <si>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</si>
  <si>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</si>
  <si>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</si>
  <si>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</si>
  <si>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</si>
  <si>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</si>
  <si>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</si>
  <si>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</si>
  <si>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</si>
  <si>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</si>
  <si>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</si>
  <si>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</si>
  <si>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</si>
  <si>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</si>
  <si>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</si>
  <si>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</si>
  <si>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</si>
  <si>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</si>
  <si>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</si>
  <si>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</si>
  <si>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</si>
  <si>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</si>
  <si>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</si>
  <si>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</si>
  <si>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</si>
  <si>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</si>
  <si>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</si>
  <si>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</si>
  <si>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</si>
  <si>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</si>
  <si>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</si>
  <si>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</si>
  <si>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</si>
  <si>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</si>
  <si>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</si>
  <si>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</si>
  <si>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</si>
  <si>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</si>
  <si>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</si>
  <si>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</si>
  <si>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</si>
  <si>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</si>
  <si>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</si>
  <si>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</si>
  <si>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</si>
  <si>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</si>
  <si>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</si>
  <si>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</si>
  <si>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</si>
  <si>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</si>
  <si>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</si>
  <si>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</si>
  <si>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</si>
  <si>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</si>
  <si>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</si>
  <si>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</si>
  <si>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</si>
  <si>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</si>
  <si>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</si>
  <si>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</si>
  <si>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</si>
  <si>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</si>
  <si>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</si>
  <si>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</si>
  <si>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</si>
  <si>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</si>
  <si>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</si>
  <si>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</si>
  <si>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</si>
  <si>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</si>
  <si>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</si>
  <si>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</si>
  <si>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</si>
  <si>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</si>
  <si>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</si>
  <si>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</si>
  <si>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</si>
  <si>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</si>
  <si>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</si>
  <si>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</si>
  <si>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</si>
  <si>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</si>
  <si>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</si>
  <si>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</si>
  <si>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21 Bradley Road Woodbridge LLC</t>
  </si>
  <si>
    <t xml:space="preserve">Sabra Health Care Holdings III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</si>
  <si>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</si>
  <si>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</si>
  <si>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</si>
  <si>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</si>
  <si>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</si>
  <si>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</si>
  <si>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</si>
  <si>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</si>
  <si>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</si>
  <si>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</si>
  <si>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</si>
  <si>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</si>
  <si>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</si>
  <si>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</si>
  <si>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</si>
  <si>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</si>
  <si>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</si>
  <si>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</si>
  <si>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</si>
  <si>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</si>
  <si>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</si>
  <si>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</si>
  <si>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</si>
  <si>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</si>
  <si>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</si>
  <si>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</si>
  <si>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</si>
  <si>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</si>
  <si>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</si>
  <si>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</si>
  <si>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</si>
  <si>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</si>
  <si>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</si>
  <si>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</si>
  <si>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</si>
  <si>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</si>
  <si>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</si>
  <si>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</si>
  <si>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</si>
  <si>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</si>
  <si>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</si>
  <si>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</si>
  <si>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</si>
  <si>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</si>
  <si>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</si>
  <si>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</si>
  <si>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</si>
  <si>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</si>
  <si>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</si>
  <si>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</si>
  <si>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</si>
  <si>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</si>
  <si>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</si>
  <si>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</si>
  <si>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</si>
  <si>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</si>
  <si>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</si>
  <si>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</si>
  <si>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</si>
  <si>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</si>
  <si>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</si>
  <si>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</si>
  <si>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</si>
  <si>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</si>
  <si>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</si>
  <si>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</si>
  <si>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</si>
  <si>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</si>
  <si>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</si>
  <si>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CRRA/US Bank NAT Assoc James E Mogavero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</si>
  <si>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</si>
  <si>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</si>
  <si>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</si>
  <si>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</si>
  <si>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</si>
  <si>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</si>
  <si>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</si>
  <si>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</si>
  <si>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</si>
  <si>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</si>
  <si>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</si>
  <si>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</si>
  <si>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</si>
  <si>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</si>
  <si>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</si>
  <si>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</si>
  <si>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</si>
  <si>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</si>
  <si>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</si>
  <si>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</si>
  <si>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</si>
  <si>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</si>
  <si>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</si>
  <si>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</si>
  <si>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</si>
  <si>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</si>
  <si>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</si>
  <si>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</si>
  <si>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</si>
  <si>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</si>
  <si>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</si>
  <si>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</si>
  <si>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</si>
  <si>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</si>
  <si>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</si>
  <si>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</si>
  <si>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</si>
  <si>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</si>
  <si>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</si>
  <si>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</si>
  <si>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</si>
  <si>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</si>
  <si>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</si>
  <si>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</si>
  <si>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</si>
  <si>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</si>
  <si>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</si>
  <si>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</si>
  <si>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</si>
  <si>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</si>
  <si>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</si>
  <si>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</si>
  <si>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</si>
  <si>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</si>
  <si>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</si>
  <si>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</si>
  <si>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</si>
  <si>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</si>
  <si>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</si>
  <si>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</si>
  <si>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</si>
  <si>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</si>
  <si>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</si>
  <si>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</si>
  <si>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</si>
  <si>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</si>
  <si>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</si>
  <si>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</si>
  <si>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</si>
  <si>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</si>
  <si>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</si>
  <si>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</si>
  <si>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</si>
  <si>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</si>
  <si>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</si>
  <si>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</si>
  <si>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</si>
  <si>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</si>
  <si>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</si>
  <si>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</si>
  <si>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</si>
  <si>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</si>
  <si>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</si>
  <si>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</si>
  <si>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</si>
  <si>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</si>
  <si>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</si>
  <si>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</si>
  <si>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</si>
  <si>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</si>
  <si>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</si>
  <si>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</si>
  <si>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</si>
  <si>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</si>
  <si>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</si>
  <si>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</si>
  <si>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</si>
  <si>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</si>
  <si>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</si>
  <si>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</si>
  <si>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</si>
  <si>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</si>
  <si>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</si>
  <si>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</si>
  <si>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</si>
  <si>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</si>
  <si>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</si>
  <si>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</si>
  <si>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</si>
  <si>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</si>
  <si>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</si>
  <si>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</si>
  <si>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</si>
  <si>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</si>
  <si>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</si>
  <si>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</si>
  <si>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</si>
  <si>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</si>
  <si>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</si>
  <si>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</si>
  <si>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</si>
  <si>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</si>
  <si>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</si>
  <si>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</si>
  <si>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</si>
  <si>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</si>
  <si>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</si>
  <si>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</si>
  <si>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</si>
  <si>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</si>
  <si>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</si>
  <si>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</si>
  <si>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</si>
  <si>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</si>
  <si>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</si>
  <si>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</si>
  <si>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</si>
  <si>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</si>
  <si>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</si>
  <si>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</si>
  <si>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</si>
  <si>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</si>
  <si>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</si>
  <si>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</si>
  <si>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</si>
  <si>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</si>
  <si>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</si>
  <si>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</si>
  <si>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</si>
  <si>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</si>
  <si>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</si>
  <si>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</si>
  <si>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</si>
  <si>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</si>
  <si>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</si>
  <si>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</si>
  <si>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</si>
  <si>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</si>
  <si>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</si>
  <si>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</si>
  <si>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</si>
  <si>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</si>
  <si>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</si>
  <si>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</si>
  <si>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</si>
  <si>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</si>
  <si>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</si>
  <si>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</si>
  <si>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</si>
  <si>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</si>
  <si>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</si>
  <si>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</si>
  <si>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</si>
  <si>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</si>
  <si>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</si>
  <si>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</si>
  <si>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</si>
  <si>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</si>
  <si>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</si>
  <si>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</si>
  <si>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</si>
  <si>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</si>
  <si>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</si>
  <si>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</si>
  <si>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</si>
  <si>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</si>
  <si>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</si>
  <si>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</si>
  <si>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</si>
  <si>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</si>
  <si>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</si>
  <si>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</si>
  <si>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</si>
  <si>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Hearth at Tuxis Pond LLC</t>
  </si>
  <si>
    <t xml:space="preserve">Sherwood Island 44</t>
  </si>
  <si>
    <t xml:space="preserve">Ean Holding LLC</t>
  </si>
  <si>
    <t xml:space="preserve">Schumann Robert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</si>
  <si>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</si>
  <si>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</si>
  <si>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</si>
  <si>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</si>
  <si>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</si>
  <si>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</si>
  <si>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</si>
  <si>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</si>
  <si>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</si>
  <si>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</si>
  <si>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</si>
  <si>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</si>
  <si>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</si>
  <si>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</si>
  <si>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</si>
  <si>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</si>
  <si>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</si>
  <si>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</si>
  <si>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</si>
  <si>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</si>
  <si>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</si>
  <si>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</si>
  <si>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</si>
  <si>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III Century Plaza LLC</t>
  </si>
  <si>
    <t xml:space="preserve">Northeast Utilities</t>
  </si>
  <si>
    <t xml:space="preserve">Clocktower Square </t>
  </si>
  <si>
    <t xml:space="preserve">Monroe Land Holdings LLC</t>
  </si>
  <si>
    <t xml:space="preserve">Village Square Inc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</si>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</sst>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[$$-409]#,##0.00;[RED]\-[$$-409]#,##0.00"/>
    <numFmt numFmtId="167" formatCode="#,##0"/>
    <numFmt numFmtId="168" formatCode="0"/>
    <numFmt numFmtId="169" formatCode="_(* #,##0.00_);_(* \(#,##0.00\);_(* \-??_);_(@_)"/>
    <numFmt numFmtId="170" formatCode="M/D/YYYY"/>
    <numFmt numFmtId="171" formatCode="_(\$* #,##0.00_);_(\$* \(#,##0.00\);_(\$* \-??_);_(@_)"/>
    <numFmt numFmtId="172" formatCode="MM/DD/YY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D105" activeCellId="0" sqref="D105"/>
    </sheetView>
  </sheetViews>
  <sheetFormatPr defaultRowHeight="12.85" zeroHeight="false" outlineLevelRow="0" outlineLevelCol="0"/>
  <cols>
    <col collapsed="false" customWidth="true" hidden="false" outlineLevel="0" max="1" min="1" style="1" width="17.47"/>
    <col collapsed="false" customWidth="false" hidden="false" outlineLevel="0" max="2" min="2" style="1" width="11.52"/>
    <col collapsed="false" customWidth="true" hidden="false" outlineLevel="0" max="3" min="3" style="2" width="19.65"/>
    <col collapsed="false" customWidth="true" hidden="false" outlineLevel="0" max="4" min="4" style="2" width="55.82"/>
    <col collapsed="false" customWidth="true" hidden="false" outlineLevel="0" max="5" min="5" style="2" width="85.06"/>
    <col collapsed="false" customWidth="true" hidden="false" outlineLevel="0" max="6" min="6" style="2" width="19.96"/>
    <col collapsed="false" customWidth="true" hidden="false" outlineLevel="0" max="7" min="7" style="2" width="17.78"/>
    <col collapsed="false" customWidth="true" hidden="false" outlineLevel="0" max="8" min="8" style="2" width="17.62"/>
    <col collapsed="false" customWidth="true" hidden="false" outlineLevel="0" max="9" min="9" style="2" width="70.78"/>
    <col collapsed="false" customWidth="false" hidden="false" outlineLevel="0" max="1025" min="10" style="0" width="11.52"/>
  </cols>
  <sheetData>
    <row r="1" customFormat="false" ht="13.75" hidden="false" customHeight="false" outlineLevel="0" collapsed="false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75" hidden="false" customHeight="false" outlineLevel="0" collapsed="false">
      <c r="A2" s="3" t="s">
        <v>9</v>
      </c>
      <c r="B2" s="1" t="n">
        <v>901301080</v>
      </c>
      <c r="C2" s="4" t="s">
        <v>9</v>
      </c>
      <c r="D2" s="2" t="s">
        <v>10</v>
      </c>
      <c r="E2" s="4" t="s">
        <v>11</v>
      </c>
      <c r="F2" s="4" t="n">
        <v>5975210</v>
      </c>
      <c r="G2" s="4" t="n">
        <v>261097900</v>
      </c>
      <c r="H2" s="4" t="n">
        <v>260897900</v>
      </c>
    </row>
    <row r="3" customFormat="false" ht="13.75" hidden="false" customHeight="false" outlineLevel="0" collapsed="false">
      <c r="A3" s="3" t="s">
        <v>12</v>
      </c>
      <c r="B3" s="1" t="n">
        <v>900901220</v>
      </c>
      <c r="C3" s="4"/>
      <c r="E3" s="4"/>
      <c r="F3" s="4"/>
      <c r="G3" s="4"/>
      <c r="H3" s="4"/>
    </row>
    <row r="4" customFormat="false" ht="13.75" hidden="false" customHeight="false" outlineLevel="0" collapsed="false">
      <c r="A4" s="3" t="s">
        <v>13</v>
      </c>
      <c r="B4" s="1" t="n">
        <v>901501430</v>
      </c>
      <c r="C4" s="2" t="s">
        <v>13</v>
      </c>
      <c r="D4" s="2" t="s">
        <v>14</v>
      </c>
      <c r="E4" s="2" t="s">
        <v>15</v>
      </c>
      <c r="F4" s="2" t="n">
        <v>18830586</v>
      </c>
      <c r="G4" s="2" t="n">
        <v>305593481</v>
      </c>
      <c r="H4" s="2" t="n">
        <v>301252224</v>
      </c>
    </row>
    <row r="5" customFormat="false" ht="13.75" hidden="false" customHeight="false" outlineLevel="0" collapsed="false">
      <c r="A5" s="3" t="s">
        <v>16</v>
      </c>
      <c r="B5" s="1" t="n">
        <v>900302060</v>
      </c>
    </row>
    <row r="6" customFormat="false" ht="13.75" hidden="false" customHeight="false" outlineLevel="0" collapsed="false">
      <c r="A6" s="3" t="s">
        <v>17</v>
      </c>
      <c r="B6" s="1" t="n">
        <v>900502760</v>
      </c>
      <c r="C6" s="2" t="s">
        <v>17</v>
      </c>
      <c r="D6" s="2" t="s">
        <v>18</v>
      </c>
      <c r="E6" s="2" t="s">
        <v>19</v>
      </c>
      <c r="F6" s="5" t="s">
        <v>20</v>
      </c>
      <c r="G6" s="5" t="s">
        <v>21</v>
      </c>
      <c r="H6" s="5" t="s">
        <v>22</v>
      </c>
    </row>
    <row r="7" customFormat="false" ht="13.75" hidden="false" customHeight="false" outlineLevel="0" collapsed="false">
      <c r="A7" s="3" t="s">
        <v>23</v>
      </c>
      <c r="B7" s="1" t="n">
        <v>900903250</v>
      </c>
      <c r="C7" s="6" t="s">
        <v>23</v>
      </c>
      <c r="D7" s="7" t="s">
        <v>24</v>
      </c>
      <c r="E7" s="7"/>
      <c r="F7" s="6"/>
      <c r="G7" s="6" t="n">
        <v>521757462</v>
      </c>
      <c r="H7" s="6" t="n">
        <v>472959356</v>
      </c>
      <c r="I7" s="6"/>
    </row>
    <row r="8" customFormat="false" ht="13.75" hidden="false" customHeight="false" outlineLevel="0" collapsed="false">
      <c r="A8" s="3" t="s">
        <v>25</v>
      </c>
      <c r="B8" s="1" t="n">
        <v>900304300</v>
      </c>
      <c r="C8" s="2" t="s">
        <v>25</v>
      </c>
      <c r="D8" s="2" t="s">
        <v>26</v>
      </c>
      <c r="E8" s="2" t="s">
        <v>27</v>
      </c>
    </row>
    <row r="9" customFormat="false" ht="13.75" hidden="false" customHeight="false" outlineLevel="0" collapsed="false">
      <c r="A9" s="3" t="s">
        <v>28</v>
      </c>
      <c r="B9" s="1" t="n">
        <v>900904580</v>
      </c>
    </row>
    <row r="10" customFormat="false" ht="13.75" hidden="false" customHeight="false" outlineLevel="0" collapsed="false">
      <c r="A10" s="3" t="s">
        <v>29</v>
      </c>
      <c r="B10" s="1" t="n">
        <v>900104720</v>
      </c>
      <c r="C10" s="2" t="s">
        <v>29</v>
      </c>
      <c r="D10" s="2" t="s">
        <v>30</v>
      </c>
      <c r="E10" s="2" t="s">
        <v>31</v>
      </c>
      <c r="F10" s="2" t="n">
        <v>223445890</v>
      </c>
      <c r="G10" s="2" t="n">
        <v>2036434370</v>
      </c>
      <c r="H10" s="2" t="n">
        <v>2005956930</v>
      </c>
      <c r="I10" s="2" t="n">
        <v>2017</v>
      </c>
    </row>
    <row r="11" customFormat="false" ht="13.75" hidden="false" customHeight="false" outlineLevel="0" collapsed="false">
      <c r="A11" s="3" t="s">
        <v>32</v>
      </c>
      <c r="B11" s="1" t="n">
        <v>900504930</v>
      </c>
      <c r="C11" s="2" t="s">
        <v>32</v>
      </c>
      <c r="D11" s="2" t="s">
        <v>33</v>
      </c>
      <c r="E11" s="2" t="s">
        <v>34</v>
      </c>
      <c r="F11" s="2" t="n">
        <v>19830586</v>
      </c>
      <c r="G11" s="2" t="n">
        <v>305593481</v>
      </c>
      <c r="H11" s="2" t="n">
        <v>301252224</v>
      </c>
    </row>
    <row r="12" customFormat="false" ht="13.75" hidden="false" customHeight="false" outlineLevel="0" collapsed="false">
      <c r="A12" s="3" t="s">
        <v>35</v>
      </c>
      <c r="B12" s="1" t="n">
        <v>900305910</v>
      </c>
      <c r="C12" s="2" t="s">
        <v>35</v>
      </c>
      <c r="D12" s="2" t="s">
        <v>36</v>
      </c>
      <c r="E12" s="2" t="s">
        <v>37</v>
      </c>
      <c r="F12" s="2" t="n">
        <v>401044491</v>
      </c>
      <c r="G12" s="2" t="n">
        <v>2312711360</v>
      </c>
      <c r="H12" s="2" t="n">
        <v>2113775492</v>
      </c>
    </row>
    <row r="13" customFormat="false" ht="13.75" hidden="false" customHeight="false" outlineLevel="0" collapsed="false">
      <c r="A13" s="3" t="s">
        <v>38</v>
      </c>
      <c r="B13" s="1" t="n">
        <v>901306260</v>
      </c>
    </row>
    <row r="14" customFormat="false" ht="13.75" hidden="false" customHeight="false" outlineLevel="0" collapsed="false">
      <c r="A14" s="3" t="s">
        <v>39</v>
      </c>
      <c r="B14" s="1" t="n">
        <v>901106820</v>
      </c>
    </row>
    <row r="15" customFormat="false" ht="13.75" hidden="false" customHeight="false" outlineLevel="0" collapsed="false">
      <c r="A15" s="3" t="s">
        <v>40</v>
      </c>
      <c r="B15" s="1" t="n">
        <v>900907310</v>
      </c>
      <c r="C15" s="6" t="s">
        <v>40</v>
      </c>
      <c r="D15" s="7" t="s">
        <v>41</v>
      </c>
      <c r="E15" s="7" t="s">
        <v>42</v>
      </c>
      <c r="F15" s="6" t="n">
        <v>188668020</v>
      </c>
      <c r="G15" s="6" t="n">
        <v>3566371702</v>
      </c>
      <c r="H15" s="6" t="n">
        <v>3537873236</v>
      </c>
      <c r="I15" s="6" t="n">
        <v>2016</v>
      </c>
    </row>
    <row r="16" customFormat="false" ht="13.75" hidden="false" customHeight="false" outlineLevel="0" collapsed="false">
      <c r="A16" s="3" t="s">
        <v>43</v>
      </c>
      <c r="B16" s="1" t="n">
        <v>900108070</v>
      </c>
      <c r="C16" s="2" t="s">
        <v>43</v>
      </c>
      <c r="D16" s="2" t="s">
        <v>44</v>
      </c>
      <c r="E16" s="2" t="s">
        <v>45</v>
      </c>
      <c r="F16" s="2" t="n">
        <v>818631100</v>
      </c>
      <c r="G16" s="4" t="n">
        <v>8494666784</v>
      </c>
      <c r="H16" s="2" t="n">
        <v>6064663214</v>
      </c>
    </row>
    <row r="17" customFormat="false" ht="13.75" hidden="false" customHeight="false" outlineLevel="0" collapsed="false">
      <c r="A17" s="3" t="s">
        <v>46</v>
      </c>
      <c r="B17" s="1" t="n">
        <v>900508210</v>
      </c>
      <c r="G17" s="4"/>
    </row>
    <row r="18" customFormat="false" ht="13.75" hidden="false" customHeight="false" outlineLevel="0" collapsed="false">
      <c r="A18" s="3" t="s">
        <v>47</v>
      </c>
      <c r="B18" s="1" t="n">
        <v>900308490</v>
      </c>
      <c r="C18" s="2" t="s">
        <v>47</v>
      </c>
      <c r="D18" s="2" t="s">
        <v>48</v>
      </c>
      <c r="E18" s="2" t="s">
        <v>49</v>
      </c>
      <c r="F18" s="2" t="n">
        <v>473954793</v>
      </c>
      <c r="G18" s="2" t="n">
        <v>4628077213</v>
      </c>
      <c r="H18" s="2" t="n">
        <v>3917268810</v>
      </c>
      <c r="I18" s="2" t="s">
        <v>50</v>
      </c>
    </row>
    <row r="19" customFormat="false" ht="13.75" hidden="false" customHeight="false" outlineLevel="0" collapsed="false">
      <c r="A19" s="3" t="s">
        <v>51</v>
      </c>
      <c r="B19" s="1" t="n">
        <v>900108980</v>
      </c>
    </row>
    <row r="20" customFormat="false" ht="13.75" hidden="false" customHeight="false" outlineLevel="0" collapsed="false">
      <c r="A20" s="3" t="s">
        <v>52</v>
      </c>
      <c r="B20" s="1" t="n">
        <v>901509190</v>
      </c>
    </row>
    <row r="21" customFormat="false" ht="13.75" hidden="false" customHeight="false" outlineLevel="0" collapsed="false">
      <c r="A21" s="3" t="s">
        <v>53</v>
      </c>
      <c r="B21" s="1" t="n">
        <v>900310100</v>
      </c>
    </row>
    <row r="22" customFormat="false" ht="13.75" hidden="false" customHeight="false" outlineLevel="0" collapsed="false">
      <c r="A22" s="3" t="s">
        <v>54</v>
      </c>
      <c r="B22" s="1" t="n">
        <v>900510940</v>
      </c>
      <c r="C22" s="6" t="s">
        <v>54</v>
      </c>
      <c r="D22" s="7" t="s">
        <v>55</v>
      </c>
      <c r="E22" s="7" t="s">
        <v>56</v>
      </c>
      <c r="F22" s="6" t="n">
        <v>29693690</v>
      </c>
      <c r="G22" s="6"/>
      <c r="H22" s="6" t="n">
        <v>176799380</v>
      </c>
      <c r="I22" s="6"/>
    </row>
    <row r="23" customFormat="false" ht="13.75" hidden="false" customHeight="false" outlineLevel="0" collapsed="false">
      <c r="A23" s="3" t="s">
        <v>57</v>
      </c>
      <c r="B23" s="1" t="n">
        <v>901512130</v>
      </c>
      <c r="C23" s="6"/>
      <c r="D23" s="7"/>
      <c r="E23" s="7"/>
      <c r="F23" s="6"/>
      <c r="G23" s="6"/>
      <c r="H23" s="6"/>
      <c r="I23" s="6"/>
    </row>
    <row r="24" customFormat="false" ht="13.75" hidden="false" customHeight="false" outlineLevel="0" collapsed="false">
      <c r="A24" s="3" t="s">
        <v>58</v>
      </c>
      <c r="B24" s="1" t="n">
        <v>900312270</v>
      </c>
      <c r="C24" s="2" t="s">
        <v>58</v>
      </c>
      <c r="D24" s="2" t="s">
        <v>59</v>
      </c>
      <c r="E24" s="2" t="s">
        <v>60</v>
      </c>
      <c r="F24" s="2" t="n">
        <v>86820140</v>
      </c>
      <c r="G24" s="2" t="n">
        <v>1124223660</v>
      </c>
      <c r="H24" s="2" t="n">
        <v>1121892880</v>
      </c>
    </row>
    <row r="25" customFormat="false" ht="13.75" hidden="false" customHeight="false" outlineLevel="0" collapsed="false">
      <c r="A25" s="3" t="s">
        <v>61</v>
      </c>
      <c r="B25" s="1" t="n">
        <v>901513810</v>
      </c>
      <c r="C25" s="2" t="s">
        <v>61</v>
      </c>
      <c r="D25" s="2" t="s">
        <v>62</v>
      </c>
      <c r="E25" s="2" t="s">
        <v>63</v>
      </c>
      <c r="F25" s="2" t="n">
        <v>52474850</v>
      </c>
      <c r="G25" s="2" t="n">
        <v>191287180</v>
      </c>
      <c r="H25" s="2" t="n">
        <v>190161890</v>
      </c>
    </row>
    <row r="26" customFormat="false" ht="13.75" hidden="false" customHeight="false" outlineLevel="0" collapsed="false">
      <c r="A26" s="3" t="s">
        <v>64</v>
      </c>
      <c r="B26" s="1" t="n">
        <v>900914160</v>
      </c>
      <c r="C26" s="7" t="s">
        <v>64</v>
      </c>
      <c r="D26" s="8" t="s">
        <v>65</v>
      </c>
      <c r="E26" s="8" t="s">
        <v>66</v>
      </c>
      <c r="F26" s="7" t="n">
        <v>200342738</v>
      </c>
      <c r="G26" s="8" t="n">
        <v>2862025907</v>
      </c>
      <c r="H26" s="8" t="n">
        <v>2779020616</v>
      </c>
      <c r="I26" s="7"/>
    </row>
    <row r="27" customFormat="false" ht="13.75" hidden="false" customHeight="false" outlineLevel="0" collapsed="false">
      <c r="A27" s="3" t="s">
        <v>67</v>
      </c>
      <c r="B27" s="1" t="n">
        <v>900714300</v>
      </c>
      <c r="C27" s="0"/>
      <c r="D27" s="0"/>
      <c r="E27" s="0"/>
      <c r="F27" s="9"/>
      <c r="G27" s="9"/>
      <c r="H27" s="9"/>
      <c r="I27" s="0"/>
    </row>
    <row r="28" customFormat="false" ht="13.75" hidden="false" customHeight="false" outlineLevel="0" collapsed="false">
      <c r="A28" s="3" t="s">
        <v>68</v>
      </c>
      <c r="B28" s="1" t="n">
        <v>900715350</v>
      </c>
      <c r="C28" s="0"/>
      <c r="D28" s="0"/>
      <c r="E28" s="0"/>
      <c r="F28" s="9"/>
      <c r="G28" s="9"/>
      <c r="H28" s="9"/>
      <c r="I28" s="0"/>
    </row>
    <row r="29" customFormat="false" ht="13.7" hidden="false" customHeight="false" outlineLevel="0" collapsed="false">
      <c r="A29" s="3" t="s">
        <v>69</v>
      </c>
      <c r="B29" s="1" t="n">
        <v>901115910</v>
      </c>
      <c r="C29" s="2" t="s">
        <v>69</v>
      </c>
      <c r="D29" s="2" t="s">
        <v>70</v>
      </c>
      <c r="E29" s="0"/>
      <c r="F29" s="5" t="s">
        <v>71</v>
      </c>
      <c r="H29" s="5" t="s">
        <v>72</v>
      </c>
      <c r="I29" s="2" t="s">
        <v>73</v>
      </c>
    </row>
    <row r="30" customFormat="false" ht="13.75" hidden="false" customHeight="false" outlineLevel="0" collapsed="false">
      <c r="A30" s="3" t="s">
        <v>74</v>
      </c>
      <c r="B30" s="1" t="n">
        <v>900516050</v>
      </c>
      <c r="C30" s="6"/>
      <c r="D30" s="10"/>
      <c r="E30" s="6"/>
      <c r="F30" s="6"/>
      <c r="G30" s="6"/>
      <c r="H30" s="6"/>
      <c r="I30" s="6"/>
    </row>
    <row r="31" customFormat="false" ht="13.75" hidden="false" customHeight="false" outlineLevel="0" collapsed="false">
      <c r="A31" s="3" t="s">
        <v>75</v>
      </c>
      <c r="B31" s="1" t="n">
        <v>901316400</v>
      </c>
      <c r="C31" s="2" t="s">
        <v>75</v>
      </c>
      <c r="D31" s="2" t="s">
        <v>76</v>
      </c>
      <c r="E31" s="2" t="s">
        <v>77</v>
      </c>
      <c r="G31" s="2" t="n">
        <v>493592385</v>
      </c>
      <c r="H31" s="2" t="n">
        <v>486906745</v>
      </c>
    </row>
    <row r="32" customFormat="false" ht="13.75" hidden="false" customHeight="false" outlineLevel="0" collapsed="false">
      <c r="A32" s="3" t="s">
        <v>78</v>
      </c>
      <c r="B32" s="1" t="n">
        <v>900517240</v>
      </c>
      <c r="C32" s="2" t="s">
        <v>78</v>
      </c>
      <c r="D32" s="2" t="s">
        <v>79</v>
      </c>
      <c r="E32" s="2" t="s">
        <v>80</v>
      </c>
      <c r="F32" s="5" t="s">
        <v>81</v>
      </c>
      <c r="G32" s="5" t="s">
        <v>82</v>
      </c>
      <c r="H32" s="5" t="s">
        <v>83</v>
      </c>
    </row>
    <row r="33" customFormat="false" ht="13.75" hidden="false" customHeight="false" outlineLevel="0" collapsed="false">
      <c r="A33" s="3" t="s">
        <v>84</v>
      </c>
      <c r="B33" s="1" t="n">
        <v>901317800</v>
      </c>
      <c r="F33" s="5"/>
      <c r="G33" s="5"/>
      <c r="H33" s="5"/>
    </row>
    <row r="34" customFormat="false" ht="13.75" hidden="false" customHeight="false" outlineLevel="0" collapsed="false">
      <c r="A34" s="3" t="s">
        <v>85</v>
      </c>
      <c r="B34" s="1" t="n">
        <v>900718080</v>
      </c>
      <c r="C34" s="2" t="s">
        <v>85</v>
      </c>
      <c r="D34" s="2" t="s">
        <v>86</v>
      </c>
      <c r="E34" s="2" t="s">
        <v>87</v>
      </c>
      <c r="F34" s="2" t="n">
        <v>169473578</v>
      </c>
      <c r="G34" s="2" t="n">
        <v>1593191475</v>
      </c>
      <c r="H34" s="2" t="n">
        <v>1444745517</v>
      </c>
      <c r="I34" s="2" t="n">
        <v>2017</v>
      </c>
    </row>
    <row r="35" customFormat="false" ht="13.75" hidden="false" customHeight="false" outlineLevel="0" collapsed="false">
      <c r="A35" s="3" t="s">
        <v>88</v>
      </c>
      <c r="B35" s="1" t="n">
        <v>900118500</v>
      </c>
      <c r="C35" s="2" t="s">
        <v>88</v>
      </c>
      <c r="D35" s="2" t="s">
        <v>89</v>
      </c>
      <c r="E35" s="2" t="s">
        <v>90</v>
      </c>
      <c r="F35" s="2" t="n">
        <v>198978186</v>
      </c>
      <c r="G35" s="2" t="n">
        <v>7736728568</v>
      </c>
      <c r="H35" s="5" t="s">
        <v>91</v>
      </c>
    </row>
    <row r="36" customFormat="false" ht="13.75" hidden="false" customHeight="false" outlineLevel="0" collapsed="false">
      <c r="A36" s="3" t="s">
        <v>92</v>
      </c>
      <c r="B36" s="1" t="n">
        <v>900118850</v>
      </c>
      <c r="C36" s="6" t="s">
        <v>92</v>
      </c>
      <c r="D36" s="10"/>
      <c r="E36" s="10"/>
      <c r="F36" s="6"/>
      <c r="G36" s="6" t="n">
        <v>8602601094</v>
      </c>
      <c r="H36" s="6" t="n">
        <v>8598603870</v>
      </c>
      <c r="I36" s="6"/>
    </row>
    <row r="37" customFormat="false" ht="13.75" hidden="false" customHeight="false" outlineLevel="0" collapsed="false">
      <c r="A37" s="3" t="s">
        <v>93</v>
      </c>
      <c r="B37" s="1" t="n">
        <v>900719130</v>
      </c>
      <c r="C37" s="2" t="s">
        <v>93</v>
      </c>
      <c r="D37" s="2" t="s">
        <v>94</v>
      </c>
      <c r="E37" s="2" t="s">
        <v>95</v>
      </c>
      <c r="F37" s="2" t="n">
        <v>34184770</v>
      </c>
      <c r="G37" s="2" t="n">
        <v>637267195</v>
      </c>
      <c r="H37" s="2" t="n">
        <v>503551550</v>
      </c>
    </row>
    <row r="38" customFormat="false" ht="13.75" hidden="false" customHeight="false" outlineLevel="0" collapsed="false">
      <c r="A38" s="3" t="s">
        <v>96</v>
      </c>
      <c r="B38" s="1" t="n">
        <v>900919550</v>
      </c>
      <c r="C38" s="2" t="s">
        <v>96</v>
      </c>
      <c r="D38" s="2" t="s">
        <v>97</v>
      </c>
      <c r="E38" s="2" t="s">
        <v>98</v>
      </c>
      <c r="F38" s="2" t="n">
        <v>78458447</v>
      </c>
      <c r="G38" s="2" t="n">
        <v>727291659</v>
      </c>
      <c r="H38" s="2" t="n">
        <v>719415722</v>
      </c>
    </row>
    <row r="39" customFormat="false" ht="13.75" hidden="false" customHeight="false" outlineLevel="0" collapsed="false">
      <c r="A39" s="3" t="s">
        <v>99</v>
      </c>
      <c r="B39" s="1" t="n">
        <v>900720810</v>
      </c>
      <c r="C39" s="2" t="s">
        <v>99</v>
      </c>
      <c r="D39" s="2" t="s">
        <v>100</v>
      </c>
      <c r="E39" s="2" t="s">
        <v>101</v>
      </c>
      <c r="F39" s="2" t="n">
        <v>52879640</v>
      </c>
      <c r="G39" s="2" t="n">
        <v>731644206</v>
      </c>
      <c r="H39" s="2" t="n">
        <v>707791189</v>
      </c>
    </row>
    <row r="40" customFormat="false" ht="13.75" hidden="false" customHeight="false" outlineLevel="0" collapsed="false">
      <c r="A40" s="3" t="s">
        <v>102</v>
      </c>
      <c r="B40" s="1" t="n">
        <v>900322070</v>
      </c>
      <c r="C40" s="4" t="s">
        <v>102</v>
      </c>
      <c r="D40" s="2" t="s">
        <v>103</v>
      </c>
      <c r="E40" s="2" t="s">
        <v>104</v>
      </c>
      <c r="F40" s="2" t="n">
        <v>128647526</v>
      </c>
      <c r="G40" s="11" t="s">
        <v>105</v>
      </c>
      <c r="H40" s="11" t="s">
        <v>106</v>
      </c>
    </row>
    <row r="41" customFormat="false" ht="13.75" hidden="false" customHeight="false" outlineLevel="0" collapsed="false">
      <c r="A41" s="3" t="s">
        <v>107</v>
      </c>
      <c r="B41" s="1" t="n">
        <v>900722280</v>
      </c>
      <c r="C41" s="4"/>
      <c r="G41" s="11"/>
      <c r="H41" s="11"/>
    </row>
    <row r="42" customFormat="false" ht="13.75" hidden="false" customHeight="false" outlineLevel="0" collapsed="false">
      <c r="A42" s="3" t="s">
        <v>108</v>
      </c>
      <c r="B42" s="1" t="n">
        <v>900722490</v>
      </c>
      <c r="C42" s="2" t="s">
        <v>108</v>
      </c>
      <c r="D42" s="2" t="s">
        <v>109</v>
      </c>
      <c r="E42" s="2" t="s">
        <v>110</v>
      </c>
      <c r="F42" s="2" t="n">
        <v>48388192</v>
      </c>
      <c r="H42" s="2" t="n">
        <v>1138171778</v>
      </c>
      <c r="I42" s="2" t="s">
        <v>111</v>
      </c>
    </row>
    <row r="43" customFormat="false" ht="13.75" hidden="false" customHeight="false" outlineLevel="0" collapsed="false">
      <c r="A43" s="3" t="s">
        <v>112</v>
      </c>
      <c r="B43" s="1" t="n">
        <v>900322630</v>
      </c>
      <c r="C43" s="4" t="s">
        <v>112</v>
      </c>
      <c r="D43" s="2" t="s">
        <v>113</v>
      </c>
      <c r="E43" s="2" t="s">
        <v>114</v>
      </c>
      <c r="F43" s="11" t="s">
        <v>115</v>
      </c>
      <c r="G43" s="11" t="s">
        <v>116</v>
      </c>
      <c r="H43" s="11" t="s">
        <v>117</v>
      </c>
    </row>
    <row r="44" customFormat="false" ht="13.75" hidden="false" customHeight="false" outlineLevel="0" collapsed="false">
      <c r="A44" s="3" t="s">
        <v>118</v>
      </c>
      <c r="B44" s="1" t="n">
        <v>900922910</v>
      </c>
      <c r="C44" s="2" t="s">
        <v>118</v>
      </c>
      <c r="D44" s="2" t="s">
        <v>119</v>
      </c>
      <c r="E44" s="2" t="s">
        <v>120</v>
      </c>
      <c r="F44" s="2" t="n">
        <v>130624930</v>
      </c>
      <c r="G44" s="2" t="n">
        <v>1974319607</v>
      </c>
      <c r="H44" s="2" t="n">
        <v>1972786368</v>
      </c>
    </row>
    <row r="45" customFormat="false" ht="13.75" hidden="false" customHeight="false" outlineLevel="0" collapsed="false">
      <c r="A45" s="3" t="s">
        <v>121</v>
      </c>
      <c r="B45" s="1" t="n">
        <v>901123400</v>
      </c>
    </row>
    <row r="46" customFormat="false" ht="13.75" hidden="false" customHeight="false" outlineLevel="0" collapsed="false">
      <c r="A46" s="3" t="s">
        <v>122</v>
      </c>
      <c r="B46" s="1" t="n">
        <v>900324800</v>
      </c>
      <c r="C46" s="2" t="s">
        <v>122</v>
      </c>
      <c r="D46" s="8" t="s">
        <v>123</v>
      </c>
      <c r="E46" s="7" t="s">
        <v>124</v>
      </c>
      <c r="F46" s="6" t="n">
        <v>163182790</v>
      </c>
      <c r="G46" s="5" t="s">
        <v>125</v>
      </c>
      <c r="H46" s="5" t="s">
        <v>126</v>
      </c>
    </row>
    <row r="47" customFormat="false" ht="13.75" hidden="false" customHeight="false" outlineLevel="0" collapsed="false">
      <c r="A47" s="3" t="s">
        <v>127</v>
      </c>
      <c r="B47" s="1" t="n">
        <v>901521860</v>
      </c>
      <c r="C47" s="2" t="s">
        <v>127</v>
      </c>
      <c r="D47" s="2" t="s">
        <v>128</v>
      </c>
      <c r="E47" s="2" t="s">
        <v>129</v>
      </c>
      <c r="G47" s="2" t="n">
        <v>159967759</v>
      </c>
      <c r="H47" s="2" t="n">
        <v>145965644</v>
      </c>
    </row>
    <row r="48" customFormat="false" ht="13.75" hidden="false" customHeight="false" outlineLevel="0" collapsed="false">
      <c r="A48" s="3" t="s">
        <v>130</v>
      </c>
      <c r="B48" s="1" t="n">
        <v>900123890</v>
      </c>
      <c r="C48" s="2" t="s">
        <v>130</v>
      </c>
      <c r="D48" s="2" t="s">
        <v>131</v>
      </c>
      <c r="E48" s="2" t="s">
        <v>132</v>
      </c>
      <c r="F48" s="5" t="s">
        <v>133</v>
      </c>
      <c r="G48" s="5" t="s">
        <v>134</v>
      </c>
      <c r="H48" s="5" t="s">
        <v>135</v>
      </c>
    </row>
    <row r="49" customFormat="false" ht="13.75" hidden="false" customHeight="false" outlineLevel="0" collapsed="false">
      <c r="A49" s="3" t="s">
        <v>136</v>
      </c>
      <c r="B49" s="1" t="n">
        <v>901325360</v>
      </c>
      <c r="F49" s="5"/>
      <c r="G49" s="5"/>
      <c r="H49" s="5"/>
    </row>
    <row r="50" customFormat="false" ht="13.75" hidden="false" customHeight="false" outlineLevel="0" collapsed="false">
      <c r="A50" s="3" t="s">
        <v>137</v>
      </c>
      <c r="B50" s="1" t="n">
        <v>900325990</v>
      </c>
      <c r="F50" s="5"/>
      <c r="G50" s="5"/>
      <c r="H50" s="5"/>
    </row>
    <row r="51" customFormat="false" ht="13.75" hidden="false" customHeight="false" outlineLevel="0" collapsed="false">
      <c r="A51" s="3" t="s">
        <v>138</v>
      </c>
      <c r="B51" s="1" t="n">
        <v>900726270</v>
      </c>
      <c r="C51" s="2" t="s">
        <v>138</v>
      </c>
      <c r="D51" s="2" t="s">
        <v>139</v>
      </c>
      <c r="E51" s="2" t="s">
        <v>140</v>
      </c>
      <c r="F51" s="2" t="n">
        <v>61761990</v>
      </c>
      <c r="G51" s="2" t="n">
        <v>1071635300</v>
      </c>
      <c r="H51" s="2" t="n">
        <v>1050312030</v>
      </c>
      <c r="I51" s="2" t="s">
        <v>141</v>
      </c>
    </row>
    <row r="52" customFormat="false" ht="13.75" hidden="false" customHeight="false" outlineLevel="0" collapsed="false">
      <c r="A52" s="3" t="s">
        <v>142</v>
      </c>
      <c r="B52" s="1" t="n">
        <v>900126620</v>
      </c>
      <c r="C52" s="6" t="s">
        <v>142</v>
      </c>
      <c r="D52" s="10"/>
      <c r="E52" s="6"/>
      <c r="F52" s="6"/>
      <c r="G52" s="6" t="n">
        <v>10929877975</v>
      </c>
      <c r="H52" s="6" t="n">
        <v>10879313517</v>
      </c>
      <c r="I52" s="6"/>
    </row>
    <row r="53" customFormat="false" ht="13.75" hidden="false" customHeight="false" outlineLevel="0" collapsed="false">
      <c r="A53" s="3" t="s">
        <v>143</v>
      </c>
      <c r="B53" s="1" t="n">
        <v>900327600</v>
      </c>
      <c r="C53" s="4" t="s">
        <v>143</v>
      </c>
      <c r="D53" s="2" t="s">
        <v>144</v>
      </c>
      <c r="E53" s="2" t="s">
        <v>145</v>
      </c>
      <c r="F53" s="11" t="s">
        <v>146</v>
      </c>
      <c r="G53" s="11" t="s">
        <v>147</v>
      </c>
      <c r="H53" s="11" t="s">
        <v>148</v>
      </c>
    </row>
    <row r="54" customFormat="false" ht="13.75" hidden="false" customHeight="false" outlineLevel="0" collapsed="false">
      <c r="A54" s="3" t="s">
        <v>149</v>
      </c>
      <c r="B54" s="1" t="n">
        <v>901129910</v>
      </c>
      <c r="C54" s="4"/>
      <c r="F54" s="11"/>
      <c r="G54" s="11"/>
      <c r="H54" s="11"/>
    </row>
    <row r="55" customFormat="false" ht="13.75" hidden="false" customHeight="false" outlineLevel="0" collapsed="false">
      <c r="A55" s="3" t="s">
        <v>150</v>
      </c>
      <c r="B55" s="1" t="n">
        <v>900331240</v>
      </c>
      <c r="C55" s="4" t="s">
        <v>150</v>
      </c>
      <c r="D55" s="2" t="s">
        <v>151</v>
      </c>
      <c r="E55" s="2" t="s">
        <v>152</v>
      </c>
      <c r="F55" s="11" t="s">
        <v>153</v>
      </c>
      <c r="G55" s="11" t="s">
        <v>154</v>
      </c>
      <c r="H55" s="11" t="s">
        <v>155</v>
      </c>
      <c r="I55" s="2" t="n">
        <v>2017</v>
      </c>
    </row>
    <row r="56" customFormat="false" ht="13.75" hidden="false" customHeight="false" outlineLevel="0" collapsed="false">
      <c r="A56" s="3" t="s">
        <v>156</v>
      </c>
      <c r="B56" s="1" t="n">
        <v>900532290</v>
      </c>
      <c r="C56" s="4"/>
      <c r="F56" s="11"/>
      <c r="G56" s="11"/>
      <c r="H56" s="11"/>
    </row>
    <row r="57" customFormat="false" ht="13.75" hidden="false" customHeight="false" outlineLevel="0" collapsed="false">
      <c r="A57" s="3" t="s">
        <v>157</v>
      </c>
      <c r="B57" s="1" t="n">
        <v>900332640</v>
      </c>
      <c r="C57" s="2" t="s">
        <v>157</v>
      </c>
      <c r="D57" s="2" t="s">
        <v>158</v>
      </c>
      <c r="E57" s="2" t="s">
        <v>159</v>
      </c>
      <c r="F57" s="2" t="n">
        <v>35214130</v>
      </c>
      <c r="G57" s="2" t="n">
        <v>977286900</v>
      </c>
      <c r="H57" s="2" t="n">
        <v>977286900</v>
      </c>
    </row>
    <row r="58" customFormat="false" ht="13.7" hidden="false" customHeight="false" outlineLevel="0" collapsed="false">
      <c r="A58" s="3" t="s">
        <v>160</v>
      </c>
      <c r="B58" s="1" t="n">
        <v>900133620</v>
      </c>
      <c r="C58" s="4" t="s">
        <v>160</v>
      </c>
      <c r="D58" s="2" t="s">
        <v>161</v>
      </c>
      <c r="E58" s="2" t="s">
        <v>162</v>
      </c>
      <c r="F58" s="11" t="s">
        <v>163</v>
      </c>
      <c r="G58" s="11" t="s">
        <v>164</v>
      </c>
      <c r="H58" s="11" t="s">
        <v>165</v>
      </c>
    </row>
    <row r="59" customFormat="false" ht="13.75" hidden="false" customHeight="false" outlineLevel="0" collapsed="false">
      <c r="A59" s="3" t="s">
        <v>166</v>
      </c>
      <c r="B59" s="1" t="n">
        <v>901133900</v>
      </c>
      <c r="C59" s="4" t="s">
        <v>166</v>
      </c>
      <c r="G59" s="11" t="s">
        <v>167</v>
      </c>
      <c r="H59" s="11" t="s">
        <v>168</v>
      </c>
    </row>
    <row r="60" customFormat="false" ht="13.75" hidden="false" customHeight="false" outlineLevel="0" collapsed="false">
      <c r="A60" s="3" t="s">
        <v>169</v>
      </c>
      <c r="B60" s="1" t="n">
        <v>901134250</v>
      </c>
      <c r="C60" s="2" t="s">
        <v>169</v>
      </c>
      <c r="D60" s="2" t="s">
        <v>170</v>
      </c>
      <c r="E60" s="2" t="s">
        <v>171</v>
      </c>
      <c r="F60" s="2" t="n">
        <v>167563591</v>
      </c>
      <c r="G60" s="2" t="n">
        <v>5258501798</v>
      </c>
      <c r="H60" s="2" t="n">
        <v>2541993265</v>
      </c>
      <c r="I60" s="2" t="s">
        <v>172</v>
      </c>
    </row>
    <row r="61" customFormat="false" ht="13.75" hidden="false" customHeight="false" outlineLevel="0" collapsed="false">
      <c r="A61" s="3" t="s">
        <v>173</v>
      </c>
      <c r="B61" s="1" t="n">
        <v>900934950</v>
      </c>
      <c r="C61" s="6" t="s">
        <v>173</v>
      </c>
      <c r="D61" s="7" t="s">
        <v>174</v>
      </c>
      <c r="E61" s="7" t="s">
        <v>175</v>
      </c>
      <c r="F61" s="6" t="n">
        <v>107751480</v>
      </c>
      <c r="G61" s="6" t="n">
        <v>2996424469</v>
      </c>
      <c r="H61" s="6" t="n">
        <v>2971919199</v>
      </c>
      <c r="I61" s="6"/>
    </row>
    <row r="62" customFormat="false" ht="13.75" hidden="false" customHeight="false" outlineLevel="0" collapsed="false">
      <c r="A62" s="3" t="s">
        <v>176</v>
      </c>
      <c r="B62" s="1" t="n">
        <v>900735230</v>
      </c>
      <c r="C62" s="4" t="s">
        <v>176</v>
      </c>
      <c r="D62" s="2" t="s">
        <v>177</v>
      </c>
      <c r="E62" s="2" t="s">
        <v>178</v>
      </c>
      <c r="F62" s="4" t="n">
        <v>120140485</v>
      </c>
      <c r="G62" s="4" t="n">
        <v>951105109</v>
      </c>
      <c r="H62" s="4" t="n">
        <v>947112519</v>
      </c>
    </row>
    <row r="63" customFormat="false" ht="13.75" hidden="false" customHeight="false" outlineLevel="0" collapsed="false">
      <c r="A63" s="3" t="s">
        <v>179</v>
      </c>
      <c r="B63" s="1" t="n">
        <v>900935650</v>
      </c>
      <c r="C63" s="4"/>
      <c r="F63" s="4"/>
      <c r="G63" s="4"/>
      <c r="H63" s="4"/>
    </row>
    <row r="64" customFormat="false" ht="13.75" hidden="false" customHeight="false" outlineLevel="0" collapsed="false">
      <c r="A64" s="3" t="s">
        <v>180</v>
      </c>
      <c r="B64" s="1" t="n">
        <v>901536000</v>
      </c>
      <c r="C64" s="2" t="s">
        <v>180</v>
      </c>
      <c r="D64" s="2" t="s">
        <v>181</v>
      </c>
      <c r="E64" s="2" t="s">
        <v>182</v>
      </c>
      <c r="F64" s="2" t="n">
        <v>21342780</v>
      </c>
      <c r="G64" s="2" t="n">
        <v>143328541</v>
      </c>
      <c r="H64" s="2" t="n">
        <v>140063946</v>
      </c>
      <c r="I64" s="2" t="n">
        <v>2016</v>
      </c>
    </row>
    <row r="65" customFormat="false" ht="13.75" hidden="false" customHeight="false" outlineLevel="0" collapsed="false">
      <c r="A65" s="3" t="s">
        <v>183</v>
      </c>
      <c r="B65" s="1" t="n">
        <v>900337070</v>
      </c>
      <c r="C65" s="6" t="s">
        <v>183</v>
      </c>
      <c r="D65" s="12" t="s">
        <v>184</v>
      </c>
      <c r="E65" s="7" t="s">
        <v>185</v>
      </c>
      <c r="F65" s="6" t="n">
        <v>876120308</v>
      </c>
      <c r="G65" s="6"/>
      <c r="H65" s="6"/>
      <c r="I65" s="6"/>
    </row>
    <row r="66" customFormat="false" ht="13.75" hidden="false" customHeight="false" outlineLevel="0" collapsed="false">
      <c r="A66" s="3" t="s">
        <v>186</v>
      </c>
      <c r="B66" s="1" t="n">
        <v>900337140</v>
      </c>
      <c r="C66" s="6"/>
      <c r="D66" s="12"/>
      <c r="E66" s="7"/>
      <c r="F66" s="6"/>
      <c r="G66" s="6"/>
      <c r="H66" s="6"/>
      <c r="I66" s="6"/>
    </row>
    <row r="67" customFormat="false" ht="13.75" hidden="false" customHeight="false" outlineLevel="0" collapsed="false">
      <c r="A67" s="3" t="s">
        <v>187</v>
      </c>
      <c r="B67" s="1" t="n">
        <v>900537280</v>
      </c>
      <c r="C67" s="6"/>
      <c r="D67" s="12"/>
      <c r="E67" s="7"/>
      <c r="F67" s="6"/>
      <c r="G67" s="6"/>
      <c r="H67" s="6"/>
      <c r="I67" s="6"/>
    </row>
    <row r="68" customFormat="false" ht="13.75" hidden="false" customHeight="false" outlineLevel="0" collapsed="false">
      <c r="A68" s="3" t="s">
        <v>188</v>
      </c>
      <c r="B68" s="1" t="n">
        <v>901337910</v>
      </c>
      <c r="C68" s="6" t="s">
        <v>188</v>
      </c>
      <c r="D68" s="7" t="s">
        <v>189</v>
      </c>
      <c r="E68" s="7" t="s">
        <v>190</v>
      </c>
      <c r="F68" s="6" t="n">
        <v>24852990</v>
      </c>
      <c r="G68" s="6"/>
      <c r="H68" s="6"/>
      <c r="I68" s="6"/>
    </row>
    <row r="69" customFormat="false" ht="13.75" hidden="false" customHeight="false" outlineLevel="0" collapsed="false">
      <c r="A69" s="3" t="s">
        <v>191</v>
      </c>
      <c r="B69" s="1" t="n">
        <v>900540290</v>
      </c>
      <c r="C69" s="6" t="s">
        <v>191</v>
      </c>
      <c r="D69" s="7" t="s">
        <v>192</v>
      </c>
      <c r="E69" s="7" t="s">
        <v>193</v>
      </c>
      <c r="F69" s="6" t="n">
        <v>44181650</v>
      </c>
      <c r="G69" s="6"/>
      <c r="H69" s="6"/>
      <c r="I69" s="6"/>
    </row>
    <row r="70" customFormat="false" ht="13.75" hidden="false" customHeight="false" outlineLevel="0" collapsed="false">
      <c r="A70" s="3" t="s">
        <v>194</v>
      </c>
      <c r="B70" s="1" t="n">
        <v>901540500</v>
      </c>
      <c r="C70" s="2" t="s">
        <v>194</v>
      </c>
      <c r="D70" s="2" t="s">
        <v>195</v>
      </c>
      <c r="E70" s="2" t="s">
        <v>196</v>
      </c>
      <c r="F70" s="11" t="s">
        <v>197</v>
      </c>
      <c r="G70" s="4" t="n">
        <v>1659333761</v>
      </c>
      <c r="H70" s="4" t="n">
        <v>1161533633</v>
      </c>
    </row>
    <row r="71" customFormat="false" ht="13.75" hidden="false" customHeight="false" outlineLevel="0" collapsed="false">
      <c r="A71" s="3" t="s">
        <v>198</v>
      </c>
      <c r="B71" s="1" t="n">
        <v>900740710</v>
      </c>
      <c r="F71" s="11"/>
      <c r="G71" s="4"/>
      <c r="H71" s="4"/>
    </row>
    <row r="72" customFormat="false" ht="13.75" hidden="false" customHeight="false" outlineLevel="0" collapsed="false">
      <c r="A72" s="3" t="s">
        <v>199</v>
      </c>
      <c r="B72" s="1" t="n">
        <v>901142390</v>
      </c>
      <c r="C72" s="6" t="s">
        <v>199</v>
      </c>
      <c r="D72" s="7" t="s">
        <v>200</v>
      </c>
      <c r="E72" s="7" t="s">
        <v>201</v>
      </c>
      <c r="F72" s="6" t="n">
        <v>89348620</v>
      </c>
      <c r="G72" s="6"/>
      <c r="H72" s="6"/>
      <c r="I72" s="6"/>
    </row>
    <row r="73" customFormat="false" ht="13.75" hidden="false" customHeight="false" outlineLevel="0" collapsed="false">
      <c r="A73" s="3" t="s">
        <v>202</v>
      </c>
      <c r="B73" s="1" t="n">
        <v>901142600</v>
      </c>
      <c r="C73" s="2" t="s">
        <v>202</v>
      </c>
      <c r="D73" s="2" t="s">
        <v>203</v>
      </c>
      <c r="E73" s="2" t="s">
        <v>204</v>
      </c>
      <c r="F73" s="2" t="n">
        <v>84939793</v>
      </c>
      <c r="G73" s="2" t="n">
        <v>1127031122</v>
      </c>
      <c r="H73" s="2" t="n">
        <v>1104206276</v>
      </c>
    </row>
    <row r="74" customFormat="false" ht="13.75" hidden="false" customHeight="false" outlineLevel="0" collapsed="false">
      <c r="A74" s="3" t="s">
        <v>205</v>
      </c>
      <c r="B74" s="1" t="n">
        <v>901143230</v>
      </c>
    </row>
    <row r="75" customFormat="false" ht="13.75" hidden="false" customHeight="false" outlineLevel="0" collapsed="false">
      <c r="A75" s="3" t="s">
        <v>206</v>
      </c>
      <c r="B75" s="1" t="n">
        <v>900543370</v>
      </c>
      <c r="C75" s="2" t="s">
        <v>206</v>
      </c>
      <c r="D75" s="2" t="s">
        <v>207</v>
      </c>
      <c r="E75" s="2" t="s">
        <v>208</v>
      </c>
      <c r="F75" s="2" t="n">
        <v>49477910</v>
      </c>
      <c r="G75" s="2" t="n">
        <v>1051689474</v>
      </c>
      <c r="H75" s="2" t="n">
        <v>1047817884</v>
      </c>
    </row>
    <row r="76" customFormat="false" ht="13.75" hidden="false" customHeight="false" outlineLevel="0" collapsed="false">
      <c r="A76" s="3" t="s">
        <v>209</v>
      </c>
      <c r="B76" s="1" t="n">
        <v>901144210</v>
      </c>
      <c r="C76" s="2" t="s">
        <v>209</v>
      </c>
      <c r="D76" s="2" t="s">
        <v>210</v>
      </c>
      <c r="E76" s="2" t="s">
        <v>211</v>
      </c>
      <c r="H76" s="2" t="n">
        <v>530105917</v>
      </c>
    </row>
    <row r="77" customFormat="false" ht="13.75" hidden="false" customHeight="false" outlineLevel="0" collapsed="false">
      <c r="A77" s="3" t="s">
        <v>212</v>
      </c>
      <c r="B77" s="1" t="n">
        <v>900944560</v>
      </c>
      <c r="C77" s="6" t="s">
        <v>212</v>
      </c>
      <c r="D77" s="10"/>
      <c r="E77" s="6"/>
      <c r="F77" s="6"/>
      <c r="G77" s="6" t="n">
        <v>2913348945</v>
      </c>
      <c r="H77" s="6" t="n">
        <v>2904651515</v>
      </c>
      <c r="I77" s="6"/>
    </row>
    <row r="78" customFormat="false" ht="13.75" hidden="false" customHeight="false" outlineLevel="0" collapsed="false">
      <c r="A78" s="3" t="s">
        <v>213</v>
      </c>
      <c r="B78" s="1" t="n">
        <v>900344700</v>
      </c>
      <c r="C78" s="2" t="s">
        <v>213</v>
      </c>
      <c r="D78" s="2" t="s">
        <v>214</v>
      </c>
      <c r="E78" s="2" t="s">
        <v>215</v>
      </c>
      <c r="F78" s="5" t="s">
        <v>216</v>
      </c>
      <c r="G78" s="2" t="n">
        <v>4550978530</v>
      </c>
      <c r="H78" s="2" t="n">
        <v>4001892662</v>
      </c>
      <c r="I78" s="2" t="s">
        <v>111</v>
      </c>
    </row>
    <row r="79" customFormat="false" ht="13.75" hidden="false" customHeight="false" outlineLevel="0" collapsed="false">
      <c r="A79" s="3" t="s">
        <v>217</v>
      </c>
      <c r="B79" s="1" t="n">
        <v>901344910</v>
      </c>
      <c r="C79" s="2" t="s">
        <v>217</v>
      </c>
      <c r="D79" s="2" t="s">
        <v>218</v>
      </c>
      <c r="E79" s="2" t="s">
        <v>219</v>
      </c>
      <c r="F79" s="2" t="n">
        <v>184162970</v>
      </c>
      <c r="G79" s="2" t="n">
        <v>1111414023</v>
      </c>
      <c r="H79" s="2" t="n">
        <v>1104769523</v>
      </c>
    </row>
    <row r="80" customFormat="false" ht="13.75" hidden="false" customHeight="false" outlineLevel="0" collapsed="false">
      <c r="A80" s="3" t="s">
        <v>220</v>
      </c>
      <c r="B80" s="1" t="n">
        <v>900345820</v>
      </c>
    </row>
    <row r="81" customFormat="false" ht="13.75" hidden="false" customHeight="false" outlineLevel="0" collapsed="false">
      <c r="A81" s="3" t="s">
        <v>221</v>
      </c>
      <c r="B81" s="1" t="n">
        <v>900946520</v>
      </c>
      <c r="C81" s="2" t="s">
        <v>221</v>
      </c>
      <c r="D81" s="2" t="s">
        <v>222</v>
      </c>
      <c r="E81" s="2" t="s">
        <v>223</v>
      </c>
      <c r="F81" s="2" t="n">
        <v>283211598</v>
      </c>
      <c r="G81" s="2" t="n">
        <v>3308087740</v>
      </c>
      <c r="H81" s="2" t="n">
        <v>3216495723</v>
      </c>
    </row>
    <row r="82" customFormat="false" ht="13.75" hidden="false" customHeight="false" outlineLevel="0" collapsed="false">
      <c r="A82" s="3" t="s">
        <v>224</v>
      </c>
      <c r="B82" s="1" t="n">
        <v>900946940</v>
      </c>
      <c r="C82" s="6" t="s">
        <v>224</v>
      </c>
      <c r="D82" s="8" t="s">
        <v>225</v>
      </c>
      <c r="E82" s="6" t="s">
        <v>226</v>
      </c>
      <c r="F82" s="6"/>
      <c r="G82" s="6" t="n">
        <v>954804496</v>
      </c>
      <c r="H82" s="6" t="n">
        <v>949901476</v>
      </c>
      <c r="I82" s="6"/>
    </row>
    <row r="83" customFormat="false" ht="13.75" hidden="false" customHeight="false" outlineLevel="0" collapsed="false">
      <c r="A83" s="3" t="s">
        <v>227</v>
      </c>
      <c r="B83" s="1" t="n">
        <v>900747080</v>
      </c>
      <c r="C83" s="6"/>
      <c r="D83" s="8"/>
      <c r="E83" s="6"/>
      <c r="F83" s="6"/>
      <c r="G83" s="6"/>
      <c r="H83" s="6"/>
      <c r="I83" s="6"/>
    </row>
    <row r="84" customFormat="false" ht="13.75" hidden="false" customHeight="false" outlineLevel="0" collapsed="false">
      <c r="A84" s="3" t="s">
        <v>228</v>
      </c>
      <c r="B84" s="1" t="n">
        <v>900747360</v>
      </c>
      <c r="C84" s="6"/>
      <c r="D84" s="8"/>
      <c r="E84" s="6"/>
      <c r="F84" s="6"/>
      <c r="G84" s="6"/>
      <c r="H84" s="6"/>
      <c r="I84" s="6"/>
    </row>
    <row r="85" customFormat="false" ht="13.75" hidden="false" customHeight="false" outlineLevel="0" collapsed="false">
      <c r="A85" s="3" t="s">
        <v>229</v>
      </c>
      <c r="B85" s="1" t="n">
        <v>900947535</v>
      </c>
      <c r="C85" s="6"/>
      <c r="D85" s="8"/>
      <c r="E85" s="6"/>
      <c r="F85" s="6"/>
      <c r="G85" s="6"/>
      <c r="H85" s="6"/>
      <c r="I85" s="6"/>
    </row>
    <row r="86" customFormat="false" ht="13.75" hidden="false" customHeight="false" outlineLevel="0" collapsed="false">
      <c r="A86" s="3" t="s">
        <v>230</v>
      </c>
      <c r="B86" s="1" t="n">
        <v>900148620</v>
      </c>
      <c r="C86" s="2" t="s">
        <v>230</v>
      </c>
      <c r="D86" s="2" t="s">
        <v>231</v>
      </c>
      <c r="E86" s="2" t="s">
        <v>232</v>
      </c>
      <c r="F86" s="2" t="n">
        <v>114138860</v>
      </c>
      <c r="G86" s="2" t="n">
        <v>2331743276</v>
      </c>
      <c r="H86" s="2" t="n">
        <v>2172841947</v>
      </c>
      <c r="I86" s="2" t="n">
        <v>2017</v>
      </c>
    </row>
    <row r="87" customFormat="false" ht="13.75" hidden="false" customHeight="false" outlineLevel="0" collapsed="false">
      <c r="A87" s="3" t="s">
        <v>233</v>
      </c>
      <c r="B87" s="1" t="n">
        <v>901148900</v>
      </c>
      <c r="C87" s="2" t="s">
        <v>233</v>
      </c>
      <c r="D87" s="2" t="s">
        <v>234</v>
      </c>
      <c r="E87" s="2" t="s">
        <v>235</v>
      </c>
      <c r="F87" s="5" t="s">
        <v>236</v>
      </c>
      <c r="G87" s="5" t="s">
        <v>237</v>
      </c>
      <c r="H87" s="5" t="s">
        <v>238</v>
      </c>
      <c r="I87" s="2" t="n">
        <v>2017</v>
      </c>
    </row>
    <row r="88" customFormat="false" ht="13.75" hidden="false" customHeight="false" outlineLevel="0" collapsed="false">
      <c r="A88" s="3" t="s">
        <v>239</v>
      </c>
      <c r="B88" s="1" t="n">
        <v>900549460</v>
      </c>
      <c r="F88" s="5"/>
      <c r="G88" s="5"/>
      <c r="H88" s="5"/>
    </row>
    <row r="89" customFormat="false" ht="13.75" hidden="false" customHeight="false" outlineLevel="0" collapsed="false">
      <c r="A89" s="3" t="s">
        <v>240</v>
      </c>
      <c r="B89" s="1" t="n">
        <v>900949950</v>
      </c>
      <c r="F89" s="5"/>
      <c r="G89" s="5"/>
      <c r="H89" s="5"/>
    </row>
    <row r="90" customFormat="false" ht="13.75" hidden="false" customHeight="false" outlineLevel="0" collapsed="false">
      <c r="A90" s="3" t="s">
        <v>241</v>
      </c>
      <c r="B90" s="1" t="n">
        <v>900350440</v>
      </c>
      <c r="C90" s="6" t="s">
        <v>241</v>
      </c>
      <c r="D90" s="7" t="s">
        <v>242</v>
      </c>
      <c r="E90" s="7" t="s">
        <v>243</v>
      </c>
      <c r="F90" s="6" t="n">
        <v>216449341</v>
      </c>
      <c r="G90" s="6" t="n">
        <v>2813174869</v>
      </c>
      <c r="H90" s="6" t="n">
        <v>2654078564</v>
      </c>
      <c r="I90" s="6"/>
    </row>
    <row r="91" customFormat="false" ht="13.75" hidden="false" customHeight="false" outlineLevel="0" collapsed="false">
      <c r="A91" s="3" t="s">
        <v>244</v>
      </c>
      <c r="B91" s="1" t="n">
        <v>900150580</v>
      </c>
      <c r="C91" s="6"/>
      <c r="D91" s="7"/>
      <c r="E91" s="7"/>
      <c r="F91" s="6"/>
      <c r="G91" s="6"/>
      <c r="H91" s="6"/>
      <c r="I91" s="6"/>
    </row>
    <row r="92" customFormat="false" ht="13.75" hidden="false" customHeight="false" outlineLevel="0" collapsed="false">
      <c r="A92" s="3" t="s">
        <v>245</v>
      </c>
      <c r="B92" s="1" t="n">
        <v>900150860</v>
      </c>
      <c r="C92" s="6"/>
      <c r="D92" s="7"/>
      <c r="E92" s="7"/>
      <c r="F92" s="6"/>
      <c r="G92" s="6"/>
      <c r="H92" s="6"/>
      <c r="I92" s="6"/>
    </row>
    <row r="93" customFormat="false" ht="13.75" hidden="false" customHeight="false" outlineLevel="0" collapsed="false">
      <c r="A93" s="3" t="s">
        <v>246</v>
      </c>
      <c r="B93" s="1" t="n">
        <v>900551350</v>
      </c>
      <c r="C93" s="2" t="s">
        <v>246</v>
      </c>
      <c r="D93" s="2" t="s">
        <v>247</v>
      </c>
      <c r="E93" s="2" t="s">
        <v>248</v>
      </c>
      <c r="F93" s="5" t="s">
        <v>249</v>
      </c>
      <c r="G93" s="5" t="s">
        <v>250</v>
      </c>
      <c r="H93" s="5" t="s">
        <v>251</v>
      </c>
      <c r="I93" s="2" t="s">
        <v>111</v>
      </c>
    </row>
    <row r="94" customFormat="false" ht="13.75" hidden="false" customHeight="false" outlineLevel="0" collapsed="false">
      <c r="A94" s="3" t="s">
        <v>252</v>
      </c>
      <c r="B94" s="1" t="n">
        <v>900952070</v>
      </c>
      <c r="F94" s="5"/>
      <c r="G94" s="5"/>
      <c r="H94" s="5"/>
    </row>
    <row r="95" customFormat="false" ht="13.75" hidden="false" customHeight="false" outlineLevel="0" collapsed="false">
      <c r="A95" s="3" t="s">
        <v>253</v>
      </c>
      <c r="B95" s="1" t="n">
        <v>901152350</v>
      </c>
      <c r="C95" s="6" t="s">
        <v>253</v>
      </c>
      <c r="D95" s="7" t="s">
        <v>254</v>
      </c>
      <c r="E95" s="7" t="s">
        <v>255</v>
      </c>
      <c r="F95" s="6" t="n">
        <v>205601400</v>
      </c>
      <c r="G95" s="6" t="n">
        <v>2256540971</v>
      </c>
      <c r="H95" s="6" t="n">
        <v>1325382323</v>
      </c>
      <c r="I95" s="6"/>
    </row>
    <row r="96" customFormat="false" ht="13.75" hidden="false" customHeight="false" outlineLevel="0" collapsed="false">
      <c r="A96" s="3" t="s">
        <v>256</v>
      </c>
      <c r="B96" s="1" t="n">
        <v>900552630</v>
      </c>
      <c r="C96" s="2" t="s">
        <v>256</v>
      </c>
      <c r="D96" s="2" t="s">
        <v>257</v>
      </c>
      <c r="E96" s="2" t="s">
        <v>258</v>
      </c>
      <c r="F96" s="2" t="n">
        <v>244508580</v>
      </c>
      <c r="G96" s="2" t="n">
        <v>2989571772</v>
      </c>
      <c r="H96" s="2" t="n">
        <v>2896387950</v>
      </c>
    </row>
    <row r="97" customFormat="false" ht="13.75" hidden="false" customHeight="false" outlineLevel="0" collapsed="false">
      <c r="A97" s="3" t="s">
        <v>259</v>
      </c>
      <c r="B97" s="1" t="n">
        <v>900352140</v>
      </c>
      <c r="C97" s="2" t="s">
        <v>259</v>
      </c>
      <c r="D97" s="2" t="s">
        <v>260</v>
      </c>
      <c r="E97" s="2" t="s">
        <v>261</v>
      </c>
      <c r="F97" s="2" t="n">
        <v>190319960</v>
      </c>
      <c r="G97" s="2" t="n">
        <v>340474590</v>
      </c>
      <c r="H97" s="2" t="n">
        <v>296099770</v>
      </c>
    </row>
    <row r="98" customFormat="false" ht="13.75" hidden="false" customHeight="false" outlineLevel="0" collapsed="false">
      <c r="A98" s="3" t="s">
        <v>262</v>
      </c>
      <c r="B98" s="1" t="n">
        <v>900152980</v>
      </c>
      <c r="C98" s="2" t="s">
        <v>262</v>
      </c>
      <c r="D98" s="2" t="s">
        <v>263</v>
      </c>
      <c r="E98" s="2" t="s">
        <v>264</v>
      </c>
      <c r="F98" s="2" t="n">
        <v>119428970</v>
      </c>
      <c r="G98" s="2" t="n">
        <v>3505287745</v>
      </c>
      <c r="H98" s="2" t="n">
        <v>3152493550</v>
      </c>
    </row>
    <row r="99" customFormat="false" ht="13.75" hidden="false" customHeight="false" outlineLevel="0" collapsed="false">
      <c r="A99" s="3" t="s">
        <v>265</v>
      </c>
      <c r="B99" s="1" t="n">
        <v>900553470</v>
      </c>
      <c r="C99" s="2" t="s">
        <v>265</v>
      </c>
      <c r="D99" s="2" t="s">
        <v>266</v>
      </c>
      <c r="E99" s="2" t="s">
        <v>267</v>
      </c>
      <c r="F99" s="2" t="n">
        <v>5847870</v>
      </c>
      <c r="G99" s="2" t="n">
        <v>297673299</v>
      </c>
      <c r="H99" s="2" t="n">
        <v>296114169</v>
      </c>
      <c r="I99" s="2" t="n">
        <v>2017</v>
      </c>
    </row>
    <row r="100" customFormat="false" ht="13.75" hidden="false" customHeight="false" outlineLevel="0" collapsed="false">
      <c r="A100" s="3" t="s">
        <v>268</v>
      </c>
      <c r="B100" s="1" t="n">
        <v>900953890</v>
      </c>
      <c r="C100" s="6"/>
      <c r="D100" s="7"/>
      <c r="E100" s="7"/>
      <c r="F100" s="6"/>
      <c r="G100" s="6"/>
      <c r="H100" s="6"/>
      <c r="I100" s="6"/>
    </row>
    <row r="101" customFormat="false" ht="13.75" hidden="false" customHeight="false" outlineLevel="0" collapsed="false">
      <c r="A101" s="3" t="s">
        <v>269</v>
      </c>
      <c r="B101" s="1" t="n">
        <v>900554030</v>
      </c>
      <c r="C101" s="2" t="s">
        <v>269</v>
      </c>
      <c r="D101" s="2" t="s">
        <v>270</v>
      </c>
      <c r="G101" s="5" t="s">
        <v>271</v>
      </c>
      <c r="H101" s="5" t="s">
        <v>272</v>
      </c>
      <c r="I101" s="2" t="s">
        <v>273</v>
      </c>
    </row>
    <row r="102" customFormat="false" ht="13.75" hidden="false" customHeight="false" outlineLevel="0" collapsed="false">
      <c r="A102" s="3" t="s">
        <v>274</v>
      </c>
      <c r="B102" s="1" t="n">
        <v>900954870</v>
      </c>
      <c r="C102" s="2" t="s">
        <v>274</v>
      </c>
      <c r="D102" s="2" t="s">
        <v>275</v>
      </c>
      <c r="E102" s="2" t="s">
        <v>276</v>
      </c>
      <c r="F102" s="2" t="n">
        <v>309298290</v>
      </c>
      <c r="G102" s="2" t="n">
        <v>2936123943</v>
      </c>
      <c r="H102" s="2" t="n">
        <v>2810468315</v>
      </c>
    </row>
    <row r="103" customFormat="false" ht="13.75" hidden="false" customHeight="false" outlineLevel="0" collapsed="false">
      <c r="A103" s="3" t="s">
        <v>277</v>
      </c>
      <c r="B103" s="1" t="n">
        <v>901155500</v>
      </c>
      <c r="C103" s="2" t="s">
        <v>277</v>
      </c>
      <c r="D103" s="8" t="s">
        <v>278</v>
      </c>
      <c r="E103" s="6" t="s">
        <v>279</v>
      </c>
      <c r="F103" s="6" t="n">
        <v>56597028</v>
      </c>
      <c r="G103" s="6" t="n">
        <v>534580098</v>
      </c>
      <c r="H103" s="6" t="n">
        <v>527230095</v>
      </c>
      <c r="I103" s="6"/>
    </row>
    <row r="104" customFormat="false" ht="13.75" hidden="false" customHeight="false" outlineLevel="0" collapsed="false">
      <c r="A104" s="3" t="s">
        <v>280</v>
      </c>
      <c r="B104" s="1" t="n">
        <v>900156060</v>
      </c>
      <c r="C104" s="4" t="s">
        <v>280</v>
      </c>
      <c r="D104" s="2" t="s">
        <v>281</v>
      </c>
      <c r="E104" s="2" t="s">
        <v>282</v>
      </c>
      <c r="F104" s="4" t="n">
        <v>1039188284</v>
      </c>
      <c r="G104" s="4" t="n">
        <v>12262712</v>
      </c>
      <c r="H104" s="4" t="n">
        <v>12201896</v>
      </c>
    </row>
    <row r="105" customFormat="false" ht="13.75" hidden="false" customHeight="false" outlineLevel="0" collapsed="false">
      <c r="A105" s="3" t="s">
        <v>283</v>
      </c>
      <c r="B105" s="1" t="n">
        <v>901156270</v>
      </c>
      <c r="C105" s="2" t="s">
        <v>283</v>
      </c>
      <c r="D105" s="2" t="s">
        <v>284</v>
      </c>
      <c r="E105" s="2" t="s">
        <v>285</v>
      </c>
      <c r="F105" s="2" t="n">
        <v>139868119</v>
      </c>
      <c r="G105" s="2" t="n">
        <v>1757881055</v>
      </c>
      <c r="H105" s="2" t="n">
        <v>1666571857</v>
      </c>
    </row>
    <row r="106" customFormat="false" ht="13.75" hidden="false" customHeight="false" outlineLevel="0" collapsed="false">
      <c r="A106" s="3" t="s">
        <v>286</v>
      </c>
      <c r="B106" s="1" t="n">
        <v>901157040</v>
      </c>
      <c r="C106" s="2" t="s">
        <v>286</v>
      </c>
      <c r="D106" s="13" t="s">
        <v>287</v>
      </c>
      <c r="E106" s="13" t="s">
        <v>288</v>
      </c>
      <c r="F106" s="4" t="n">
        <v>59536660</v>
      </c>
      <c r="G106" s="4" t="n">
        <v>1693530594</v>
      </c>
      <c r="H106" s="4" t="n">
        <v>1582068844</v>
      </c>
      <c r="I106" s="4" t="n">
        <v>2017</v>
      </c>
    </row>
    <row r="107" customFormat="false" ht="13.75" hidden="false" customHeight="false" outlineLevel="0" collapsed="false">
      <c r="A107" s="3" t="s">
        <v>289</v>
      </c>
      <c r="B107" s="1" t="n">
        <v>900757320</v>
      </c>
      <c r="C107" s="2" t="s">
        <v>289</v>
      </c>
      <c r="D107" s="2" t="s">
        <v>290</v>
      </c>
      <c r="E107" s="2" t="s">
        <v>291</v>
      </c>
      <c r="F107" s="2" t="n">
        <v>108021100</v>
      </c>
      <c r="H107" s="2" t="n">
        <v>2250000000</v>
      </c>
    </row>
    <row r="108" customFormat="false" ht="13.75" hidden="false" customHeight="false" outlineLevel="0" collapsed="false">
      <c r="A108" s="3" t="s">
        <v>292</v>
      </c>
      <c r="B108" s="1" t="n">
        <v>900957600</v>
      </c>
      <c r="C108" s="2" t="s">
        <v>292</v>
      </c>
      <c r="D108" s="2" t="s">
        <v>293</v>
      </c>
      <c r="E108" s="2" t="s">
        <v>294</v>
      </c>
      <c r="F108" s="2" t="n">
        <v>247062350</v>
      </c>
      <c r="G108" s="2" t="n">
        <v>2103721872</v>
      </c>
      <c r="H108" s="2" t="n">
        <v>2078900122</v>
      </c>
      <c r="I108" s="2" t="s">
        <v>295</v>
      </c>
    </row>
    <row r="109" customFormat="false" ht="13.75" hidden="false" customHeight="false" outlineLevel="0" collapsed="false">
      <c r="A109" s="3" t="s">
        <v>296</v>
      </c>
      <c r="B109" s="1" t="n">
        <v>900958300</v>
      </c>
      <c r="C109" s="2" t="s">
        <v>296</v>
      </c>
      <c r="D109" s="2" t="s">
        <v>297</v>
      </c>
      <c r="E109" s="2" t="s">
        <v>298</v>
      </c>
      <c r="F109" s="2" t="n">
        <v>110130805</v>
      </c>
      <c r="G109" s="2" t="n">
        <v>1548608955</v>
      </c>
      <c r="H109" s="2" t="n">
        <v>1498530591</v>
      </c>
    </row>
    <row r="110" customFormat="false" ht="13.75" hidden="false" customHeight="false" outlineLevel="0" collapsed="false">
      <c r="A110" s="3" t="s">
        <v>299</v>
      </c>
      <c r="B110" s="1" t="n">
        <v>901559980</v>
      </c>
      <c r="C110" s="2" t="s">
        <v>299</v>
      </c>
      <c r="D110" s="2" t="s">
        <v>300</v>
      </c>
      <c r="E110" s="2" t="s">
        <v>301</v>
      </c>
      <c r="F110" s="2" t="n">
        <v>153186390</v>
      </c>
      <c r="G110" s="2" t="n">
        <v>1116779429</v>
      </c>
      <c r="H110" s="2" t="n">
        <v>987204900</v>
      </c>
      <c r="I110" s="2" t="s">
        <v>302</v>
      </c>
    </row>
    <row r="111" customFormat="false" ht="13.75" hidden="false" customHeight="false" outlineLevel="0" collapsed="false">
      <c r="A111" s="3" t="s">
        <v>303</v>
      </c>
      <c r="B111" s="1" t="n">
        <v>900360120</v>
      </c>
    </row>
    <row r="112" customFormat="false" ht="13.75" hidden="false" customHeight="false" outlineLevel="0" collapsed="false">
      <c r="A112" s="3" t="s">
        <v>304</v>
      </c>
      <c r="B112" s="1" t="n">
        <v>900560750</v>
      </c>
    </row>
    <row r="113" customFormat="false" ht="13.75" hidden="false" customHeight="false" outlineLevel="0" collapsed="false">
      <c r="A113" s="3" t="s">
        <v>305</v>
      </c>
      <c r="B113" s="1" t="n">
        <v>901561030</v>
      </c>
      <c r="C113" s="4" t="s">
        <v>305</v>
      </c>
      <c r="D113" s="2" t="s">
        <v>306</v>
      </c>
      <c r="E113" s="2" t="s">
        <v>307</v>
      </c>
      <c r="F113" s="11" t="s">
        <v>308</v>
      </c>
      <c r="G113" s="11" t="s">
        <v>309</v>
      </c>
      <c r="H113" s="11" t="s">
        <v>310</v>
      </c>
    </row>
    <row r="114" customFormat="false" ht="13.75" hidden="false" customHeight="false" outlineLevel="0" collapsed="false">
      <c r="A114" s="3" t="s">
        <v>311</v>
      </c>
      <c r="B114" s="1" t="n">
        <v>900761800</v>
      </c>
      <c r="C114" s="2" t="s">
        <v>311</v>
      </c>
      <c r="D114" s="2" t="s">
        <v>312</v>
      </c>
      <c r="E114" s="2" t="s">
        <v>313</v>
      </c>
      <c r="G114" s="14" t="n">
        <v>830483037</v>
      </c>
      <c r="H114" s="14" t="n">
        <v>821787516</v>
      </c>
    </row>
    <row r="115" customFormat="false" ht="13.75" hidden="false" customHeight="false" outlineLevel="0" collapsed="false">
      <c r="A115" s="3" t="s">
        <v>314</v>
      </c>
      <c r="B115" s="1" t="n">
        <v>901162150</v>
      </c>
      <c r="C115" s="6" t="s">
        <v>314</v>
      </c>
      <c r="D115" s="6"/>
      <c r="E115" s="6"/>
      <c r="F115" s="6"/>
      <c r="G115" s="6" t="n">
        <v>436282107</v>
      </c>
      <c r="H115" s="6" t="n">
        <v>433052015</v>
      </c>
      <c r="I115" s="6"/>
    </row>
    <row r="116" customFormat="false" ht="13.75" hidden="false" customHeight="false" outlineLevel="0" collapsed="false">
      <c r="A116" s="3" t="s">
        <v>315</v>
      </c>
      <c r="B116" s="1" t="n">
        <v>900962290</v>
      </c>
      <c r="C116" s="6"/>
      <c r="D116" s="6"/>
      <c r="E116" s="6"/>
      <c r="F116" s="6"/>
      <c r="G116" s="6"/>
      <c r="H116" s="6"/>
      <c r="I116" s="6"/>
    </row>
    <row r="117" customFormat="false" ht="13.75" hidden="false" customHeight="false" outlineLevel="0" collapsed="false">
      <c r="A117" s="3" t="s">
        <v>316</v>
      </c>
      <c r="B117" s="1" t="n">
        <v>901562710</v>
      </c>
      <c r="C117" s="2" t="s">
        <v>316</v>
      </c>
      <c r="D117" s="2" t="s">
        <v>317</v>
      </c>
      <c r="E117" s="2" t="s">
        <v>318</v>
      </c>
      <c r="F117" s="2" t="n">
        <v>95391790</v>
      </c>
      <c r="G117" s="2" t="n">
        <v>661048751</v>
      </c>
      <c r="H117" s="2" t="n">
        <v>631376851</v>
      </c>
      <c r="I117" s="2" t="s">
        <v>319</v>
      </c>
    </row>
    <row r="118" customFormat="false" ht="13.75" hidden="false" customHeight="false" outlineLevel="0" collapsed="false">
      <c r="A118" s="3" t="s">
        <v>320</v>
      </c>
      <c r="B118" s="1" t="n">
        <v>900163480</v>
      </c>
      <c r="C118" s="2" t="s">
        <v>320</v>
      </c>
      <c r="D118" s="2" t="s">
        <v>321</v>
      </c>
      <c r="E118" s="2" t="s">
        <v>322</v>
      </c>
      <c r="F118" s="2" t="n">
        <v>166466473</v>
      </c>
      <c r="G118" s="2" t="n">
        <v>1634382633</v>
      </c>
      <c r="H118" s="2" t="n">
        <v>1633286803</v>
      </c>
    </row>
    <row r="119" customFormat="false" ht="13.75" hidden="false" customHeight="false" outlineLevel="0" collapsed="false">
      <c r="A119" s="3" t="s">
        <v>323</v>
      </c>
      <c r="B119" s="1" t="n">
        <v>900163970</v>
      </c>
    </row>
    <row r="120" customFormat="false" ht="13.75" hidden="false" customHeight="false" outlineLevel="0" collapsed="false">
      <c r="A120" s="3" t="s">
        <v>324</v>
      </c>
      <c r="B120" s="1" t="n">
        <v>900365370</v>
      </c>
      <c r="C120" s="2" t="s">
        <v>324</v>
      </c>
      <c r="D120" s="2" t="s">
        <v>325</v>
      </c>
      <c r="E120" s="2" t="s">
        <v>326</v>
      </c>
      <c r="F120" s="5" t="s">
        <v>327</v>
      </c>
      <c r="G120" s="5" t="s">
        <v>328</v>
      </c>
      <c r="H120" s="5" t="s">
        <v>329</v>
      </c>
      <c r="I120" s="2" t="s">
        <v>330</v>
      </c>
    </row>
    <row r="121" customFormat="false" ht="13.75" hidden="false" customHeight="false" outlineLevel="0" collapsed="false">
      <c r="A121" s="3" t="s">
        <v>331</v>
      </c>
      <c r="B121" s="1" t="n">
        <v>900565930</v>
      </c>
      <c r="C121" s="2" t="s">
        <v>331</v>
      </c>
      <c r="D121" s="13" t="s">
        <v>332</v>
      </c>
    </row>
    <row r="122" customFormat="false" ht="13.75" hidden="false" customHeight="false" outlineLevel="0" collapsed="false">
      <c r="A122" s="3" t="s">
        <v>333</v>
      </c>
      <c r="B122" s="1" t="n">
        <v>901166210</v>
      </c>
      <c r="C122" s="2" t="s">
        <v>333</v>
      </c>
      <c r="D122" s="2" t="s">
        <v>334</v>
      </c>
      <c r="E122" s="2" t="s">
        <v>335</v>
      </c>
      <c r="F122" s="2" t="n">
        <v>16187120</v>
      </c>
      <c r="G122" s="2" t="n">
        <v>406587971</v>
      </c>
      <c r="H122" s="2" t="n">
        <v>371022701</v>
      </c>
    </row>
    <row r="123" customFormat="false" ht="13.75" hidden="false" customHeight="false" outlineLevel="0" collapsed="false">
      <c r="A123" s="3" t="s">
        <v>336</v>
      </c>
      <c r="B123" s="1" t="n">
        <v>900566420</v>
      </c>
      <c r="C123" s="6" t="s">
        <v>336</v>
      </c>
      <c r="D123" s="7" t="s">
        <v>337</v>
      </c>
      <c r="E123" s="7" t="s">
        <v>338</v>
      </c>
      <c r="F123" s="6" t="n">
        <v>71732090</v>
      </c>
      <c r="G123" s="6" t="n">
        <v>1265930549</v>
      </c>
      <c r="H123" s="6" t="n">
        <v>1262974779</v>
      </c>
      <c r="I123" s="6"/>
    </row>
    <row r="124" customFormat="false" ht="13.75" hidden="false" customHeight="false" outlineLevel="0" collapsed="false">
      <c r="A124" s="3" t="s">
        <v>339</v>
      </c>
      <c r="B124" s="1" t="n">
        <v>901567400</v>
      </c>
      <c r="C124" s="2" t="s">
        <v>339</v>
      </c>
      <c r="D124" s="2" t="s">
        <v>340</v>
      </c>
      <c r="E124" s="2" t="s">
        <v>341</v>
      </c>
      <c r="F124" s="2" t="n">
        <v>6717300</v>
      </c>
      <c r="G124" s="2" t="n">
        <v>115626244</v>
      </c>
      <c r="H124" s="2" t="n">
        <v>114040091</v>
      </c>
    </row>
    <row r="125" customFormat="false" ht="13.75" hidden="false" customHeight="false" outlineLevel="0" collapsed="false">
      <c r="A125" s="3" t="s">
        <v>342</v>
      </c>
      <c r="B125" s="1" t="n">
        <v>900967610</v>
      </c>
    </row>
    <row r="126" customFormat="false" ht="13.75" hidden="false" customHeight="false" outlineLevel="0" collapsed="false">
      <c r="A126" s="3" t="s">
        <v>343</v>
      </c>
      <c r="B126" s="1" t="n">
        <v>900567960</v>
      </c>
    </row>
    <row r="127" customFormat="false" ht="13.75" hidden="false" customHeight="false" outlineLevel="0" collapsed="false">
      <c r="A127" s="3" t="s">
        <v>344</v>
      </c>
      <c r="B127" s="1" t="n">
        <v>900168170</v>
      </c>
      <c r="C127" s="2" t="s">
        <v>344</v>
      </c>
      <c r="D127" s="2" t="s">
        <v>345</v>
      </c>
      <c r="E127" s="2" t="s">
        <v>346</v>
      </c>
      <c r="F127" s="2" t="n">
        <v>501870671</v>
      </c>
      <c r="G127" s="2" t="n">
        <v>4981761485</v>
      </c>
      <c r="H127" s="2" t="n">
        <v>4672820115</v>
      </c>
    </row>
    <row r="128" customFormat="false" ht="13.75" hidden="false" customHeight="false" outlineLevel="0" collapsed="false">
      <c r="A128" s="3" t="s">
        <v>347</v>
      </c>
      <c r="B128" s="1" t="n">
        <v>900168310</v>
      </c>
    </row>
    <row r="129" customFormat="false" ht="13.75" hidden="false" customHeight="false" outlineLevel="0" collapsed="false">
      <c r="A129" s="3" t="s">
        <v>348</v>
      </c>
      <c r="B129" s="1" t="n">
        <v>900368940</v>
      </c>
    </row>
    <row r="130" customFormat="false" ht="13.75" hidden="false" customHeight="false" outlineLevel="0" collapsed="false">
      <c r="A130" s="3" t="s">
        <v>349</v>
      </c>
      <c r="B130" s="1" t="n">
        <v>901369220</v>
      </c>
      <c r="C130" s="2" t="s">
        <v>349</v>
      </c>
      <c r="D130" s="2" t="s">
        <v>350</v>
      </c>
      <c r="E130" s="2" t="s">
        <v>351</v>
      </c>
      <c r="G130" s="5" t="s">
        <v>352</v>
      </c>
      <c r="H130" s="5" t="s">
        <v>353</v>
      </c>
      <c r="I130" s="2" t="n">
        <v>2015</v>
      </c>
    </row>
    <row r="131" customFormat="false" ht="13.75" hidden="false" customHeight="false" outlineLevel="0" collapsed="false">
      <c r="A131" s="3" t="s">
        <v>354</v>
      </c>
      <c r="B131" s="1" t="n">
        <v>900371390</v>
      </c>
      <c r="C131" s="2" t="s">
        <v>354</v>
      </c>
      <c r="D131" s="2" t="s">
        <v>355</v>
      </c>
      <c r="E131" s="2" t="s">
        <v>356</v>
      </c>
      <c r="F131" s="2" t="n">
        <v>270430365</v>
      </c>
      <c r="G131" s="2" t="n">
        <v>3070607438</v>
      </c>
      <c r="H131" s="2" t="n">
        <v>2748845292</v>
      </c>
      <c r="I131" s="2" t="n">
        <v>2017</v>
      </c>
    </row>
    <row r="132" customFormat="false" ht="13.75" hidden="false" customHeight="false" outlineLevel="0" collapsed="false">
      <c r="A132" s="3" t="s">
        <v>357</v>
      </c>
      <c r="B132" s="1" t="n">
        <v>900969640</v>
      </c>
      <c r="C132" s="4"/>
      <c r="D132" s="4"/>
      <c r="E132" s="4"/>
      <c r="F132" s="4"/>
    </row>
    <row r="133" customFormat="false" ht="13.75" hidden="false" customHeight="false" outlineLevel="0" collapsed="false">
      <c r="A133" s="3" t="s">
        <v>358</v>
      </c>
      <c r="B133" s="1" t="n">
        <v>900370550</v>
      </c>
      <c r="C133" s="2" t="s">
        <v>358</v>
      </c>
      <c r="D133" s="2" t="s">
        <v>359</v>
      </c>
      <c r="E133" s="2" t="s">
        <v>360</v>
      </c>
      <c r="F133" s="2" t="n">
        <v>198978000</v>
      </c>
      <c r="G133" s="2" t="n">
        <v>4016803386</v>
      </c>
      <c r="H133" s="2" t="n">
        <v>3902110054</v>
      </c>
    </row>
    <row r="134" customFormat="false" ht="13.75" hidden="false" customHeight="false" outlineLevel="0" collapsed="false">
      <c r="A134" s="3" t="s">
        <v>361</v>
      </c>
      <c r="B134" s="1" t="n">
        <v>901171670</v>
      </c>
    </row>
    <row r="135" customFormat="false" ht="13.75" hidden="false" customHeight="false" outlineLevel="0" collapsed="false">
      <c r="A135" s="3" t="s">
        <v>362</v>
      </c>
      <c r="B135" s="1" t="n">
        <v>901372090</v>
      </c>
      <c r="C135" s="2" t="s">
        <v>362</v>
      </c>
      <c r="D135" s="2" t="s">
        <v>363</v>
      </c>
      <c r="E135" s="2" t="s">
        <v>364</v>
      </c>
      <c r="F135" s="2" t="n">
        <v>49796090</v>
      </c>
      <c r="G135" s="2" t="n">
        <v>828282799</v>
      </c>
      <c r="H135" s="2" t="n">
        <v>781614145</v>
      </c>
      <c r="I135" s="2" t="s">
        <v>111</v>
      </c>
    </row>
    <row r="136" customFormat="false" ht="13.75" hidden="false" customHeight="false" outlineLevel="0" collapsed="false">
      <c r="A136" s="3" t="s">
        <v>365</v>
      </c>
      <c r="B136" s="1" t="n">
        <v>900173070</v>
      </c>
    </row>
    <row r="137" customFormat="false" ht="13.75" hidden="false" customHeight="false" outlineLevel="0" collapsed="false">
      <c r="A137" s="3" t="s">
        <v>366</v>
      </c>
      <c r="B137" s="1" t="n">
        <v>901573420</v>
      </c>
      <c r="C137" s="2" t="s">
        <v>366</v>
      </c>
      <c r="D137" s="2" t="s">
        <v>367</v>
      </c>
      <c r="E137" s="2" t="s">
        <v>368</v>
      </c>
      <c r="F137" s="2" t="n">
        <v>18048160</v>
      </c>
      <c r="G137" s="2" t="n">
        <v>239094237</v>
      </c>
      <c r="H137" s="2" t="n">
        <v>234842121</v>
      </c>
    </row>
    <row r="138" customFormat="false" ht="13.75" hidden="false" customHeight="false" outlineLevel="0" collapsed="false">
      <c r="A138" s="3" t="s">
        <v>369</v>
      </c>
      <c r="B138" s="1" t="n">
        <v>901173770</v>
      </c>
      <c r="C138" s="2" t="s">
        <v>369</v>
      </c>
      <c r="D138" s="2" t="s">
        <v>370</v>
      </c>
      <c r="E138" s="2" t="s">
        <v>371</v>
      </c>
      <c r="G138" s="5" t="s">
        <v>372</v>
      </c>
      <c r="I138" s="2" t="s">
        <v>373</v>
      </c>
    </row>
    <row r="139" customFormat="false" ht="13.75" hidden="false" customHeight="false" outlineLevel="0" collapsed="false">
      <c r="A139" s="3" t="s">
        <v>374</v>
      </c>
      <c r="B139" s="1" t="n">
        <v>900174190</v>
      </c>
      <c r="G139" s="5"/>
    </row>
    <row r="140" customFormat="false" ht="13.75" hidden="false" customHeight="false" outlineLevel="0" collapsed="false">
      <c r="A140" s="3" t="s">
        <v>375</v>
      </c>
      <c r="B140" s="1" t="n">
        <v>900374540</v>
      </c>
      <c r="C140" s="2" t="s">
        <v>375</v>
      </c>
      <c r="D140" s="2" t="s">
        <v>376</v>
      </c>
      <c r="E140" s="2" t="s">
        <v>377</v>
      </c>
      <c r="F140" s="5" t="s">
        <v>378</v>
      </c>
      <c r="G140" s="5" t="s">
        <v>379</v>
      </c>
      <c r="H140" s="5" t="s">
        <v>380</v>
      </c>
      <c r="I140" s="2" t="s">
        <v>381</v>
      </c>
    </row>
    <row r="141" customFormat="false" ht="13.75" hidden="false" customHeight="false" outlineLevel="0" collapsed="false">
      <c r="A141" s="3" t="s">
        <v>382</v>
      </c>
      <c r="B141" s="1" t="n">
        <v>900575730</v>
      </c>
      <c r="C141" s="2" t="s">
        <v>382</v>
      </c>
      <c r="D141" s="2" t="s">
        <v>383</v>
      </c>
      <c r="E141" s="2" t="s">
        <v>384</v>
      </c>
      <c r="F141" s="5" t="s">
        <v>385</v>
      </c>
      <c r="G141" s="5" t="s">
        <v>386</v>
      </c>
      <c r="H141" s="2" t="n">
        <v>4551502919</v>
      </c>
    </row>
    <row r="142" customFormat="false" ht="13.75" hidden="false" customHeight="false" outlineLevel="0" collapsed="false">
      <c r="A142" s="3" t="s">
        <v>387</v>
      </c>
      <c r="B142" s="1" t="n">
        <v>901575870</v>
      </c>
      <c r="F142" s="5"/>
      <c r="G142" s="5"/>
    </row>
    <row r="143" customFormat="false" ht="13.75" hidden="false" customHeight="false" outlineLevel="0" collapsed="false">
      <c r="A143" s="3" t="s">
        <v>388</v>
      </c>
      <c r="B143" s="1" t="n">
        <v>901376290</v>
      </c>
      <c r="F143" s="5"/>
      <c r="G143" s="5"/>
    </row>
    <row r="144" customFormat="false" ht="13.75" hidden="false" customHeight="false" outlineLevel="0" collapsed="false">
      <c r="A144" s="3" t="s">
        <v>389</v>
      </c>
      <c r="B144" s="1" t="n">
        <v>900576570</v>
      </c>
      <c r="F144" s="5"/>
      <c r="G144" s="5"/>
    </row>
    <row r="145" customFormat="false" ht="13.75" hidden="false" customHeight="false" outlineLevel="0" collapsed="false">
      <c r="A145" s="3" t="s">
        <v>390</v>
      </c>
      <c r="B145" s="1" t="n">
        <v>900177200</v>
      </c>
      <c r="C145" s="6" t="s">
        <v>390</v>
      </c>
      <c r="D145" s="7" t="s">
        <v>391</v>
      </c>
      <c r="E145" s="7" t="s">
        <v>392</v>
      </c>
      <c r="F145" s="6" t="n">
        <v>594348229</v>
      </c>
      <c r="G145" s="6" t="n">
        <v>4693442569</v>
      </c>
      <c r="H145" s="6" t="n">
        <v>4650114566</v>
      </c>
      <c r="I145" s="6" t="n">
        <v>2017</v>
      </c>
    </row>
    <row r="146" customFormat="false" ht="13.75" hidden="false" customHeight="false" outlineLevel="0" collapsed="false">
      <c r="A146" s="3" t="s">
        <v>393</v>
      </c>
      <c r="B146" s="1" t="n">
        <v>901377830</v>
      </c>
      <c r="C146" s="6"/>
      <c r="D146" s="7"/>
      <c r="E146" s="7"/>
      <c r="F146" s="6"/>
      <c r="G146" s="6"/>
      <c r="H146" s="6"/>
      <c r="I146" s="6"/>
    </row>
    <row r="147" customFormat="false" ht="13.75" hidden="false" customHeight="false" outlineLevel="0" collapsed="false">
      <c r="A147" s="3" t="s">
        <v>394</v>
      </c>
      <c r="B147" s="1" t="n">
        <v>901378250</v>
      </c>
      <c r="C147" s="6"/>
      <c r="D147" s="7"/>
      <c r="E147" s="7"/>
      <c r="F147" s="6"/>
      <c r="G147" s="6"/>
      <c r="H147" s="6"/>
      <c r="I147" s="6"/>
    </row>
    <row r="148" customFormat="false" ht="13.75" hidden="false" customHeight="false" outlineLevel="0" collapsed="false">
      <c r="A148" s="3" t="s">
        <v>395</v>
      </c>
      <c r="B148" s="1" t="n">
        <v>901178600</v>
      </c>
      <c r="C148" s="6"/>
      <c r="D148" s="7"/>
      <c r="E148" s="7"/>
      <c r="F148" s="6"/>
      <c r="G148" s="6"/>
      <c r="H148" s="6"/>
      <c r="I148" s="6"/>
    </row>
    <row r="149" customFormat="false" ht="13.75" hidden="false" customHeight="false" outlineLevel="0" collapsed="false">
      <c r="A149" s="3" t="s">
        <v>396</v>
      </c>
      <c r="B149" s="1" t="n">
        <v>900978740</v>
      </c>
      <c r="C149" s="6" t="s">
        <v>396</v>
      </c>
      <c r="D149" s="7" t="s">
        <v>397</v>
      </c>
      <c r="E149" s="7" t="s">
        <v>398</v>
      </c>
      <c r="F149" s="6" t="n">
        <v>240139390</v>
      </c>
      <c r="G149" s="6" t="n">
        <v>4427035035</v>
      </c>
      <c r="H149" s="6" t="n">
        <v>4190955690</v>
      </c>
      <c r="I149" s="6"/>
    </row>
    <row r="150" customFormat="false" ht="13.75" hidden="false" customHeight="false" outlineLevel="0" collapsed="false">
      <c r="A150" s="3" t="s">
        <v>399</v>
      </c>
      <c r="B150" s="1" t="n">
        <v>900579510</v>
      </c>
      <c r="C150" s="6"/>
      <c r="D150" s="7"/>
      <c r="E150" s="7"/>
      <c r="F150" s="6"/>
      <c r="G150" s="6"/>
      <c r="H150" s="6"/>
      <c r="I150" s="6"/>
    </row>
    <row r="151" customFormat="false" ht="13.75" hidden="false" customHeight="false" outlineLevel="0" collapsed="false">
      <c r="A151" s="3" t="s">
        <v>400</v>
      </c>
      <c r="B151" s="1" t="n">
        <v>900579720</v>
      </c>
      <c r="C151" s="2" t="s">
        <v>400</v>
      </c>
      <c r="D151" s="2" t="s">
        <v>401</v>
      </c>
      <c r="E151" s="2" t="s">
        <v>402</v>
      </c>
      <c r="F151" s="2" t="n">
        <v>69100540</v>
      </c>
      <c r="G151" s="2" t="n">
        <v>1142802477</v>
      </c>
      <c r="H151" s="2" t="n">
        <v>1140352377</v>
      </c>
    </row>
    <row r="152" customFormat="false" ht="13.75" hidden="false" customHeight="false" outlineLevel="0" collapsed="false">
      <c r="A152" s="3" t="s">
        <v>403</v>
      </c>
      <c r="B152" s="1" t="n">
        <v>900980070</v>
      </c>
      <c r="C152" s="6" t="s">
        <v>403</v>
      </c>
      <c r="D152" s="7" t="s">
        <v>404</v>
      </c>
      <c r="E152" s="7" t="s">
        <v>405</v>
      </c>
      <c r="F152" s="6"/>
      <c r="G152" s="6" t="n">
        <v>4623022839</v>
      </c>
      <c r="H152" s="6" t="n">
        <v>4266559990</v>
      </c>
      <c r="I152" s="6"/>
    </row>
    <row r="153" customFormat="false" ht="13.75" hidden="false" customHeight="false" outlineLevel="0" collapsed="false">
      <c r="A153" s="3" t="s">
        <v>406</v>
      </c>
      <c r="B153" s="1" t="n">
        <v>901180280</v>
      </c>
      <c r="C153" s="6"/>
      <c r="D153" s="7"/>
      <c r="E153" s="7"/>
      <c r="F153" s="6"/>
      <c r="G153" s="6"/>
      <c r="H153" s="6"/>
      <c r="I153" s="6"/>
    </row>
    <row r="154" customFormat="false" ht="13.75" hidden="false" customHeight="false" outlineLevel="0" collapsed="false">
      <c r="A154" s="3" t="s">
        <v>407</v>
      </c>
      <c r="B154" s="1" t="n">
        <v>900580490</v>
      </c>
      <c r="C154" s="6"/>
      <c r="D154" s="7"/>
      <c r="E154" s="7"/>
      <c r="F154" s="6"/>
      <c r="G154" s="6"/>
      <c r="H154" s="6"/>
      <c r="I154" s="6"/>
    </row>
    <row r="155" customFormat="false" ht="13.75" hidden="false" customHeight="false" outlineLevel="0" collapsed="false">
      <c r="A155" s="3" t="s">
        <v>408</v>
      </c>
      <c r="B155" s="1" t="n">
        <v>900382590</v>
      </c>
      <c r="C155" s="2" t="s">
        <v>408</v>
      </c>
      <c r="D155" s="2" t="s">
        <v>409</v>
      </c>
      <c r="E155" s="2" t="s">
        <v>410</v>
      </c>
      <c r="F155" s="2" t="n">
        <v>344722420</v>
      </c>
      <c r="G155" s="2" t="n">
        <v>7229486746</v>
      </c>
      <c r="H155" s="2" t="n">
        <v>6288939631</v>
      </c>
    </row>
    <row r="156" customFormat="false" ht="13.75" hidden="false" customHeight="false" outlineLevel="0" collapsed="false">
      <c r="A156" s="3" t="s">
        <v>411</v>
      </c>
      <c r="B156" s="1" t="n">
        <v>900982870</v>
      </c>
    </row>
    <row r="157" customFormat="false" ht="13.75" hidden="false" customHeight="false" outlineLevel="0" collapsed="false">
      <c r="A157" s="3" t="s">
        <v>412</v>
      </c>
      <c r="B157" s="1" t="n">
        <v>900781680</v>
      </c>
      <c r="C157" s="2" t="s">
        <v>412</v>
      </c>
      <c r="D157" s="2" t="s">
        <v>413</v>
      </c>
      <c r="E157" s="2" t="s">
        <v>414</v>
      </c>
      <c r="F157" s="2" t="n">
        <v>117984790</v>
      </c>
      <c r="G157" s="2" t="n">
        <v>1192903949</v>
      </c>
      <c r="H157" s="2" t="n">
        <v>1140747140</v>
      </c>
      <c r="I157" s="2" t="n">
        <v>2017</v>
      </c>
    </row>
    <row r="158" customFormat="false" ht="13.75" hidden="false" customHeight="false" outlineLevel="0" collapsed="false">
      <c r="A158" s="3" t="s">
        <v>415</v>
      </c>
      <c r="B158" s="1" t="n">
        <v>900183430</v>
      </c>
      <c r="C158" s="2" t="s">
        <v>415</v>
      </c>
      <c r="D158" s="2" t="s">
        <v>416</v>
      </c>
      <c r="E158" s="2" t="s">
        <v>417</v>
      </c>
      <c r="F158" s="2" t="n">
        <v>76506476</v>
      </c>
      <c r="G158" s="2" t="n">
        <v>2388800506</v>
      </c>
      <c r="H158" s="2" t="n">
        <v>2387005696</v>
      </c>
    </row>
    <row r="159" customFormat="false" ht="13.75" hidden="false" customHeight="false" outlineLevel="0" collapsed="false">
      <c r="A159" s="3" t="s">
        <v>418</v>
      </c>
      <c r="B159" s="1" t="n">
        <v>900183500</v>
      </c>
      <c r="C159" s="2" t="s">
        <v>418</v>
      </c>
      <c r="D159" s="2" t="s">
        <v>419</v>
      </c>
      <c r="E159" s="2" t="s">
        <v>420</v>
      </c>
      <c r="F159" s="2" t="n">
        <v>439026590</v>
      </c>
      <c r="G159" s="2" t="n">
        <v>11200588967</v>
      </c>
      <c r="H159" s="2" t="n">
        <v>11191989107</v>
      </c>
    </row>
    <row r="160" customFormat="false" ht="13.75" hidden="false" customHeight="false" outlineLevel="0" collapsed="false">
      <c r="A160" s="3" t="s">
        <v>421</v>
      </c>
      <c r="B160" s="1" t="n">
        <v>900384900</v>
      </c>
      <c r="C160" s="6" t="s">
        <v>421</v>
      </c>
      <c r="D160" s="8" t="s">
        <v>422</v>
      </c>
      <c r="E160" s="7" t="s">
        <v>423</v>
      </c>
      <c r="F160" s="6" t="n">
        <v>112656000</v>
      </c>
      <c r="G160" s="6" t="n">
        <v>2268767428</v>
      </c>
      <c r="H160" s="6" t="n">
        <v>2254768588</v>
      </c>
      <c r="I160" s="6"/>
    </row>
    <row r="161" customFormat="false" ht="13.75" hidden="false" customHeight="false" outlineLevel="0" collapsed="false">
      <c r="A161" s="3" t="s">
        <v>424</v>
      </c>
      <c r="B161" s="1" t="n">
        <v>901385950</v>
      </c>
      <c r="C161" s="2" t="s">
        <v>424</v>
      </c>
      <c r="D161" s="2" t="s">
        <v>425</v>
      </c>
      <c r="E161" s="2" t="s">
        <v>426</v>
      </c>
    </row>
    <row r="162" customFormat="false" ht="13.75" hidden="false" customHeight="false" outlineLevel="0" collapsed="false">
      <c r="A162" s="3" t="s">
        <v>427</v>
      </c>
      <c r="B162" s="1" t="n">
        <v>900186370</v>
      </c>
    </row>
    <row r="163" customFormat="false" ht="13.75" hidden="false" customHeight="false" outlineLevel="0" collapsed="false">
      <c r="A163" s="3" t="s">
        <v>428</v>
      </c>
      <c r="B163" s="1" t="n">
        <v>900586440</v>
      </c>
      <c r="C163" s="2" t="s">
        <v>428</v>
      </c>
      <c r="D163" s="2" t="s">
        <v>429</v>
      </c>
      <c r="E163" s="2" t="s">
        <v>430</v>
      </c>
      <c r="F163" s="2" t="n">
        <v>27296210</v>
      </c>
      <c r="G163" s="2" t="n">
        <v>750381276</v>
      </c>
      <c r="H163" s="2" t="n">
        <v>714245912</v>
      </c>
      <c r="I163" s="2" t="s">
        <v>431</v>
      </c>
    </row>
    <row r="164" customFormat="false" ht="13.75" hidden="false" customHeight="false" outlineLevel="0" collapsed="false">
      <c r="A164" s="3" t="s">
        <v>432</v>
      </c>
      <c r="B164" s="1" t="n">
        <v>901586790</v>
      </c>
      <c r="C164" s="2" t="s">
        <v>432</v>
      </c>
      <c r="D164" s="2" t="s">
        <v>433</v>
      </c>
      <c r="E164" s="2" t="s">
        <v>434</v>
      </c>
      <c r="F164" s="2" t="n">
        <v>95239100</v>
      </c>
      <c r="G164" s="5" t="s">
        <v>435</v>
      </c>
      <c r="H164" s="5" t="s">
        <v>436</v>
      </c>
    </row>
    <row r="165" customFormat="false" ht="13.75" hidden="false" customHeight="false" outlineLevel="0" collapsed="false">
      <c r="A165" s="3" t="s">
        <v>437</v>
      </c>
      <c r="B165" s="1" t="n">
        <v>900387000</v>
      </c>
      <c r="C165" s="2" t="s">
        <v>437</v>
      </c>
      <c r="D165" s="2" t="s">
        <v>438</v>
      </c>
      <c r="E165" s="2" t="s">
        <v>439</v>
      </c>
      <c r="F165" s="5" t="s">
        <v>440</v>
      </c>
      <c r="G165" s="5" t="s">
        <v>441</v>
      </c>
      <c r="H165" s="5" t="s">
        <v>442</v>
      </c>
    </row>
    <row r="166" customFormat="false" ht="13.75" hidden="false" customHeight="false" outlineLevel="0" collapsed="false">
      <c r="A166" s="3" t="s">
        <v>443</v>
      </c>
      <c r="B166" s="1" t="n">
        <v>900387070</v>
      </c>
      <c r="F166" s="5"/>
      <c r="G166" s="5"/>
      <c r="H166" s="5"/>
    </row>
    <row r="167" customFormat="false" ht="13.75" hidden="false" customHeight="false" outlineLevel="0" collapsed="false">
      <c r="A167" s="3" t="s">
        <v>444</v>
      </c>
      <c r="B167" s="1" t="n">
        <v>900987560</v>
      </c>
      <c r="F167" s="5"/>
      <c r="G167" s="5"/>
      <c r="H167" s="5"/>
    </row>
    <row r="168" customFormat="false" ht="13.75" hidden="false" customHeight="false" outlineLevel="0" collapsed="false">
      <c r="A168" s="3" t="s">
        <v>445</v>
      </c>
      <c r="B168" s="1" t="n">
        <v>900987700</v>
      </c>
      <c r="C168" s="2" t="s">
        <v>445</v>
      </c>
      <c r="D168" s="2" t="s">
        <v>446</v>
      </c>
      <c r="E168" s="2" t="s">
        <v>447</v>
      </c>
      <c r="G168" s="5" t="s">
        <v>448</v>
      </c>
      <c r="H168" s="5" t="s">
        <v>449</v>
      </c>
    </row>
    <row r="169" customFormat="false" ht="13.75" hidden="false" customHeight="false" outlineLevel="0" collapsed="false">
      <c r="A169" s="3" t="s">
        <v>450</v>
      </c>
      <c r="B169" s="1" t="n">
        <v>900587910</v>
      </c>
      <c r="C169" s="4" t="s">
        <v>450</v>
      </c>
      <c r="D169" s="2" t="s">
        <v>451</v>
      </c>
      <c r="E169" s="4" t="s">
        <v>452</v>
      </c>
      <c r="F169" s="4" t="n">
        <v>50928160</v>
      </c>
      <c r="G169" s="4" t="n">
        <v>1229314916</v>
      </c>
      <c r="H169" s="4" t="n">
        <v>1152349487</v>
      </c>
    </row>
    <row r="170" customFormat="false" ht="13.75" hidden="false" customHeight="false" outlineLevel="0" collapsed="false">
      <c r="A170" s="3" t="s">
        <v>453</v>
      </c>
      <c r="B170" s="1" t="n">
        <v>901588190</v>
      </c>
      <c r="C170" s="4" t="s">
        <v>453</v>
      </c>
      <c r="D170" s="2" t="s">
        <v>454</v>
      </c>
      <c r="E170" s="2" t="s">
        <v>455</v>
      </c>
      <c r="F170" s="11" t="s">
        <v>456</v>
      </c>
      <c r="G170" s="11" t="s">
        <v>457</v>
      </c>
      <c r="H170" s="11" t="s">
        <v>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I52" activeCellId="0" sqref="I52"/>
    </sheetView>
  </sheetViews>
  <sheetFormatPr defaultRowHeight="12.75" zeroHeight="false" outlineLevelRow="0" outlineLevelCol="0"/>
  <cols>
    <col collapsed="false" customWidth="true" hidden="false" outlineLevel="0" max="2" min="1" style="15" width="8.1"/>
    <col collapsed="false" customWidth="true" hidden="false" outlineLevel="0" max="3" min="3" style="15" width="13.36"/>
    <col collapsed="false" customWidth="true" hidden="false" outlineLevel="0" max="4" min="4" style="15" width="8.37"/>
    <col collapsed="false" customWidth="true" hidden="false" outlineLevel="0" max="5" min="5" style="15" width="26.86"/>
    <col collapsed="false" customWidth="true" hidden="false" outlineLevel="0" max="6" min="6" style="15" width="12.83"/>
    <col collapsed="false" customWidth="true" hidden="false" outlineLevel="0" max="7" min="7" style="15" width="26.05"/>
    <col collapsed="false" customWidth="true" hidden="false" outlineLevel="0" max="8" min="8" style="15" width="12.83"/>
    <col collapsed="false" customWidth="true" hidden="false" outlineLevel="0" max="9" min="9" style="15" width="8.1"/>
    <col collapsed="false" customWidth="true" hidden="false" outlineLevel="0" max="10" min="10" style="15" width="12.56"/>
    <col collapsed="false" customWidth="true" hidden="false" outlineLevel="0" max="11" min="11" style="15" width="8.1"/>
    <col collapsed="false" customWidth="true" hidden="false" outlineLevel="0" max="12" min="12" style="15" width="11.07"/>
    <col collapsed="false" customWidth="true" hidden="false" outlineLevel="0" max="13" min="13" style="15" width="8.1"/>
    <col collapsed="false" customWidth="true" hidden="false" outlineLevel="0" max="14" min="14" style="15" width="11.07"/>
    <col collapsed="false" customWidth="true" hidden="false" outlineLevel="0" max="15" min="15" style="15" width="8.1"/>
    <col collapsed="false" customWidth="true" hidden="false" outlineLevel="0" max="16" min="16" style="15" width="11.88"/>
    <col collapsed="false" customWidth="true" hidden="false" outlineLevel="0" max="17" min="17" style="15" width="8.1"/>
    <col collapsed="false" customWidth="true" hidden="false" outlineLevel="0" max="18" min="18" style="15" width="10.26"/>
    <col collapsed="false" customWidth="true" hidden="false" outlineLevel="0" max="19" min="19" style="15" width="10.39"/>
    <col collapsed="false" customWidth="true" hidden="false" outlineLevel="0" max="20" min="20" style="15" width="10.53"/>
    <col collapsed="false" customWidth="true" hidden="false" outlineLevel="0" max="21" min="21" style="15" width="10.26"/>
    <col collapsed="false" customWidth="true" hidden="false" outlineLevel="0" max="22" min="22" style="15" width="9.72"/>
    <col collapsed="false" customWidth="true" hidden="false" outlineLevel="0" max="23" min="23" style="15" width="10.39"/>
    <col collapsed="false" customWidth="true" hidden="false" outlineLevel="0" max="24" min="24" style="15" width="9.99"/>
    <col collapsed="false" customWidth="true" hidden="false" outlineLevel="0" max="25" min="25" style="15" width="17.82"/>
    <col collapsed="false" customWidth="true" hidden="false" outlineLevel="0" max="26" min="26" style="15" width="15.53"/>
    <col collapsed="false" customWidth="true" hidden="false" outlineLevel="0" max="27" min="27" style="15" width="17.82"/>
    <col collapsed="false" customWidth="true" hidden="false" outlineLevel="0" max="28" min="28" style="15" width="20.52"/>
    <col collapsed="false" customWidth="true" hidden="false" outlineLevel="0" max="29" min="29" style="15" width="9.32"/>
    <col collapsed="false" customWidth="true" hidden="false" outlineLevel="0" max="31" min="30" style="15" width="8.1"/>
    <col collapsed="false" customWidth="true" hidden="false" outlineLevel="0" max="32" min="32" style="15" width="11.61"/>
    <col collapsed="false" customWidth="true" hidden="false" outlineLevel="0" max="257" min="33" style="15" width="8.1"/>
    <col collapsed="false" customWidth="true" hidden="false" outlineLevel="0" max="1025" min="258" style="0" width="8.52"/>
  </cols>
  <sheetData>
    <row r="1" s="22" customFormat="true" ht="12.75" hidden="false" customHeight="false" outlineLevel="0" collapsed="false">
      <c r="A1" s="16" t="str">
        <f aca="false">"Current Done:  "&amp;SUM(A2:A170)</f>
        <v>Current Done:  122</v>
      </c>
      <c r="B1" s="16" t="s">
        <v>459</v>
      </c>
      <c r="C1" s="16" t="s">
        <v>0</v>
      </c>
      <c r="D1" s="17" t="s">
        <v>460</v>
      </c>
      <c r="E1" s="18" t="s">
        <v>461</v>
      </c>
      <c r="F1" s="19" t="s">
        <v>462</v>
      </c>
      <c r="G1" s="16" t="s">
        <v>463</v>
      </c>
      <c r="H1" s="19" t="s">
        <v>464</v>
      </c>
      <c r="I1" s="16" t="s">
        <v>465</v>
      </c>
      <c r="J1" s="19" t="s">
        <v>466</v>
      </c>
      <c r="K1" s="16" t="s">
        <v>467</v>
      </c>
      <c r="L1" s="19" t="s">
        <v>468</v>
      </c>
      <c r="M1" s="16" t="s">
        <v>469</v>
      </c>
      <c r="N1" s="19" t="s">
        <v>470</v>
      </c>
      <c r="O1" s="16" t="s">
        <v>471</v>
      </c>
      <c r="P1" s="19" t="s">
        <v>472</v>
      </c>
      <c r="Q1" s="16" t="s">
        <v>473</v>
      </c>
      <c r="R1" s="19" t="s">
        <v>474</v>
      </c>
      <c r="S1" s="16" t="s">
        <v>475</v>
      </c>
      <c r="T1" s="19" t="s">
        <v>476</v>
      </c>
      <c r="U1" s="16" t="s">
        <v>477</v>
      </c>
      <c r="V1" s="19" t="s">
        <v>478</v>
      </c>
      <c r="W1" s="16" t="s">
        <v>479</v>
      </c>
      <c r="X1" s="19" t="s">
        <v>480</v>
      </c>
      <c r="Y1" s="19" t="s">
        <v>481</v>
      </c>
      <c r="Z1" s="20" t="s">
        <v>482</v>
      </c>
      <c r="AA1" s="19" t="s">
        <v>483</v>
      </c>
      <c r="AB1" s="19" t="s">
        <v>484</v>
      </c>
      <c r="AC1" s="21" t="s">
        <v>485</v>
      </c>
    </row>
    <row r="2" customFormat="false" ht="12.75" hidden="false" customHeight="false" outlineLevel="0" collapsed="false">
      <c r="A2" s="23"/>
      <c r="B2" s="23"/>
      <c r="C2" s="23" t="s">
        <v>9</v>
      </c>
      <c r="D2" s="24" t="s">
        <v>486</v>
      </c>
      <c r="E2" s="23" t="s">
        <v>487</v>
      </c>
      <c r="F2" s="25" t="n">
        <v>3016520</v>
      </c>
      <c r="G2" s="23" t="s">
        <v>488</v>
      </c>
      <c r="H2" s="25" t="n">
        <v>887200</v>
      </c>
      <c r="I2" s="23" t="s">
        <v>489</v>
      </c>
      <c r="J2" s="25" t="n">
        <v>844400</v>
      </c>
      <c r="K2" s="26" t="s">
        <v>490</v>
      </c>
      <c r="L2" s="25" t="n">
        <v>828800</v>
      </c>
      <c r="M2" s="23" t="s">
        <v>491</v>
      </c>
      <c r="N2" s="25" t="n">
        <v>789200</v>
      </c>
      <c r="O2" s="23" t="s">
        <v>492</v>
      </c>
      <c r="P2" s="25" t="n">
        <v>695080</v>
      </c>
      <c r="Q2" s="23" t="s">
        <v>493</v>
      </c>
      <c r="R2" s="25" t="n">
        <v>520240</v>
      </c>
      <c r="S2" s="23" t="s">
        <v>494</v>
      </c>
      <c r="T2" s="25" t="n">
        <v>499200</v>
      </c>
      <c r="U2" s="23" t="s">
        <v>495</v>
      </c>
      <c r="V2" s="25" t="n">
        <v>484520</v>
      </c>
      <c r="W2" s="23" t="s">
        <v>496</v>
      </c>
      <c r="X2" s="25" t="n">
        <v>482600</v>
      </c>
      <c r="Y2" s="25" t="n">
        <f aca="false">SUM(E2:X2)</f>
        <v>9047760</v>
      </c>
      <c r="Z2" s="27" t="s">
        <v>486</v>
      </c>
      <c r="AA2" s="25" t="n">
        <v>277124550</v>
      </c>
      <c r="AB2" s="25" t="n">
        <v>275587542</v>
      </c>
      <c r="AC2" s="28" t="n">
        <v>40241</v>
      </c>
    </row>
    <row r="3" s="22" customFormat="true" ht="12.75" hidden="false" customHeight="false" outlineLevel="0" collapsed="false">
      <c r="A3" s="16" t="n">
        <v>1</v>
      </c>
      <c r="B3" s="29"/>
      <c r="C3" s="16" t="s">
        <v>12</v>
      </c>
      <c r="D3" s="17" t="n">
        <v>2015</v>
      </c>
      <c r="E3" s="16" t="s">
        <v>497</v>
      </c>
      <c r="F3" s="19" t="n">
        <v>12416090</v>
      </c>
      <c r="G3" s="16" t="s">
        <v>498</v>
      </c>
      <c r="H3" s="19" t="n">
        <v>8601000</v>
      </c>
      <c r="I3" s="16" t="s">
        <v>499</v>
      </c>
      <c r="J3" s="19" t="n">
        <v>8249960</v>
      </c>
      <c r="K3" s="18" t="s">
        <v>500</v>
      </c>
      <c r="L3" s="19" t="n">
        <v>8144430</v>
      </c>
      <c r="M3" s="16" t="s">
        <v>501</v>
      </c>
      <c r="N3" s="19" t="n">
        <v>6511000</v>
      </c>
      <c r="O3" s="16" t="s">
        <v>502</v>
      </c>
      <c r="P3" s="19" t="n">
        <v>4700300</v>
      </c>
      <c r="Q3" s="16" t="s">
        <v>503</v>
      </c>
      <c r="R3" s="19" t="n">
        <v>4085090</v>
      </c>
      <c r="S3" s="16" t="s">
        <v>504</v>
      </c>
      <c r="T3" s="19" t="n">
        <v>4000313</v>
      </c>
      <c r="U3" s="16" t="s">
        <v>505</v>
      </c>
      <c r="V3" s="19" t="n">
        <v>3572572</v>
      </c>
      <c r="W3" s="16" t="s">
        <v>506</v>
      </c>
      <c r="X3" s="19" t="n">
        <v>3265960</v>
      </c>
      <c r="Y3" s="19" t="n">
        <f aca="false">SUM(E3:X3)</f>
        <v>63546715</v>
      </c>
      <c r="Z3" s="27"/>
      <c r="AA3" s="25"/>
      <c r="AB3" s="25"/>
      <c r="AC3" s="21" t="n">
        <v>42828</v>
      </c>
    </row>
    <row r="4" customFormat="false" ht="12.75" hidden="false" customHeight="false" outlineLevel="0" collapsed="false">
      <c r="A4" s="16" t="n">
        <v>1</v>
      </c>
      <c r="B4" s="30"/>
      <c r="C4" s="16" t="s">
        <v>13</v>
      </c>
      <c r="D4" s="17" t="n">
        <v>2016</v>
      </c>
      <c r="E4" s="16" t="s">
        <v>487</v>
      </c>
      <c r="F4" s="19" t="n">
        <v>5229160</v>
      </c>
      <c r="G4" s="16" t="s">
        <v>507</v>
      </c>
      <c r="H4" s="19" t="n">
        <v>2114400</v>
      </c>
      <c r="I4" s="16" t="s">
        <v>508</v>
      </c>
      <c r="J4" s="19" t="n">
        <v>1961100</v>
      </c>
      <c r="K4" s="16" t="s">
        <v>509</v>
      </c>
      <c r="L4" s="19" t="n">
        <v>1907400</v>
      </c>
      <c r="M4" s="16" t="s">
        <v>510</v>
      </c>
      <c r="N4" s="19" t="n">
        <v>1606900</v>
      </c>
      <c r="O4" s="16" t="s">
        <v>511</v>
      </c>
      <c r="P4" s="19" t="n">
        <v>1335950</v>
      </c>
      <c r="Q4" s="16" t="s">
        <v>512</v>
      </c>
      <c r="R4" s="19" t="n">
        <v>1270400</v>
      </c>
      <c r="S4" s="16" t="s">
        <v>513</v>
      </c>
      <c r="T4" s="19" t="n">
        <v>1021890</v>
      </c>
      <c r="U4" s="18" t="s">
        <v>514</v>
      </c>
      <c r="V4" s="19" t="n">
        <v>943530</v>
      </c>
      <c r="W4" s="16" t="s">
        <v>515</v>
      </c>
      <c r="X4" s="19" t="n">
        <v>932396</v>
      </c>
      <c r="Y4" s="19" t="n">
        <f aca="false">SUM(E4:X4)</f>
        <v>18323126</v>
      </c>
      <c r="Z4" s="20" t="n">
        <v>2016</v>
      </c>
      <c r="AA4" s="19" t="n">
        <v>338012326</v>
      </c>
      <c r="AB4" s="19" t="n">
        <v>297213786</v>
      </c>
      <c r="AC4" s="21" t="n">
        <v>42837</v>
      </c>
    </row>
    <row r="5" customFormat="false" ht="12.75" hidden="false" customHeight="false" outlineLevel="0" collapsed="false">
      <c r="A5" s="16" t="n">
        <v>1</v>
      </c>
      <c r="B5" s="30"/>
      <c r="C5" s="16" t="s">
        <v>16</v>
      </c>
      <c r="D5" s="17" t="n">
        <v>2016</v>
      </c>
      <c r="E5" s="16" t="s">
        <v>516</v>
      </c>
      <c r="F5" s="19" t="n">
        <v>17530150</v>
      </c>
      <c r="G5" s="16" t="s">
        <v>517</v>
      </c>
      <c r="H5" s="19" t="n">
        <v>15287990</v>
      </c>
      <c r="I5" s="16" t="s">
        <v>518</v>
      </c>
      <c r="J5" s="19" t="n">
        <v>14325490</v>
      </c>
      <c r="K5" s="16" t="s">
        <v>519</v>
      </c>
      <c r="L5" s="19" t="n">
        <v>14052020</v>
      </c>
      <c r="M5" s="16" t="s">
        <v>520</v>
      </c>
      <c r="N5" s="19" t="n">
        <v>13674330</v>
      </c>
      <c r="O5" s="16" t="s">
        <v>521</v>
      </c>
      <c r="P5" s="19" t="n">
        <v>12473540</v>
      </c>
      <c r="Q5" s="16" t="s">
        <v>522</v>
      </c>
      <c r="R5" s="19" t="n">
        <v>10146940</v>
      </c>
      <c r="S5" s="16" t="s">
        <v>523</v>
      </c>
      <c r="T5" s="19" t="n">
        <v>9590300</v>
      </c>
      <c r="U5" s="16" t="s">
        <v>524</v>
      </c>
      <c r="V5" s="19" t="n">
        <v>9030000</v>
      </c>
      <c r="W5" s="16" t="s">
        <v>525</v>
      </c>
      <c r="X5" s="19" t="n">
        <v>8633850</v>
      </c>
      <c r="Y5" s="19" t="n">
        <f aca="false">SUM(E5:X5)</f>
        <v>124744610</v>
      </c>
      <c r="Z5" s="20" t="n">
        <v>2016</v>
      </c>
      <c r="AA5" s="19" t="n">
        <v>2643403860</v>
      </c>
      <c r="AB5" s="19" t="n">
        <v>2611868210</v>
      </c>
      <c r="AC5" s="21" t="n">
        <v>42830</v>
      </c>
    </row>
    <row r="6" customFormat="false" ht="12.75" hidden="false" customHeight="false" outlineLevel="0" collapsed="false">
      <c r="A6" s="16" t="n">
        <v>1</v>
      </c>
      <c r="B6" s="30"/>
      <c r="C6" s="16" t="s">
        <v>17</v>
      </c>
      <c r="D6" s="17" t="n">
        <v>2016</v>
      </c>
      <c r="E6" s="16" t="s">
        <v>526</v>
      </c>
      <c r="F6" s="19" t="n">
        <v>33418650</v>
      </c>
      <c r="G6" s="16" t="s">
        <v>527</v>
      </c>
      <c r="H6" s="19" t="n">
        <v>5465320</v>
      </c>
      <c r="I6" s="16" t="s">
        <v>528</v>
      </c>
      <c r="J6" s="19" t="n">
        <v>2100000</v>
      </c>
      <c r="K6" s="16" t="s">
        <v>529</v>
      </c>
      <c r="L6" s="19" t="n">
        <v>1383160</v>
      </c>
      <c r="M6" s="16" t="s">
        <v>530</v>
      </c>
      <c r="N6" s="19" t="n">
        <v>1185610</v>
      </c>
      <c r="O6" s="18" t="s">
        <v>531</v>
      </c>
      <c r="P6" s="19" t="n">
        <v>954040</v>
      </c>
      <c r="Q6" s="16" t="s">
        <v>532</v>
      </c>
      <c r="R6" s="19" t="n">
        <v>907400</v>
      </c>
      <c r="S6" s="16" t="s">
        <v>533</v>
      </c>
      <c r="T6" s="19" t="n">
        <v>890160</v>
      </c>
      <c r="U6" s="16" t="s">
        <v>534</v>
      </c>
      <c r="V6" s="19" t="n">
        <v>887070</v>
      </c>
      <c r="W6" s="16" t="s">
        <v>535</v>
      </c>
      <c r="X6" s="19" t="n">
        <v>869760</v>
      </c>
      <c r="Y6" s="19" t="n">
        <f aca="false">SUM(E6:X6)</f>
        <v>48061170</v>
      </c>
      <c r="Z6" s="20" t="n">
        <v>2016</v>
      </c>
      <c r="AA6" s="19" t="n">
        <v>353419590</v>
      </c>
      <c r="AB6" s="19" t="n">
        <v>347305740</v>
      </c>
      <c r="AC6" s="21" t="n">
        <v>42830</v>
      </c>
    </row>
    <row r="7" customFormat="false" ht="12.75" hidden="false" customHeight="false" outlineLevel="0" collapsed="false">
      <c r="A7" s="16" t="n">
        <v>1</v>
      </c>
      <c r="B7" s="30"/>
      <c r="C7" s="16" t="s">
        <v>23</v>
      </c>
      <c r="D7" s="17" t="n">
        <v>2016</v>
      </c>
      <c r="E7" s="16" t="s">
        <v>536</v>
      </c>
      <c r="F7" s="19"/>
      <c r="G7" s="16" t="s">
        <v>537</v>
      </c>
      <c r="H7" s="19"/>
      <c r="I7" s="16" t="s">
        <v>538</v>
      </c>
      <c r="J7" s="19"/>
      <c r="K7" s="16" t="s">
        <v>539</v>
      </c>
      <c r="L7" s="19"/>
      <c r="M7" s="16" t="s">
        <v>540</v>
      </c>
      <c r="N7" s="19"/>
      <c r="O7" s="16" t="s">
        <v>541</v>
      </c>
      <c r="P7" s="19"/>
      <c r="Q7" s="16" t="s">
        <v>542</v>
      </c>
      <c r="R7" s="19"/>
      <c r="S7" s="16" t="s">
        <v>543</v>
      </c>
      <c r="T7" s="19"/>
      <c r="U7" s="18" t="s">
        <v>544</v>
      </c>
      <c r="V7" s="19"/>
      <c r="W7" s="16" t="s">
        <v>545</v>
      </c>
      <c r="X7" s="19"/>
      <c r="Y7" s="19" t="n">
        <f aca="false">SUM(E7:X7)</f>
        <v>0</v>
      </c>
      <c r="Z7" s="20" t="n">
        <v>2016</v>
      </c>
      <c r="AA7" s="19" t="n">
        <v>473540987</v>
      </c>
      <c r="AB7" s="19" t="n">
        <v>464422191</v>
      </c>
      <c r="AC7" s="21" t="n">
        <v>41809</v>
      </c>
    </row>
    <row r="8" customFormat="false" ht="12.75" hidden="false" customHeight="false" outlineLevel="0" collapsed="false">
      <c r="A8" s="23"/>
      <c r="B8" s="29"/>
      <c r="C8" s="23" t="s">
        <v>25</v>
      </c>
      <c r="D8" s="24" t="n">
        <v>2009</v>
      </c>
      <c r="E8" s="23" t="s">
        <v>546</v>
      </c>
      <c r="F8" s="25" t="n">
        <v>165818020</v>
      </c>
      <c r="G8" s="23" t="s">
        <v>547</v>
      </c>
      <c r="H8" s="25" t="n">
        <v>25597730</v>
      </c>
      <c r="I8" s="23" t="s">
        <v>548</v>
      </c>
      <c r="J8" s="25" t="n">
        <v>23727700</v>
      </c>
      <c r="K8" s="23" t="s">
        <v>549</v>
      </c>
      <c r="L8" s="25" t="n">
        <v>9175700</v>
      </c>
      <c r="M8" s="23" t="s">
        <v>550</v>
      </c>
      <c r="N8" s="25" t="n">
        <v>8585060</v>
      </c>
      <c r="O8" s="23" t="s">
        <v>551</v>
      </c>
      <c r="P8" s="25" t="n">
        <v>8530200</v>
      </c>
      <c r="Q8" s="23" t="s">
        <v>552</v>
      </c>
      <c r="R8" s="25" t="n">
        <v>7414500</v>
      </c>
      <c r="S8" s="23" t="s">
        <v>553</v>
      </c>
      <c r="T8" s="25" t="n">
        <v>7207940</v>
      </c>
      <c r="U8" s="23" t="s">
        <v>554</v>
      </c>
      <c r="V8" s="25" t="n">
        <v>7172000</v>
      </c>
      <c r="W8" s="23" t="s">
        <v>555</v>
      </c>
      <c r="X8" s="25" t="n">
        <v>6993490</v>
      </c>
      <c r="Y8" s="25" t="n">
        <f aca="false">SUM(E8:X8)</f>
        <v>270222340</v>
      </c>
      <c r="Z8" s="27" t="n">
        <v>2009</v>
      </c>
      <c r="AA8" s="25" t="n">
        <v>2339805500</v>
      </c>
      <c r="AB8" s="25" t="n">
        <v>2277715548</v>
      </c>
      <c r="AC8" s="28" t="n">
        <v>40233</v>
      </c>
    </row>
    <row r="9" s="22" customFormat="true" ht="12.75" hidden="false" customHeight="false" outlineLevel="0" collapsed="false">
      <c r="A9" s="16" t="n">
        <v>1</v>
      </c>
      <c r="B9" s="30"/>
      <c r="C9" s="16" t="s">
        <v>28</v>
      </c>
      <c r="D9" s="17" t="n">
        <v>2015</v>
      </c>
      <c r="E9" s="16" t="s">
        <v>556</v>
      </c>
      <c r="F9" s="19" t="n">
        <v>13560780</v>
      </c>
      <c r="G9" s="16" t="s">
        <v>527</v>
      </c>
      <c r="H9" s="19" t="n">
        <v>11988460</v>
      </c>
      <c r="I9" s="16" t="s">
        <v>557</v>
      </c>
      <c r="J9" s="19" t="n">
        <v>5494430</v>
      </c>
      <c r="K9" s="16" t="s">
        <v>558</v>
      </c>
      <c r="L9" s="19" t="n">
        <v>1281320</v>
      </c>
      <c r="M9" s="16" t="s">
        <v>559</v>
      </c>
      <c r="N9" s="19" t="n">
        <v>911560</v>
      </c>
      <c r="O9" s="16" t="s">
        <v>560</v>
      </c>
      <c r="P9" s="19" t="n">
        <v>873810</v>
      </c>
      <c r="Q9" s="16" t="s">
        <v>561</v>
      </c>
      <c r="R9" s="19" t="n">
        <v>872971</v>
      </c>
      <c r="S9" s="16" t="s">
        <v>562</v>
      </c>
      <c r="T9" s="19" t="n">
        <v>711678</v>
      </c>
      <c r="U9" s="16" t="s">
        <v>563</v>
      </c>
      <c r="V9" s="19" t="n">
        <v>670220</v>
      </c>
      <c r="W9" s="16" t="s">
        <v>564</v>
      </c>
      <c r="X9" s="19" t="n">
        <v>668760</v>
      </c>
      <c r="Y9" s="19" t="n">
        <f aca="false">SUM(E9:X9)</f>
        <v>37033989</v>
      </c>
      <c r="Z9" s="20" t="n">
        <v>2015</v>
      </c>
      <c r="AA9" s="19" t="n">
        <v>596757147</v>
      </c>
      <c r="AB9" s="19" t="n">
        <v>553053288</v>
      </c>
      <c r="AC9" s="21" t="n">
        <v>40371</v>
      </c>
    </row>
    <row r="10" customFormat="false" ht="12.75" hidden="false" customHeight="false" outlineLevel="0" collapsed="false">
      <c r="A10" s="16" t="n">
        <v>1</v>
      </c>
      <c r="B10" s="30"/>
      <c r="C10" s="16" t="s">
        <v>29</v>
      </c>
      <c r="D10" s="17" t="n">
        <v>2016</v>
      </c>
      <c r="E10" s="16" t="s">
        <v>487</v>
      </c>
      <c r="F10" s="19" t="n">
        <v>77543800</v>
      </c>
      <c r="G10" s="16" t="s">
        <v>565</v>
      </c>
      <c r="H10" s="19" t="n">
        <v>47228230</v>
      </c>
      <c r="I10" s="18" t="s">
        <v>566</v>
      </c>
      <c r="J10" s="19" t="n">
        <v>20526830</v>
      </c>
      <c r="K10" s="16" t="s">
        <v>567</v>
      </c>
      <c r="L10" s="19" t="n">
        <v>13456850</v>
      </c>
      <c r="M10" s="16" t="s">
        <v>568</v>
      </c>
      <c r="N10" s="19" t="n">
        <v>12159880</v>
      </c>
      <c r="O10" s="16" t="s">
        <v>569</v>
      </c>
      <c r="P10" s="19" t="n">
        <v>10970170</v>
      </c>
      <c r="Q10" s="16" t="s">
        <v>570</v>
      </c>
      <c r="R10" s="19" t="n">
        <v>10142700</v>
      </c>
      <c r="S10" s="16" t="s">
        <v>571</v>
      </c>
      <c r="T10" s="19" t="n">
        <v>9437820</v>
      </c>
      <c r="U10" s="16" t="s">
        <v>572</v>
      </c>
      <c r="V10" s="19" t="n">
        <v>8647580</v>
      </c>
      <c r="W10" s="16" t="s">
        <v>573</v>
      </c>
      <c r="X10" s="19" t="n">
        <v>7363020</v>
      </c>
      <c r="Y10" s="19" t="n">
        <f aca="false">SUM(E10:X10)</f>
        <v>217476880</v>
      </c>
      <c r="Z10" s="20" t="n">
        <v>2016</v>
      </c>
      <c r="AA10" s="19" t="n">
        <v>1970716200</v>
      </c>
      <c r="AB10" s="19" t="n">
        <v>1943534080</v>
      </c>
      <c r="AC10" s="21" t="n">
        <v>42844</v>
      </c>
    </row>
    <row r="11" customFormat="false" ht="12.75" hidden="false" customHeight="false" outlineLevel="0" collapsed="false">
      <c r="A11" s="16" t="n">
        <v>1</v>
      </c>
      <c r="B11" s="30"/>
      <c r="C11" s="16" t="s">
        <v>32</v>
      </c>
      <c r="D11" s="17" t="n">
        <v>2016</v>
      </c>
      <c r="E11" s="16" t="s">
        <v>574</v>
      </c>
      <c r="F11" s="19" t="n">
        <v>3799150</v>
      </c>
      <c r="G11" s="16" t="s">
        <v>575</v>
      </c>
      <c r="H11" s="19" t="n">
        <v>3108050</v>
      </c>
      <c r="I11" s="16" t="s">
        <v>576</v>
      </c>
      <c r="J11" s="19" t="n">
        <v>1349800</v>
      </c>
      <c r="K11" s="16" t="s">
        <v>577</v>
      </c>
      <c r="L11" s="19" t="n">
        <v>1254110</v>
      </c>
      <c r="M11" s="18" t="s">
        <v>578</v>
      </c>
      <c r="N11" s="19" t="n">
        <v>1200200</v>
      </c>
      <c r="O11" s="18" t="s">
        <v>579</v>
      </c>
      <c r="P11" s="19" t="n">
        <v>1064190</v>
      </c>
      <c r="Q11" s="18" t="s">
        <v>580</v>
      </c>
      <c r="R11" s="19" t="n">
        <v>983740</v>
      </c>
      <c r="S11" s="18" t="s">
        <v>581</v>
      </c>
      <c r="T11" s="19" t="n">
        <v>963000</v>
      </c>
      <c r="U11" s="16" t="s">
        <v>582</v>
      </c>
      <c r="V11" s="19" t="n">
        <v>889940</v>
      </c>
      <c r="W11" s="18" t="s">
        <v>583</v>
      </c>
      <c r="X11" s="19" t="n">
        <v>896260</v>
      </c>
      <c r="Y11" s="19" t="n">
        <f aca="false">SUM(E11:X11)</f>
        <v>15508440</v>
      </c>
      <c r="Z11" s="20" t="n">
        <v>2016</v>
      </c>
      <c r="AA11" s="19" t="n">
        <v>377710814</v>
      </c>
      <c r="AB11" s="19" t="n">
        <v>374076301</v>
      </c>
      <c r="AC11" s="21" t="n">
        <v>42846</v>
      </c>
    </row>
    <row r="12" customFormat="false" ht="12.75" hidden="false" customHeight="false" outlineLevel="0" collapsed="false">
      <c r="A12" s="23"/>
      <c r="B12" s="29"/>
      <c r="C12" s="23" t="s">
        <v>35</v>
      </c>
      <c r="D12" s="24" t="n">
        <v>2014</v>
      </c>
      <c r="E12" s="23" t="s">
        <v>487</v>
      </c>
      <c r="F12" s="25" t="n">
        <v>125824220</v>
      </c>
      <c r="G12" s="23" t="s">
        <v>584</v>
      </c>
      <c r="H12" s="25" t="n">
        <v>46223460</v>
      </c>
      <c r="I12" s="23" t="s">
        <v>585</v>
      </c>
      <c r="J12" s="25" t="n">
        <v>44457360</v>
      </c>
      <c r="K12" s="23" t="s">
        <v>586</v>
      </c>
      <c r="L12" s="25" t="n">
        <v>41331110</v>
      </c>
      <c r="M12" s="26" t="s">
        <v>587</v>
      </c>
      <c r="N12" s="25" t="n">
        <v>30596990</v>
      </c>
      <c r="O12" s="23" t="s">
        <v>588</v>
      </c>
      <c r="P12" s="25" t="n">
        <v>29175320</v>
      </c>
      <c r="Q12" s="23" t="s">
        <v>589</v>
      </c>
      <c r="R12" s="25" t="n">
        <v>26867010</v>
      </c>
      <c r="S12" s="23" t="s">
        <v>590</v>
      </c>
      <c r="T12" s="25" t="n">
        <v>26468400</v>
      </c>
      <c r="U12" s="23" t="s">
        <v>591</v>
      </c>
      <c r="V12" s="25" t="n">
        <v>18783130</v>
      </c>
      <c r="W12" s="23" t="s">
        <v>592</v>
      </c>
      <c r="X12" s="25" t="n">
        <v>16003410</v>
      </c>
      <c r="Y12" s="25" t="n">
        <f aca="false">SUM(E12:X12)</f>
        <v>405730410</v>
      </c>
      <c r="Z12" s="27" t="n">
        <v>2014</v>
      </c>
      <c r="AA12" s="25" t="n">
        <v>2155160790</v>
      </c>
      <c r="AB12" s="25" t="n">
        <v>2034013740</v>
      </c>
      <c r="AC12" s="28" t="n">
        <v>42170</v>
      </c>
    </row>
    <row r="13" s="22" customFormat="true" ht="12.75" hidden="false" customHeight="false" outlineLevel="0" collapsed="false">
      <c r="A13" s="16" t="n">
        <v>1</v>
      </c>
      <c r="B13" s="30"/>
      <c r="C13" s="16" t="s">
        <v>38</v>
      </c>
      <c r="D13" s="17" t="n">
        <v>2015</v>
      </c>
      <c r="E13" s="16" t="s">
        <v>487</v>
      </c>
      <c r="F13" s="19" t="n">
        <v>389218</v>
      </c>
      <c r="G13" s="16" t="s">
        <v>593</v>
      </c>
      <c r="H13" s="19" t="n">
        <v>132434</v>
      </c>
      <c r="I13" s="16" t="s">
        <v>594</v>
      </c>
      <c r="J13" s="19" t="n">
        <v>115923</v>
      </c>
      <c r="K13" s="16" t="s">
        <v>595</v>
      </c>
      <c r="L13" s="19" t="n">
        <v>113534</v>
      </c>
      <c r="M13" s="16" t="s">
        <v>595</v>
      </c>
      <c r="N13" s="19" t="n">
        <v>105882</v>
      </c>
      <c r="O13" s="16" t="s">
        <v>596</v>
      </c>
      <c r="P13" s="19" t="n">
        <v>101235</v>
      </c>
      <c r="Q13" s="16" t="s">
        <v>597</v>
      </c>
      <c r="R13" s="19" t="n">
        <v>98122</v>
      </c>
      <c r="S13" s="16" t="s">
        <v>598</v>
      </c>
      <c r="T13" s="19" t="n">
        <v>93617</v>
      </c>
      <c r="U13" s="16" t="s">
        <v>599</v>
      </c>
      <c r="V13" s="19" t="n">
        <v>91581</v>
      </c>
      <c r="W13" s="16" t="s">
        <v>600</v>
      </c>
      <c r="X13" s="19" t="n">
        <v>90833</v>
      </c>
      <c r="Y13" s="19" t="n">
        <f aca="false">SUM(E13:X13)</f>
        <v>1332379</v>
      </c>
      <c r="Z13" s="20" t="n">
        <v>2015</v>
      </c>
      <c r="AA13" s="19" t="n">
        <v>434870028</v>
      </c>
      <c r="AB13" s="19" t="n">
        <v>429848968</v>
      </c>
      <c r="AC13" s="21" t="n">
        <v>42843</v>
      </c>
    </row>
    <row r="14" customFormat="false" ht="12.75" hidden="false" customHeight="false" outlineLevel="0" collapsed="false">
      <c r="A14" s="16" t="n">
        <v>1</v>
      </c>
      <c r="B14" s="30"/>
      <c r="C14" s="16" t="s">
        <v>39</v>
      </c>
      <c r="D14" s="17" t="n">
        <v>2016</v>
      </c>
      <c r="E14" s="16" t="s">
        <v>601</v>
      </c>
      <c r="F14" s="19" t="n">
        <v>13055400</v>
      </c>
      <c r="G14" s="16" t="s">
        <v>602</v>
      </c>
      <c r="H14" s="19" t="n">
        <v>2678970</v>
      </c>
      <c r="I14" s="16" t="s">
        <v>603</v>
      </c>
      <c r="J14" s="19" t="n">
        <v>2202420</v>
      </c>
      <c r="K14" s="16" t="s">
        <v>604</v>
      </c>
      <c r="L14" s="19" t="n">
        <v>1790440</v>
      </c>
      <c r="M14" s="16" t="s">
        <v>605</v>
      </c>
      <c r="N14" s="19" t="n">
        <v>1586090</v>
      </c>
      <c r="O14" s="16" t="s">
        <v>606</v>
      </c>
      <c r="P14" s="19" t="n">
        <v>1578860</v>
      </c>
      <c r="Q14" s="16" t="s">
        <v>607</v>
      </c>
      <c r="R14" s="19" t="n">
        <v>1440790</v>
      </c>
      <c r="S14" s="16" t="s">
        <v>608</v>
      </c>
      <c r="T14" s="19" t="n">
        <v>1312490</v>
      </c>
      <c r="U14" s="18" t="s">
        <v>607</v>
      </c>
      <c r="V14" s="19" t="n">
        <v>1241840</v>
      </c>
      <c r="W14" s="16" t="s">
        <v>609</v>
      </c>
      <c r="X14" s="19" t="n">
        <v>1200450</v>
      </c>
      <c r="Y14" s="19" t="n">
        <f aca="false">SUM(E14:X14)</f>
        <v>28087750</v>
      </c>
      <c r="Z14" s="20" t="n">
        <v>2016</v>
      </c>
      <c r="AA14" s="19" t="n">
        <v>236236791</v>
      </c>
      <c r="AB14" s="19" t="n">
        <v>222525091</v>
      </c>
      <c r="AC14" s="21" t="n">
        <v>42832</v>
      </c>
    </row>
    <row r="15" customFormat="false" ht="12.75" hidden="false" customHeight="false" outlineLevel="0" collapsed="false">
      <c r="A15" s="23"/>
      <c r="B15" s="29"/>
      <c r="C15" s="23" t="s">
        <v>40</v>
      </c>
      <c r="D15" s="24" t="n">
        <v>2014</v>
      </c>
      <c r="E15" s="23" t="s">
        <v>610</v>
      </c>
      <c r="F15" s="25" t="n">
        <v>41699352</v>
      </c>
      <c r="G15" s="23" t="s">
        <v>527</v>
      </c>
      <c r="H15" s="25" t="n">
        <v>31025630</v>
      </c>
      <c r="I15" s="23" t="s">
        <v>611</v>
      </c>
      <c r="J15" s="25" t="n">
        <v>20903600</v>
      </c>
      <c r="K15" s="23" t="s">
        <v>612</v>
      </c>
      <c r="L15" s="25" t="n">
        <v>15656536</v>
      </c>
      <c r="M15" s="23" t="s">
        <v>613</v>
      </c>
      <c r="N15" s="25" t="n">
        <v>13238597</v>
      </c>
      <c r="O15" s="23" t="s">
        <v>614</v>
      </c>
      <c r="P15" s="25" t="n">
        <v>12170844</v>
      </c>
      <c r="Q15" s="23" t="s">
        <v>615</v>
      </c>
      <c r="R15" s="25" t="n">
        <v>11615175</v>
      </c>
      <c r="S15" s="23" t="s">
        <v>616</v>
      </c>
      <c r="T15" s="25" t="n">
        <v>9916563</v>
      </c>
      <c r="U15" s="23" t="s">
        <v>617</v>
      </c>
      <c r="V15" s="25" t="n">
        <v>9583172</v>
      </c>
      <c r="W15" s="23" t="s">
        <v>618</v>
      </c>
      <c r="X15" s="25" t="n">
        <v>9113781</v>
      </c>
      <c r="Y15" s="25" t="n">
        <f aca="false">SUM(E15:X15)</f>
        <v>174923250</v>
      </c>
      <c r="Z15" s="27" t="n">
        <v>2014</v>
      </c>
      <c r="AA15" s="25" t="n">
        <v>3517174206</v>
      </c>
      <c r="AB15" s="25" t="n">
        <v>348568401</v>
      </c>
      <c r="AC15" s="28" t="n">
        <v>42150</v>
      </c>
    </row>
    <row r="16" s="22" customFormat="true" ht="12.75" hidden="false" customHeight="false" outlineLevel="0" collapsed="false">
      <c r="A16" s="16" t="n">
        <v>1</v>
      </c>
      <c r="B16" s="30"/>
      <c r="C16" s="16" t="s">
        <v>43</v>
      </c>
      <c r="D16" s="17" t="n">
        <v>2016</v>
      </c>
      <c r="E16" s="16" t="s">
        <v>497</v>
      </c>
      <c r="F16" s="16" t="n">
        <v>287401220</v>
      </c>
      <c r="G16" s="16" t="s">
        <v>619</v>
      </c>
      <c r="H16" s="16" t="n">
        <v>134169652</v>
      </c>
      <c r="I16" s="16" t="s">
        <v>620</v>
      </c>
      <c r="J16" s="19" t="n">
        <v>109100930</v>
      </c>
      <c r="K16" s="16" t="s">
        <v>537</v>
      </c>
      <c r="L16" s="16" t="n">
        <v>50683490</v>
      </c>
      <c r="M16" s="16" t="s">
        <v>621</v>
      </c>
      <c r="N16" s="16" t="n">
        <v>47187434</v>
      </c>
      <c r="O16" s="18" t="s">
        <v>622</v>
      </c>
      <c r="P16" s="16" t="n">
        <v>42240280</v>
      </c>
      <c r="Q16" s="16" t="s">
        <v>623</v>
      </c>
      <c r="R16" s="16" t="n">
        <v>37834440</v>
      </c>
      <c r="S16" s="16" t="s">
        <v>624</v>
      </c>
      <c r="T16" s="16" t="n">
        <v>34728720</v>
      </c>
      <c r="U16" s="16" t="s">
        <v>625</v>
      </c>
      <c r="V16" s="16" t="n">
        <v>25411070</v>
      </c>
      <c r="W16" s="16" t="s">
        <v>626</v>
      </c>
      <c r="X16" s="16" t="n">
        <v>23884974</v>
      </c>
      <c r="Y16" s="19" t="n">
        <f aca="false">SUM(E16:X16)</f>
        <v>792642210</v>
      </c>
      <c r="Z16" s="20" t="n">
        <v>2016</v>
      </c>
      <c r="AA16" s="16" t="n">
        <v>8415459165</v>
      </c>
      <c r="AB16" s="16" t="n">
        <v>6024684505</v>
      </c>
      <c r="AC16" s="21" t="n">
        <v>42888</v>
      </c>
    </row>
    <row r="17" s="22" customFormat="true" ht="12.75" hidden="false" customHeight="false" outlineLevel="0" collapsed="false">
      <c r="A17" s="16" t="n">
        <v>1</v>
      </c>
      <c r="B17" s="30"/>
      <c r="C17" s="16" t="s">
        <v>46</v>
      </c>
      <c r="D17" s="17" t="n">
        <v>2016</v>
      </c>
      <c r="E17" s="16" t="s">
        <v>627</v>
      </c>
      <c r="F17" s="19" t="n">
        <v>6521950</v>
      </c>
      <c r="G17" s="16" t="s">
        <v>628</v>
      </c>
      <c r="H17" s="19" t="n">
        <v>3259200</v>
      </c>
      <c r="I17" s="16" t="s">
        <v>629</v>
      </c>
      <c r="J17" s="19" t="n">
        <v>2739940</v>
      </c>
      <c r="K17" s="16" t="s">
        <v>630</v>
      </c>
      <c r="L17" s="19" t="n">
        <v>2727240</v>
      </c>
      <c r="M17" s="16" t="s">
        <v>631</v>
      </c>
      <c r="N17" s="19" t="n">
        <v>2715090</v>
      </c>
      <c r="O17" s="16" t="s">
        <v>632</v>
      </c>
      <c r="P17" s="19" t="n">
        <v>2704120</v>
      </c>
      <c r="Q17" s="16" t="s">
        <v>633</v>
      </c>
      <c r="R17" s="19" t="n">
        <v>2564350</v>
      </c>
      <c r="S17" s="16" t="s">
        <v>634</v>
      </c>
      <c r="T17" s="19" t="n">
        <v>2396360</v>
      </c>
      <c r="U17" s="16" t="s">
        <v>635</v>
      </c>
      <c r="V17" s="19" t="n">
        <v>2155700</v>
      </c>
      <c r="W17" s="16" t="s">
        <v>636</v>
      </c>
      <c r="X17" s="19" t="n">
        <v>2110390</v>
      </c>
      <c r="Y17" s="19" t="n">
        <f aca="false">SUM(E17:X17)</f>
        <v>29894340</v>
      </c>
      <c r="Z17" s="20" t="n">
        <v>2016</v>
      </c>
      <c r="AA17" s="19" t="n">
        <v>407303011</v>
      </c>
      <c r="AB17" s="19" t="n">
        <v>368053801</v>
      </c>
      <c r="AC17" s="21" t="n">
        <v>42835</v>
      </c>
    </row>
    <row r="18" s="22" customFormat="true" ht="12.75" hidden="false" customHeight="false" outlineLevel="0" collapsed="false">
      <c r="A18" s="16" t="n">
        <v>1</v>
      </c>
      <c r="B18" s="30"/>
      <c r="C18" s="16" t="s">
        <v>47</v>
      </c>
      <c r="D18" s="17" t="n">
        <v>2016</v>
      </c>
      <c r="E18" s="16" t="s">
        <v>637</v>
      </c>
      <c r="F18" s="19" t="n">
        <v>222486506</v>
      </c>
      <c r="G18" s="16" t="s">
        <v>537</v>
      </c>
      <c r="H18" s="19" t="n">
        <v>57087740</v>
      </c>
      <c r="I18" s="16" t="s">
        <v>638</v>
      </c>
      <c r="J18" s="19" t="n">
        <v>45226780</v>
      </c>
      <c r="K18" s="16" t="s">
        <v>639</v>
      </c>
      <c r="L18" s="19" t="n">
        <v>32775050</v>
      </c>
      <c r="M18" s="16" t="s">
        <v>640</v>
      </c>
      <c r="N18" s="19" t="n">
        <v>22177120</v>
      </c>
      <c r="O18" s="16" t="s">
        <v>641</v>
      </c>
      <c r="P18" s="19" t="n">
        <v>20791050</v>
      </c>
      <c r="Q18" s="16" t="s">
        <v>642</v>
      </c>
      <c r="R18" s="19" t="n">
        <v>20659490</v>
      </c>
      <c r="S18" s="16" t="s">
        <v>643</v>
      </c>
      <c r="T18" s="19" t="n">
        <v>19547908</v>
      </c>
      <c r="U18" s="16" t="s">
        <v>644</v>
      </c>
      <c r="V18" s="19" t="n">
        <v>15682070</v>
      </c>
      <c r="W18" s="16" t="s">
        <v>645</v>
      </c>
      <c r="X18" s="19" t="n">
        <v>15409947</v>
      </c>
      <c r="Y18" s="19" t="n">
        <f aca="false">SUM(E18:X18)</f>
        <v>471843661</v>
      </c>
      <c r="Z18" s="20" t="n">
        <v>2016</v>
      </c>
      <c r="AA18" s="19" t="n">
        <v>4204366433</v>
      </c>
      <c r="AB18" s="19" t="n">
        <v>3911459729</v>
      </c>
      <c r="AC18" s="21" t="n">
        <v>42828</v>
      </c>
    </row>
    <row r="19" customFormat="false" ht="12.75" hidden="false" customHeight="false" outlineLevel="0" collapsed="false">
      <c r="A19" s="16" t="n">
        <v>1</v>
      </c>
      <c r="B19" s="30"/>
      <c r="C19" s="16" t="s">
        <v>51</v>
      </c>
      <c r="D19" s="17" t="n">
        <v>2016</v>
      </c>
      <c r="E19" s="16" t="s">
        <v>537</v>
      </c>
      <c r="F19" s="19" t="n">
        <v>28058050</v>
      </c>
      <c r="G19" s="16" t="s">
        <v>646</v>
      </c>
      <c r="H19" s="19" t="n">
        <v>26156600</v>
      </c>
      <c r="I19" s="16" t="s">
        <v>647</v>
      </c>
      <c r="J19" s="19" t="n">
        <v>22632910</v>
      </c>
      <c r="K19" s="18" t="s">
        <v>648</v>
      </c>
      <c r="L19" s="19" t="n">
        <v>19188690</v>
      </c>
      <c r="M19" s="16" t="s">
        <v>649</v>
      </c>
      <c r="N19" s="19" t="n">
        <v>13237190</v>
      </c>
      <c r="O19" s="16" t="s">
        <v>650</v>
      </c>
      <c r="P19" s="19" t="n">
        <v>13120270</v>
      </c>
      <c r="Q19" s="16" t="s">
        <v>651</v>
      </c>
      <c r="R19" s="19" t="n">
        <v>10910580</v>
      </c>
      <c r="S19" s="16" t="s">
        <v>652</v>
      </c>
      <c r="T19" s="19" t="n">
        <v>10044290</v>
      </c>
      <c r="U19" s="16" t="s">
        <v>653</v>
      </c>
      <c r="V19" s="19" t="n">
        <v>8906470</v>
      </c>
      <c r="W19" s="16" t="s">
        <v>654</v>
      </c>
      <c r="X19" s="19" t="n">
        <v>8566830</v>
      </c>
      <c r="Y19" s="19" t="n">
        <f aca="false">SUM(E19:X19)</f>
        <v>160821880</v>
      </c>
      <c r="Z19" s="20" t="n">
        <v>2016</v>
      </c>
      <c r="AA19" s="19" t="n">
        <v>2378732639</v>
      </c>
      <c r="AB19" s="19" t="n">
        <v>2234572679</v>
      </c>
      <c r="AC19" s="21" t="n">
        <v>42829</v>
      </c>
    </row>
    <row r="20" customFormat="false" ht="12.75" hidden="false" customHeight="false" outlineLevel="0" collapsed="false">
      <c r="A20" s="16" t="n">
        <v>1</v>
      </c>
      <c r="B20" s="30"/>
      <c r="C20" s="16" t="s">
        <v>52</v>
      </c>
      <c r="D20" s="17" t="n">
        <v>2016</v>
      </c>
      <c r="E20" s="16" t="s">
        <v>537</v>
      </c>
      <c r="F20" s="19" t="n">
        <v>30012680</v>
      </c>
      <c r="G20" s="16" t="s">
        <v>655</v>
      </c>
      <c r="H20" s="19" t="n">
        <v>10746600</v>
      </c>
      <c r="I20" s="16" t="s">
        <v>656</v>
      </c>
      <c r="J20" s="19" t="n">
        <v>6386400</v>
      </c>
      <c r="K20" s="16" t="s">
        <v>657</v>
      </c>
      <c r="L20" s="19" t="n">
        <v>3913400</v>
      </c>
      <c r="M20" s="16" t="s">
        <v>658</v>
      </c>
      <c r="N20" s="19" t="n">
        <v>3097800</v>
      </c>
      <c r="O20" s="16" t="s">
        <v>497</v>
      </c>
      <c r="P20" s="19" t="n">
        <v>3057990</v>
      </c>
      <c r="Q20" s="16" t="s">
        <v>659</v>
      </c>
      <c r="R20" s="19" t="n">
        <v>2942690</v>
      </c>
      <c r="S20" s="16" t="s">
        <v>660</v>
      </c>
      <c r="T20" s="19" t="n">
        <v>2452400</v>
      </c>
      <c r="U20" s="16" t="s">
        <v>661</v>
      </c>
      <c r="V20" s="19" t="n">
        <v>1969700</v>
      </c>
      <c r="W20" s="16" t="s">
        <v>662</v>
      </c>
      <c r="X20" s="19" t="n">
        <v>1905900</v>
      </c>
      <c r="Y20" s="19" t="n">
        <f aca="false">SUM(E20:X20)</f>
        <v>66485560</v>
      </c>
      <c r="Z20" s="20" t="n">
        <v>2016</v>
      </c>
      <c r="AA20" s="19" t="n">
        <v>554580323</v>
      </c>
      <c r="AB20" s="19" t="n">
        <v>549080945</v>
      </c>
      <c r="AC20" s="21" t="n">
        <v>42829</v>
      </c>
    </row>
    <row r="21" customFormat="false" ht="12.75" hidden="false" customHeight="false" outlineLevel="0" collapsed="false">
      <c r="A21" s="16" t="n">
        <v>1</v>
      </c>
      <c r="B21" s="30"/>
      <c r="C21" s="16" t="s">
        <v>53</v>
      </c>
      <c r="D21" s="17" t="n">
        <v>2015</v>
      </c>
      <c r="E21" s="16" t="s">
        <v>663</v>
      </c>
      <c r="F21" s="19" t="n">
        <v>11811590</v>
      </c>
      <c r="G21" s="16" t="s">
        <v>664</v>
      </c>
      <c r="H21" s="19" t="n">
        <v>10650290</v>
      </c>
      <c r="I21" s="16" t="s">
        <v>537</v>
      </c>
      <c r="J21" s="19" t="n">
        <v>7554540</v>
      </c>
      <c r="K21" s="16" t="s">
        <v>665</v>
      </c>
      <c r="L21" s="19" t="n">
        <v>3013850</v>
      </c>
      <c r="M21" s="16" t="s">
        <v>666</v>
      </c>
      <c r="N21" s="19" t="n">
        <v>2240740</v>
      </c>
      <c r="O21" s="16" t="s">
        <v>667</v>
      </c>
      <c r="P21" s="19" t="n">
        <v>2038050</v>
      </c>
      <c r="Q21" s="16" t="s">
        <v>668</v>
      </c>
      <c r="R21" s="19" t="n">
        <v>1892870</v>
      </c>
      <c r="S21" s="16" t="s">
        <v>669</v>
      </c>
      <c r="T21" s="19" t="n">
        <v>1533630</v>
      </c>
      <c r="U21" s="16" t="s">
        <v>561</v>
      </c>
      <c r="V21" s="19" t="n">
        <v>1514521</v>
      </c>
      <c r="W21" s="16" t="s">
        <v>670</v>
      </c>
      <c r="X21" s="19" t="n">
        <v>1292970</v>
      </c>
      <c r="Y21" s="19" t="n">
        <f aca="false">SUM(E21:X21)</f>
        <v>43543051</v>
      </c>
      <c r="Z21" s="20" t="n">
        <v>2016</v>
      </c>
      <c r="AA21" s="19" t="n">
        <v>918957275</v>
      </c>
      <c r="AB21" s="19" t="n">
        <v>916684555</v>
      </c>
      <c r="AC21" s="21" t="n">
        <v>42849</v>
      </c>
    </row>
    <row r="22" customFormat="false" ht="12.75" hidden="false" customHeight="false" outlineLevel="0" collapsed="false">
      <c r="A22" s="16" t="n">
        <v>1</v>
      </c>
      <c r="B22" s="30"/>
      <c r="C22" s="16" t="s">
        <v>54</v>
      </c>
      <c r="D22" s="17" t="n">
        <v>2016</v>
      </c>
      <c r="E22" s="16" t="s">
        <v>671</v>
      </c>
      <c r="F22" s="16" t="n">
        <v>9010850</v>
      </c>
      <c r="G22" s="16" t="s">
        <v>537</v>
      </c>
      <c r="H22" s="16" t="n">
        <v>7986620</v>
      </c>
      <c r="I22" s="16" t="s">
        <v>672</v>
      </c>
      <c r="J22" s="16" t="n">
        <v>1740190</v>
      </c>
      <c r="K22" s="16" t="s">
        <v>673</v>
      </c>
      <c r="L22" s="16" t="n">
        <v>1617800</v>
      </c>
      <c r="M22" s="16" t="s">
        <v>625</v>
      </c>
      <c r="N22" s="16" t="n">
        <v>1604500</v>
      </c>
      <c r="O22" s="18" t="s">
        <v>674</v>
      </c>
      <c r="P22" s="16" t="n">
        <v>1479220</v>
      </c>
      <c r="Q22" s="16" t="s">
        <v>675</v>
      </c>
      <c r="R22" s="16" t="n">
        <v>1295800</v>
      </c>
      <c r="S22" s="16" t="s">
        <v>676</v>
      </c>
      <c r="T22" s="16" t="n">
        <v>1288800</v>
      </c>
      <c r="U22" s="16" t="s">
        <v>677</v>
      </c>
      <c r="V22" s="16" t="n">
        <v>1256100</v>
      </c>
      <c r="W22" s="16" t="s">
        <v>678</v>
      </c>
      <c r="X22" s="16" t="n">
        <v>1238200</v>
      </c>
      <c r="Y22" s="19" t="n">
        <f aca="false">SUM(E22:X22)</f>
        <v>28518080</v>
      </c>
      <c r="Z22" s="20" t="n">
        <v>2016</v>
      </c>
      <c r="AA22" s="19"/>
      <c r="AB22" s="19" t="n">
        <v>170797000</v>
      </c>
      <c r="AC22" s="21" t="n">
        <v>42835</v>
      </c>
    </row>
    <row r="23" customFormat="false" ht="12.75" hidden="false" customHeight="false" outlineLevel="0" collapsed="false">
      <c r="A23" s="16" t="n">
        <v>1</v>
      </c>
      <c r="B23" s="30"/>
      <c r="C23" s="16" t="s">
        <v>57</v>
      </c>
      <c r="D23" s="17" t="n">
        <v>2015</v>
      </c>
      <c r="E23" s="16" t="s">
        <v>537</v>
      </c>
      <c r="F23" s="19" t="n">
        <v>11081914</v>
      </c>
      <c r="G23" s="16" t="s">
        <v>679</v>
      </c>
      <c r="H23" s="19" t="n">
        <v>7609456</v>
      </c>
      <c r="I23" s="16" t="s">
        <v>680</v>
      </c>
      <c r="J23" s="19" t="n">
        <v>2992676</v>
      </c>
      <c r="K23" s="16" t="s">
        <v>681</v>
      </c>
      <c r="L23" s="19" t="n">
        <v>2867480</v>
      </c>
      <c r="M23" s="16" t="s">
        <v>682</v>
      </c>
      <c r="N23" s="19" t="n">
        <v>2640758</v>
      </c>
      <c r="O23" s="16" t="s">
        <v>683</v>
      </c>
      <c r="P23" s="19" t="n">
        <v>2334606</v>
      </c>
      <c r="Q23" s="16" t="s">
        <v>684</v>
      </c>
      <c r="R23" s="19" t="n">
        <v>2023946</v>
      </c>
      <c r="S23" s="16" t="s">
        <v>685</v>
      </c>
      <c r="T23" s="19" t="n">
        <v>2006796</v>
      </c>
      <c r="U23" s="16" t="s">
        <v>686</v>
      </c>
      <c r="V23" s="19" t="n">
        <v>1907080</v>
      </c>
      <c r="W23" s="16" t="s">
        <v>687</v>
      </c>
      <c r="X23" s="19" t="n">
        <v>1746850</v>
      </c>
      <c r="Y23" s="19" t="n">
        <f aca="false">SUM(E23:X23)</f>
        <v>37211562</v>
      </c>
      <c r="Z23" s="20" t="n">
        <v>2016</v>
      </c>
      <c r="AA23" s="19" t="n">
        <v>364859132</v>
      </c>
      <c r="AB23" s="19" t="n">
        <v>359148542</v>
      </c>
      <c r="AC23" s="21" t="n">
        <v>42829</v>
      </c>
    </row>
    <row r="24" customFormat="false" ht="12.75" hidden="false" customHeight="false" outlineLevel="0" collapsed="false">
      <c r="A24" s="16" t="n">
        <v>1</v>
      </c>
      <c r="B24" s="30"/>
      <c r="C24" s="16" t="s">
        <v>58</v>
      </c>
      <c r="D24" s="17" t="n">
        <v>2014</v>
      </c>
      <c r="E24" s="16" t="s">
        <v>688</v>
      </c>
      <c r="F24" s="19" t="n">
        <v>35913830</v>
      </c>
      <c r="G24" s="16" t="s">
        <v>537</v>
      </c>
      <c r="H24" s="19" t="n">
        <v>16633990</v>
      </c>
      <c r="I24" s="16" t="s">
        <v>689</v>
      </c>
      <c r="J24" s="19" t="n">
        <v>5925210</v>
      </c>
      <c r="K24" s="16" t="s">
        <v>690</v>
      </c>
      <c r="L24" s="19" t="n">
        <v>4758180</v>
      </c>
      <c r="M24" s="16" t="s">
        <v>691</v>
      </c>
      <c r="N24" s="19" t="n">
        <v>4752540</v>
      </c>
      <c r="O24" s="16" t="s">
        <v>692</v>
      </c>
      <c r="P24" s="19" t="n">
        <v>4338100</v>
      </c>
      <c r="Q24" s="16" t="s">
        <v>693</v>
      </c>
      <c r="R24" s="19" t="n">
        <v>4210340</v>
      </c>
      <c r="S24" s="16" t="s">
        <v>694</v>
      </c>
      <c r="T24" s="19" t="n">
        <v>2674290</v>
      </c>
      <c r="U24" s="16" t="s">
        <v>695</v>
      </c>
      <c r="V24" s="19" t="n">
        <v>2504310</v>
      </c>
      <c r="W24" s="16" t="s">
        <v>696</v>
      </c>
      <c r="X24" s="19" t="n">
        <v>2457150</v>
      </c>
      <c r="Y24" s="19" t="n">
        <f aca="false">SUM(E24:X24)</f>
        <v>84167940</v>
      </c>
      <c r="Z24" s="20" t="n">
        <v>2014</v>
      </c>
      <c r="AA24" s="19" t="n">
        <v>1103048233</v>
      </c>
      <c r="AB24" s="19" t="n">
        <v>1100809523</v>
      </c>
      <c r="AC24" s="21" t="n">
        <v>42851</v>
      </c>
    </row>
    <row r="25" customFormat="false" ht="12.75" hidden="false" customHeight="false" outlineLevel="0" collapsed="false">
      <c r="A25" s="16" t="n">
        <v>1</v>
      </c>
      <c r="B25" s="30"/>
      <c r="C25" s="16" t="s">
        <v>61</v>
      </c>
      <c r="D25" s="17" t="n">
        <v>2016</v>
      </c>
      <c r="E25" s="16" t="s">
        <v>697</v>
      </c>
      <c r="F25" s="19" t="n">
        <v>31551050</v>
      </c>
      <c r="G25" s="16" t="s">
        <v>537</v>
      </c>
      <c r="H25" s="19" t="n">
        <v>14318480</v>
      </c>
      <c r="I25" s="16" t="s">
        <v>698</v>
      </c>
      <c r="J25" s="19" t="n">
        <v>983800</v>
      </c>
      <c r="K25" s="16" t="s">
        <v>699</v>
      </c>
      <c r="L25" s="19" t="n">
        <v>942000</v>
      </c>
      <c r="M25" s="16" t="s">
        <v>700</v>
      </c>
      <c r="N25" s="19" t="n">
        <v>736600</v>
      </c>
      <c r="O25" s="16" t="s">
        <v>701</v>
      </c>
      <c r="P25" s="19" t="n">
        <v>656100</v>
      </c>
      <c r="Q25" s="16" t="s">
        <v>702</v>
      </c>
      <c r="R25" s="19" t="n">
        <v>638200</v>
      </c>
      <c r="S25" s="16" t="s">
        <v>703</v>
      </c>
      <c r="T25" s="19" t="n">
        <v>620160</v>
      </c>
      <c r="U25" s="16" t="s">
        <v>704</v>
      </c>
      <c r="V25" s="19" t="n">
        <v>491700</v>
      </c>
      <c r="W25" s="16" t="s">
        <v>705</v>
      </c>
      <c r="X25" s="19" t="n">
        <v>487390</v>
      </c>
      <c r="Y25" s="19" t="n">
        <f aca="false">SUM(E25:X25)</f>
        <v>51425480</v>
      </c>
      <c r="Z25" s="20" t="n">
        <v>2016</v>
      </c>
      <c r="AA25" s="19" t="n">
        <v>189754940</v>
      </c>
      <c r="AB25" s="19" t="n">
        <v>188671260</v>
      </c>
      <c r="AC25" s="21" t="n">
        <v>42831</v>
      </c>
    </row>
    <row r="26" customFormat="false" ht="12.75" hidden="false" customHeight="false" outlineLevel="0" collapsed="false">
      <c r="A26" s="16" t="n">
        <v>1</v>
      </c>
      <c r="B26" s="30"/>
      <c r="C26" s="16" t="s">
        <v>64</v>
      </c>
      <c r="D26" s="17" t="n">
        <v>2016</v>
      </c>
      <c r="E26" s="16" t="s">
        <v>537</v>
      </c>
      <c r="F26" s="19" t="n">
        <v>41982300</v>
      </c>
      <c r="G26" s="16" t="s">
        <v>706</v>
      </c>
      <c r="H26" s="19" t="n">
        <v>37812800</v>
      </c>
      <c r="I26" s="16" t="s">
        <v>707</v>
      </c>
      <c r="J26" s="19" t="n">
        <v>32993065</v>
      </c>
      <c r="K26" s="16" t="s">
        <v>708</v>
      </c>
      <c r="L26" s="19" t="n">
        <v>18328880</v>
      </c>
      <c r="M26" s="16" t="s">
        <v>709</v>
      </c>
      <c r="N26" s="19" t="n">
        <v>17361680</v>
      </c>
      <c r="O26" s="16" t="s">
        <v>710</v>
      </c>
      <c r="P26" s="19" t="n">
        <v>15981780</v>
      </c>
      <c r="Q26" s="16" t="s">
        <v>711</v>
      </c>
      <c r="R26" s="19" t="n">
        <v>13944490</v>
      </c>
      <c r="S26" s="16" t="s">
        <v>712</v>
      </c>
      <c r="T26" s="19" t="n">
        <v>7972910</v>
      </c>
      <c r="U26" s="16" t="s">
        <v>713</v>
      </c>
      <c r="V26" s="19" t="n">
        <v>7206790</v>
      </c>
      <c r="W26" s="16" t="s">
        <v>714</v>
      </c>
      <c r="X26" s="19" t="n">
        <v>6492050</v>
      </c>
      <c r="Y26" s="19" t="n">
        <f aca="false">SUM(E26:X26)</f>
        <v>200076745</v>
      </c>
      <c r="Z26" s="20" t="n">
        <v>2016</v>
      </c>
      <c r="AA26" s="19" t="n">
        <v>2836632816</v>
      </c>
      <c r="AB26" s="19" t="n">
        <v>2763740629</v>
      </c>
      <c r="AC26" s="21" t="n">
        <v>42829</v>
      </c>
    </row>
    <row r="27" customFormat="false" ht="12.75" hidden="false" customHeight="false" outlineLevel="0" collapsed="false">
      <c r="A27" s="16" t="n">
        <v>1</v>
      </c>
      <c r="B27" s="30"/>
      <c r="C27" s="16" t="s">
        <v>67</v>
      </c>
      <c r="D27" s="17" t="n">
        <v>2016</v>
      </c>
      <c r="E27" s="16" t="s">
        <v>715</v>
      </c>
      <c r="F27" s="19" t="n">
        <v>9624560</v>
      </c>
      <c r="G27" s="16" t="s">
        <v>716</v>
      </c>
      <c r="H27" s="19" t="n">
        <v>7432010</v>
      </c>
      <c r="I27" s="16" t="s">
        <v>693</v>
      </c>
      <c r="J27" s="19" t="n">
        <v>5070710</v>
      </c>
      <c r="K27" s="16" t="s">
        <v>604</v>
      </c>
      <c r="L27" s="19" t="n">
        <v>4732540</v>
      </c>
      <c r="M27" s="16" t="s">
        <v>717</v>
      </c>
      <c r="N27" s="19" t="n">
        <v>3843340</v>
      </c>
      <c r="O27" s="16" t="s">
        <v>718</v>
      </c>
      <c r="P27" s="19" t="n">
        <v>3647030</v>
      </c>
      <c r="Q27" s="16" t="s">
        <v>719</v>
      </c>
      <c r="R27" s="19" t="n">
        <v>2480840</v>
      </c>
      <c r="S27" s="16" t="s">
        <v>720</v>
      </c>
      <c r="T27" s="19" t="n">
        <v>2237320</v>
      </c>
      <c r="U27" s="16" t="s">
        <v>721</v>
      </c>
      <c r="V27" s="19" t="n">
        <v>2079830</v>
      </c>
      <c r="W27" s="16" t="s">
        <v>722</v>
      </c>
      <c r="X27" s="19" t="n">
        <v>2045890</v>
      </c>
      <c r="Y27" s="19" t="n">
        <f aca="false">SUM(E27:X27)</f>
        <v>43194070</v>
      </c>
      <c r="Z27" s="20" t="n">
        <v>2016</v>
      </c>
      <c r="AA27" s="19" t="n">
        <v>453512896</v>
      </c>
      <c r="AB27" s="19" t="n">
        <v>440262080</v>
      </c>
      <c r="AC27" s="21" t="n">
        <v>41459</v>
      </c>
    </row>
    <row r="28" customFormat="false" ht="12.75" hidden="false" customHeight="false" outlineLevel="0" collapsed="false">
      <c r="A28" s="23"/>
      <c r="B28" s="29"/>
      <c r="C28" s="23" t="s">
        <v>68</v>
      </c>
      <c r="D28" s="24" t="n">
        <v>2013</v>
      </c>
      <c r="E28" s="23" t="s">
        <v>723</v>
      </c>
      <c r="F28" s="25" t="n">
        <v>38381100</v>
      </c>
      <c r="G28" s="23" t="s">
        <v>724</v>
      </c>
      <c r="H28" s="25" t="n">
        <v>15379620</v>
      </c>
      <c r="I28" s="23" t="s">
        <v>725</v>
      </c>
      <c r="J28" s="25" t="n">
        <v>9191620</v>
      </c>
      <c r="K28" s="23" t="s">
        <v>726</v>
      </c>
      <c r="L28" s="25" t="n">
        <v>9094950</v>
      </c>
      <c r="M28" s="23" t="s">
        <v>727</v>
      </c>
      <c r="N28" s="25" t="n">
        <v>8754688</v>
      </c>
      <c r="O28" s="23" t="s">
        <v>728</v>
      </c>
      <c r="P28" s="25" t="n">
        <v>8537110</v>
      </c>
      <c r="Q28" s="23" t="s">
        <v>729</v>
      </c>
      <c r="R28" s="25" t="n">
        <v>4679000</v>
      </c>
      <c r="S28" s="23" t="s">
        <v>730</v>
      </c>
      <c r="T28" s="25" t="n">
        <v>3571600</v>
      </c>
      <c r="U28" s="23" t="s">
        <v>731</v>
      </c>
      <c r="V28" s="25" t="n">
        <v>3440200</v>
      </c>
      <c r="W28" s="23" t="s">
        <v>732</v>
      </c>
      <c r="X28" s="25" t="n">
        <v>3013100</v>
      </c>
      <c r="Y28" s="25" t="n">
        <f aca="false">SUM(E28:X28)</f>
        <v>104042988</v>
      </c>
      <c r="Z28" s="27" t="n">
        <v>2013</v>
      </c>
      <c r="AA28" s="25" t="n">
        <v>1515908291</v>
      </c>
      <c r="AB28" s="25" t="n">
        <v>1506767491</v>
      </c>
      <c r="AC28" s="28" t="n">
        <v>41836</v>
      </c>
    </row>
    <row r="29" customFormat="false" ht="12.75" hidden="false" customHeight="false" outlineLevel="0" collapsed="false">
      <c r="A29" s="23"/>
      <c r="B29" s="29"/>
      <c r="C29" s="23" t="s">
        <v>69</v>
      </c>
      <c r="D29" s="24" t="n">
        <v>2009</v>
      </c>
      <c r="E29" s="26" t="s">
        <v>733</v>
      </c>
      <c r="F29" s="25" t="n">
        <v>10554500</v>
      </c>
      <c r="G29" s="23" t="s">
        <v>527</v>
      </c>
      <c r="H29" s="25" t="n">
        <v>9838680</v>
      </c>
      <c r="I29" s="26" t="s">
        <v>734</v>
      </c>
      <c r="J29" s="25" t="n">
        <v>8104000</v>
      </c>
      <c r="K29" s="23" t="s">
        <v>735</v>
      </c>
      <c r="L29" s="25" t="n">
        <v>4572330</v>
      </c>
      <c r="M29" s="23" t="s">
        <v>736</v>
      </c>
      <c r="N29" s="25" t="n">
        <v>4270300</v>
      </c>
      <c r="O29" s="23" t="s">
        <v>737</v>
      </c>
      <c r="P29" s="25" t="n">
        <v>3832700</v>
      </c>
      <c r="Q29" s="23" t="s">
        <v>738</v>
      </c>
      <c r="R29" s="25" t="n">
        <v>3768900</v>
      </c>
      <c r="S29" s="23" t="s">
        <v>739</v>
      </c>
      <c r="T29" s="25" t="n">
        <v>3694520</v>
      </c>
      <c r="U29" s="23" t="s">
        <v>740</v>
      </c>
      <c r="V29" s="25" t="n">
        <v>3394800</v>
      </c>
      <c r="W29" s="23" t="s">
        <v>741</v>
      </c>
      <c r="X29" s="25" t="n">
        <v>3321000</v>
      </c>
      <c r="Y29" s="25" t="n">
        <f aca="false">SUM(E29:X29)</f>
        <v>55351730</v>
      </c>
      <c r="Z29" s="27" t="n">
        <v>2009</v>
      </c>
      <c r="AA29" s="25" t="n">
        <v>1283291579</v>
      </c>
      <c r="AB29" s="25" t="n">
        <v>1275361503</v>
      </c>
      <c r="AC29" s="28" t="n">
        <v>40249</v>
      </c>
    </row>
    <row r="30" s="22" customFormat="true" ht="12.75" hidden="false" customHeight="false" outlineLevel="0" collapsed="false">
      <c r="A30" s="16" t="n">
        <v>1</v>
      </c>
      <c r="B30" s="30"/>
      <c r="C30" s="16" t="s">
        <v>74</v>
      </c>
      <c r="D30" s="17" t="n">
        <v>2016</v>
      </c>
      <c r="E30" s="16" t="s">
        <v>664</v>
      </c>
      <c r="F30" s="19" t="n">
        <v>20238775</v>
      </c>
      <c r="G30" s="16" t="s">
        <v>742</v>
      </c>
      <c r="H30" s="19" t="n">
        <v>9705960</v>
      </c>
      <c r="I30" s="16" t="s">
        <v>537</v>
      </c>
      <c r="J30" s="19" t="n">
        <v>2953150</v>
      </c>
      <c r="K30" s="16" t="s">
        <v>743</v>
      </c>
      <c r="L30" s="19" t="n">
        <v>901330</v>
      </c>
      <c r="M30" s="16" t="s">
        <v>744</v>
      </c>
      <c r="N30" s="19" t="n">
        <v>851450</v>
      </c>
      <c r="O30" s="16" t="s">
        <v>745</v>
      </c>
      <c r="P30" s="19" t="n">
        <v>801450</v>
      </c>
      <c r="Q30" s="16" t="s">
        <v>746</v>
      </c>
      <c r="R30" s="19" t="n">
        <v>741530</v>
      </c>
      <c r="S30" s="16" t="s">
        <v>747</v>
      </c>
      <c r="T30" s="19" t="n">
        <v>729330</v>
      </c>
      <c r="U30" s="16" t="s">
        <v>748</v>
      </c>
      <c r="V30" s="19" t="n">
        <v>723650</v>
      </c>
      <c r="W30" s="16" t="s">
        <v>749</v>
      </c>
      <c r="X30" s="19" t="n">
        <v>717340</v>
      </c>
      <c r="Y30" s="19" t="n">
        <f aca="false">SUM(E30:X30)</f>
        <v>38363965</v>
      </c>
      <c r="Z30" s="20" t="n">
        <v>2016</v>
      </c>
      <c r="AA30" s="19" t="n">
        <v>184373687</v>
      </c>
      <c r="AB30" s="19" t="n">
        <v>183081827</v>
      </c>
      <c r="AC30" s="21" t="n">
        <v>42830</v>
      </c>
    </row>
    <row r="31" customFormat="false" ht="12.75" hidden="false" customHeight="false" outlineLevel="0" collapsed="false">
      <c r="A31" s="16" t="n">
        <v>1</v>
      </c>
      <c r="B31" s="30"/>
      <c r="C31" s="16" t="s">
        <v>75</v>
      </c>
      <c r="D31" s="17" t="n">
        <v>2016</v>
      </c>
      <c r="E31" s="16" t="s">
        <v>537</v>
      </c>
      <c r="F31" s="19"/>
      <c r="G31" s="16" t="s">
        <v>750</v>
      </c>
      <c r="H31" s="19"/>
      <c r="I31" s="16" t="s">
        <v>751</v>
      </c>
      <c r="J31" s="19"/>
      <c r="K31" s="16" t="s">
        <v>752</v>
      </c>
      <c r="L31" s="19"/>
      <c r="M31" s="16" t="s">
        <v>753</v>
      </c>
      <c r="N31" s="19"/>
      <c r="O31" s="16" t="s">
        <v>754</v>
      </c>
      <c r="P31" s="19"/>
      <c r="Q31" s="16" t="s">
        <v>755</v>
      </c>
      <c r="R31" s="19"/>
      <c r="S31" s="18" t="s">
        <v>756</v>
      </c>
      <c r="T31" s="19"/>
      <c r="U31" s="16" t="s">
        <v>757</v>
      </c>
      <c r="V31" s="19"/>
      <c r="W31" s="16" t="s">
        <v>758</v>
      </c>
      <c r="X31" s="19"/>
      <c r="Y31" s="19" t="n">
        <f aca="false">SUM(E31:X31)</f>
        <v>0</v>
      </c>
      <c r="Z31" s="20" t="n">
        <v>2016</v>
      </c>
      <c r="AA31" s="19" t="n">
        <v>490298778</v>
      </c>
      <c r="AB31" s="19" t="n">
        <v>484327079</v>
      </c>
      <c r="AC31" s="21" t="n">
        <v>42829</v>
      </c>
    </row>
    <row r="32" customFormat="false" ht="12.75" hidden="false" customHeight="false" outlineLevel="0" collapsed="false">
      <c r="A32" s="16" t="n">
        <v>1</v>
      </c>
      <c r="B32" s="30"/>
      <c r="C32" s="16" t="s">
        <v>78</v>
      </c>
      <c r="D32" s="17" t="n">
        <v>2016</v>
      </c>
      <c r="E32" s="16" t="s">
        <v>759</v>
      </c>
      <c r="F32" s="19" t="n">
        <v>8290700</v>
      </c>
      <c r="G32" s="16" t="s">
        <v>537</v>
      </c>
      <c r="H32" s="19" t="n">
        <v>6539520</v>
      </c>
      <c r="I32" s="16" t="s">
        <v>760</v>
      </c>
      <c r="J32" s="19" t="n">
        <v>6353600</v>
      </c>
      <c r="K32" s="16" t="s">
        <v>761</v>
      </c>
      <c r="L32" s="19" t="n">
        <v>5965480</v>
      </c>
      <c r="M32" s="16" t="s">
        <v>762</v>
      </c>
      <c r="N32" s="19" t="n">
        <v>3879600</v>
      </c>
      <c r="O32" s="16" t="s">
        <v>763</v>
      </c>
      <c r="P32" s="19" t="n">
        <v>3649000</v>
      </c>
      <c r="Q32" s="16" t="s">
        <v>764</v>
      </c>
      <c r="R32" s="19" t="n">
        <v>3086000</v>
      </c>
      <c r="S32" s="16" t="s">
        <v>765</v>
      </c>
      <c r="T32" s="19" t="n">
        <v>2555600</v>
      </c>
      <c r="U32" s="16" t="s">
        <v>766</v>
      </c>
      <c r="V32" s="19" t="n">
        <v>2452400</v>
      </c>
      <c r="W32" s="16" t="s">
        <v>767</v>
      </c>
      <c r="X32" s="19" t="n">
        <v>2224300</v>
      </c>
      <c r="Y32" s="19" t="n">
        <f aca="false">SUM(E32:X32)</f>
        <v>44996200</v>
      </c>
      <c r="Z32" s="20" t="n">
        <v>2016</v>
      </c>
      <c r="AA32" s="19" t="n">
        <v>391299230</v>
      </c>
      <c r="AB32" s="19" t="n">
        <v>390283120</v>
      </c>
      <c r="AC32" s="21" t="n">
        <v>42830</v>
      </c>
    </row>
    <row r="33" customFormat="false" ht="12.75" hidden="false" customHeight="false" outlineLevel="0" collapsed="false">
      <c r="A33" s="16" t="n">
        <v>1</v>
      </c>
      <c r="B33" s="30"/>
      <c r="C33" s="16" t="s">
        <v>84</v>
      </c>
      <c r="D33" s="17" t="n">
        <v>2016</v>
      </c>
      <c r="E33" s="16" t="s">
        <v>537</v>
      </c>
      <c r="F33" s="19" t="n">
        <v>17955950</v>
      </c>
      <c r="G33" s="16" t="s">
        <v>768</v>
      </c>
      <c r="H33" s="19" t="n">
        <v>2886100</v>
      </c>
      <c r="I33" s="16" t="s">
        <v>693</v>
      </c>
      <c r="J33" s="19" t="n">
        <v>2835940</v>
      </c>
      <c r="K33" s="16" t="s">
        <v>769</v>
      </c>
      <c r="L33" s="19" t="n">
        <v>2795000</v>
      </c>
      <c r="M33" s="16" t="s">
        <v>495</v>
      </c>
      <c r="N33" s="19" t="n">
        <v>1969210</v>
      </c>
      <c r="O33" s="16" t="s">
        <v>770</v>
      </c>
      <c r="P33" s="19" t="n">
        <v>1904100</v>
      </c>
      <c r="Q33" s="16" t="s">
        <v>771</v>
      </c>
      <c r="R33" s="19" t="n">
        <v>1806620</v>
      </c>
      <c r="S33" s="16" t="s">
        <v>772</v>
      </c>
      <c r="T33" s="19" t="n">
        <v>1545700</v>
      </c>
      <c r="U33" s="16" t="s">
        <v>773</v>
      </c>
      <c r="V33" s="19" t="n">
        <v>1161700</v>
      </c>
      <c r="W33" s="16" t="s">
        <v>774</v>
      </c>
      <c r="X33" s="19" t="n">
        <v>1036600</v>
      </c>
      <c r="Y33" s="19" t="n">
        <f aca="false">SUM(E33:X33)</f>
        <v>35896920</v>
      </c>
      <c r="Z33" s="20" t="n">
        <v>2016</v>
      </c>
      <c r="AA33" s="19" t="n">
        <v>960348164</v>
      </c>
      <c r="AB33" s="19" t="n">
        <v>951967368</v>
      </c>
      <c r="AC33" s="21" t="n">
        <v>42851</v>
      </c>
    </row>
    <row r="34" customFormat="false" ht="12.75" hidden="false" customHeight="false" outlineLevel="0" collapsed="false">
      <c r="A34" s="16" t="n">
        <v>1</v>
      </c>
      <c r="B34" s="30"/>
      <c r="C34" s="16" t="s">
        <v>85</v>
      </c>
      <c r="D34" s="17" t="n">
        <v>2014</v>
      </c>
      <c r="E34" s="16" t="s">
        <v>775</v>
      </c>
      <c r="F34" s="19" t="n">
        <v>22672870</v>
      </c>
      <c r="G34" s="16" t="s">
        <v>495</v>
      </c>
      <c r="H34" s="19" t="n">
        <v>17780610</v>
      </c>
      <c r="I34" s="16" t="s">
        <v>776</v>
      </c>
      <c r="J34" s="19" t="n">
        <v>10469170</v>
      </c>
      <c r="K34" s="16" t="s">
        <v>604</v>
      </c>
      <c r="L34" s="19" t="n">
        <v>9413200</v>
      </c>
      <c r="M34" s="16" t="s">
        <v>777</v>
      </c>
      <c r="N34" s="19" t="n">
        <v>8058560</v>
      </c>
      <c r="O34" s="16" t="s">
        <v>778</v>
      </c>
      <c r="P34" s="19" t="n">
        <v>7734250</v>
      </c>
      <c r="Q34" s="16" t="s">
        <v>779</v>
      </c>
      <c r="R34" s="19" t="n">
        <v>7121090</v>
      </c>
      <c r="S34" s="16" t="s">
        <v>780</v>
      </c>
      <c r="T34" s="19" t="n">
        <v>6388980</v>
      </c>
      <c r="U34" s="16" t="s">
        <v>781</v>
      </c>
      <c r="V34" s="19" t="n">
        <v>6110840</v>
      </c>
      <c r="W34" s="16" t="s">
        <v>782</v>
      </c>
      <c r="X34" s="19" t="n">
        <v>6070100</v>
      </c>
      <c r="Y34" s="19" t="n">
        <f aca="false">SUM(E34:X34)</f>
        <v>101819670</v>
      </c>
      <c r="Z34" s="20" t="n">
        <v>2014</v>
      </c>
      <c r="AA34" s="19" t="n">
        <v>1303866750</v>
      </c>
      <c r="AB34" s="19" t="n">
        <v>1290318935</v>
      </c>
      <c r="AC34" s="21" t="n">
        <v>42856</v>
      </c>
    </row>
    <row r="35" customFormat="false" ht="12.75" hidden="false" customHeight="false" outlineLevel="0" collapsed="false">
      <c r="A35" s="23"/>
      <c r="B35" s="29"/>
      <c r="C35" s="23" t="s">
        <v>88</v>
      </c>
      <c r="D35" s="24" t="n">
        <v>2009</v>
      </c>
      <c r="E35" s="23" t="s">
        <v>783</v>
      </c>
      <c r="F35" s="25" t="n">
        <v>226689880</v>
      </c>
      <c r="G35" s="23" t="s">
        <v>784</v>
      </c>
      <c r="H35" s="25" t="n">
        <v>66520030</v>
      </c>
      <c r="I35" s="23" t="s">
        <v>785</v>
      </c>
      <c r="J35" s="25" t="n">
        <v>56112190</v>
      </c>
      <c r="K35" s="23" t="s">
        <v>786</v>
      </c>
      <c r="L35" s="25" t="n">
        <v>53545520</v>
      </c>
      <c r="M35" s="23" t="s">
        <v>787</v>
      </c>
      <c r="N35" s="25" t="n">
        <v>52001440</v>
      </c>
      <c r="O35" s="23" t="s">
        <v>788</v>
      </c>
      <c r="P35" s="25" t="n">
        <v>44389380</v>
      </c>
      <c r="Q35" s="23" t="s">
        <v>789</v>
      </c>
      <c r="R35" s="25" t="n">
        <v>41426540</v>
      </c>
      <c r="S35" s="23" t="s">
        <v>790</v>
      </c>
      <c r="T35" s="25" t="n">
        <v>35439110</v>
      </c>
      <c r="U35" s="23" t="s">
        <v>791</v>
      </c>
      <c r="V35" s="25" t="n">
        <v>33842280</v>
      </c>
      <c r="W35" s="23" t="s">
        <v>792</v>
      </c>
      <c r="X35" s="25" t="n">
        <v>25155850</v>
      </c>
      <c r="Y35" s="25" t="n">
        <f aca="false">SUM(E35:X35)</f>
        <v>635122220</v>
      </c>
      <c r="Z35" s="27" t="n">
        <v>2009</v>
      </c>
      <c r="AA35" s="25" t="n">
        <v>10208915949</v>
      </c>
      <c r="AB35" s="25" t="n">
        <v>7860745248</v>
      </c>
      <c r="AC35" s="28" t="n">
        <v>40366</v>
      </c>
    </row>
    <row r="36" s="22" customFormat="true" ht="12.75" hidden="false" customHeight="false" outlineLevel="0" collapsed="false">
      <c r="A36" s="16" t="n">
        <v>1</v>
      </c>
      <c r="B36" s="30"/>
      <c r="C36" s="16" t="s">
        <v>92</v>
      </c>
      <c r="D36" s="17" t="n">
        <v>2016</v>
      </c>
      <c r="E36" s="16" t="s">
        <v>537</v>
      </c>
      <c r="F36" s="19" t="n">
        <v>86563461</v>
      </c>
      <c r="G36" s="16" t="s">
        <v>793</v>
      </c>
      <c r="H36" s="19" t="n">
        <v>38365180</v>
      </c>
      <c r="I36" s="16" t="s">
        <v>794</v>
      </c>
      <c r="J36" s="19" t="n">
        <v>31637760</v>
      </c>
      <c r="K36" s="16" t="s">
        <v>795</v>
      </c>
      <c r="L36" s="19" t="n">
        <v>21990500</v>
      </c>
      <c r="M36" s="16" t="s">
        <v>796</v>
      </c>
      <c r="N36" s="19" t="n">
        <v>20475000</v>
      </c>
      <c r="O36" s="16" t="s">
        <v>797</v>
      </c>
      <c r="P36" s="19" t="n">
        <v>18565400</v>
      </c>
      <c r="Q36" s="16" t="s">
        <v>798</v>
      </c>
      <c r="R36" s="19" t="n">
        <v>17876390</v>
      </c>
      <c r="S36" s="16" t="s">
        <v>799</v>
      </c>
      <c r="T36" s="19" t="n">
        <v>17117800</v>
      </c>
      <c r="U36" s="16" t="s">
        <v>800</v>
      </c>
      <c r="V36" s="19" t="n">
        <v>16989000</v>
      </c>
      <c r="W36" s="16" t="s">
        <v>801</v>
      </c>
      <c r="X36" s="19" t="n">
        <v>13010970</v>
      </c>
      <c r="Y36" s="19" t="n">
        <f aca="false">SUM(E36:X36)</f>
        <v>282591461</v>
      </c>
      <c r="Z36" s="20" t="n">
        <v>2016</v>
      </c>
      <c r="AA36" s="16" t="n">
        <v>8523910556</v>
      </c>
      <c r="AB36" s="16" t="n">
        <v>8521512679</v>
      </c>
      <c r="AC36" s="21" t="n">
        <v>42829</v>
      </c>
    </row>
    <row r="37" customFormat="false" ht="12.75" hidden="false" customHeight="false" outlineLevel="0" collapsed="false">
      <c r="A37" s="16" t="n">
        <v>1</v>
      </c>
      <c r="B37" s="30"/>
      <c r="C37" s="16" t="s">
        <v>93</v>
      </c>
      <c r="D37" s="17" t="n">
        <v>2016</v>
      </c>
      <c r="E37" s="16" t="s">
        <v>537</v>
      </c>
      <c r="F37" s="19" t="n">
        <v>6301619</v>
      </c>
      <c r="G37" s="16" t="s">
        <v>802</v>
      </c>
      <c r="H37" s="19" t="n">
        <v>4201110</v>
      </c>
      <c r="I37" s="16" t="s">
        <v>803</v>
      </c>
      <c r="J37" s="19" t="n">
        <v>3300150</v>
      </c>
      <c r="K37" s="18" t="s">
        <v>804</v>
      </c>
      <c r="L37" s="19" t="n">
        <v>3171486</v>
      </c>
      <c r="M37" s="16" t="s">
        <v>693</v>
      </c>
      <c r="N37" s="19" t="n">
        <v>3091630</v>
      </c>
      <c r="O37" s="16" t="s">
        <v>805</v>
      </c>
      <c r="P37" s="19" t="n">
        <v>2970762</v>
      </c>
      <c r="Q37" s="16" t="s">
        <v>806</v>
      </c>
      <c r="R37" s="19" t="n">
        <v>2579850</v>
      </c>
      <c r="S37" s="16" t="s">
        <v>807</v>
      </c>
      <c r="T37" s="19" t="n">
        <v>2574180</v>
      </c>
      <c r="U37" s="16" t="s">
        <v>808</v>
      </c>
      <c r="V37" s="19" t="n">
        <v>2314620</v>
      </c>
      <c r="W37" s="16" t="s">
        <v>809</v>
      </c>
      <c r="X37" s="19" t="n">
        <v>2284590</v>
      </c>
      <c r="Y37" s="19" t="n">
        <f aca="false">SUM(E37:X37)</f>
        <v>32789997</v>
      </c>
      <c r="Z37" s="20" t="n">
        <v>2016</v>
      </c>
      <c r="AA37" s="19" t="n">
        <v>631164334</v>
      </c>
      <c r="AB37" s="19" t="n">
        <v>499045586</v>
      </c>
      <c r="AC37" s="21" t="n">
        <v>42170</v>
      </c>
    </row>
    <row r="38" customFormat="false" ht="12.75" hidden="false" customHeight="false" outlineLevel="0" collapsed="false">
      <c r="A38" s="16" t="n">
        <v>1</v>
      </c>
      <c r="B38" s="30"/>
      <c r="C38" s="16" t="s">
        <v>96</v>
      </c>
      <c r="D38" s="17" t="n">
        <v>2015</v>
      </c>
      <c r="E38" s="16" t="s">
        <v>497</v>
      </c>
      <c r="F38" s="19" t="n">
        <v>12267061</v>
      </c>
      <c r="G38" s="16" t="s">
        <v>810</v>
      </c>
      <c r="H38" s="19" t="n">
        <v>11265240</v>
      </c>
      <c r="I38" s="16" t="s">
        <v>811</v>
      </c>
      <c r="J38" s="19" t="n">
        <v>9425500</v>
      </c>
      <c r="K38" s="16" t="s">
        <v>812</v>
      </c>
      <c r="L38" s="19" t="n">
        <v>8203720</v>
      </c>
      <c r="M38" s="16" t="s">
        <v>813</v>
      </c>
      <c r="N38" s="19" t="n">
        <v>7291620</v>
      </c>
      <c r="O38" s="16" t="s">
        <v>711</v>
      </c>
      <c r="P38" s="19" t="n">
        <v>6208344</v>
      </c>
      <c r="Q38" s="16" t="s">
        <v>814</v>
      </c>
      <c r="R38" s="19" t="n">
        <v>5441380</v>
      </c>
      <c r="S38" s="18" t="s">
        <v>815</v>
      </c>
      <c r="T38" s="19" t="n">
        <v>4127760</v>
      </c>
      <c r="U38" s="16" t="s">
        <v>816</v>
      </c>
      <c r="V38" s="19" t="n">
        <v>3775660</v>
      </c>
      <c r="W38" s="16" t="s">
        <v>813</v>
      </c>
      <c r="X38" s="19" t="n">
        <v>3644410</v>
      </c>
      <c r="Y38" s="19" t="n">
        <f aca="false">SUM(E38:X38)</f>
        <v>71650695</v>
      </c>
      <c r="Z38" s="20" t="n">
        <v>2015</v>
      </c>
      <c r="AA38" s="19" t="n">
        <v>727101168</v>
      </c>
      <c r="AB38" s="19" t="n">
        <v>721747773</v>
      </c>
      <c r="AC38" s="21" t="n">
        <v>42837</v>
      </c>
    </row>
    <row r="39" customFormat="false" ht="12.75" hidden="false" customHeight="false" outlineLevel="0" collapsed="false">
      <c r="A39" s="23"/>
      <c r="B39" s="29"/>
      <c r="C39" s="23" t="s">
        <v>99</v>
      </c>
      <c r="D39" s="24" t="n">
        <v>2009</v>
      </c>
      <c r="E39" s="23" t="s">
        <v>487</v>
      </c>
      <c r="F39" s="25" t="n">
        <v>17552130</v>
      </c>
      <c r="G39" s="23" t="s">
        <v>817</v>
      </c>
      <c r="H39" s="25" t="n">
        <v>6120650</v>
      </c>
      <c r="I39" s="23" t="s">
        <v>818</v>
      </c>
      <c r="J39" s="25" t="n">
        <v>4302410</v>
      </c>
      <c r="K39" s="23" t="s">
        <v>819</v>
      </c>
      <c r="L39" s="25" t="n">
        <v>3558030</v>
      </c>
      <c r="M39" s="23" t="s">
        <v>820</v>
      </c>
      <c r="N39" s="25" t="n">
        <v>2934120</v>
      </c>
      <c r="O39" s="23" t="s">
        <v>821</v>
      </c>
      <c r="P39" s="25" t="n">
        <v>2561020</v>
      </c>
      <c r="Q39" s="26" t="s">
        <v>822</v>
      </c>
      <c r="R39" s="25" t="n">
        <v>2281720</v>
      </c>
      <c r="S39" s="23" t="s">
        <v>823</v>
      </c>
      <c r="T39" s="25" t="n">
        <v>1833860</v>
      </c>
      <c r="U39" s="23" t="s">
        <v>824</v>
      </c>
      <c r="V39" s="25" t="n">
        <v>1746680</v>
      </c>
      <c r="W39" s="23" t="s">
        <v>825</v>
      </c>
      <c r="X39" s="25" t="n">
        <v>1509550</v>
      </c>
      <c r="Y39" s="25" t="n">
        <f aca="false">SUM(E39:X39)</f>
        <v>44400170</v>
      </c>
      <c r="Z39" s="27" t="n">
        <v>2009</v>
      </c>
      <c r="AA39" s="25" t="n">
        <v>795226321</v>
      </c>
      <c r="AB39" s="25" t="n">
        <v>780772117</v>
      </c>
      <c r="AC39" s="28" t="n">
        <v>40235</v>
      </c>
    </row>
    <row r="40" s="22" customFormat="true" ht="12.75" hidden="false" customHeight="false" outlineLevel="0" collapsed="false">
      <c r="A40" s="16" t="n">
        <v>1</v>
      </c>
      <c r="B40" s="30"/>
      <c r="C40" s="16" t="s">
        <v>102</v>
      </c>
      <c r="D40" s="17" t="n">
        <v>2016</v>
      </c>
      <c r="E40" s="16" t="s">
        <v>826</v>
      </c>
      <c r="F40" s="19" t="n">
        <v>25611340</v>
      </c>
      <c r="G40" s="16" t="s">
        <v>537</v>
      </c>
      <c r="H40" s="19" t="n">
        <v>20331190</v>
      </c>
      <c r="I40" s="18" t="s">
        <v>827</v>
      </c>
      <c r="J40" s="19" t="n">
        <v>13610970</v>
      </c>
      <c r="K40" s="16" t="s">
        <v>828</v>
      </c>
      <c r="L40" s="19" t="n">
        <v>9492800</v>
      </c>
      <c r="M40" s="16" t="s">
        <v>829</v>
      </c>
      <c r="N40" s="19" t="n">
        <v>8855450</v>
      </c>
      <c r="O40" s="16" t="s">
        <v>830</v>
      </c>
      <c r="P40" s="19" t="n">
        <v>8759200</v>
      </c>
      <c r="Q40" s="16" t="s">
        <v>831</v>
      </c>
      <c r="R40" s="19" t="n">
        <v>6950023</v>
      </c>
      <c r="S40" s="16" t="s">
        <v>832</v>
      </c>
      <c r="T40" s="19" t="n">
        <v>6475238</v>
      </c>
      <c r="U40" s="16" t="s">
        <v>833</v>
      </c>
      <c r="V40" s="19" t="n">
        <v>6363300</v>
      </c>
      <c r="W40" s="16" t="s">
        <v>834</v>
      </c>
      <c r="X40" s="19" t="n">
        <v>4686400</v>
      </c>
      <c r="Y40" s="19" t="n">
        <f aca="false">SUM(E40:X40)</f>
        <v>111135911</v>
      </c>
      <c r="Z40" s="20" t="n">
        <v>2016</v>
      </c>
      <c r="AA40" s="19" t="n">
        <v>632765214</v>
      </c>
      <c r="AB40" s="19" t="n">
        <v>581515512</v>
      </c>
      <c r="AC40" s="21" t="n">
        <v>42835</v>
      </c>
    </row>
    <row r="41" customFormat="false" ht="12.75" hidden="false" customHeight="false" outlineLevel="0" collapsed="false">
      <c r="A41" s="16" t="n">
        <v>1</v>
      </c>
      <c r="B41" s="30"/>
      <c r="C41" s="16" t="s">
        <v>107</v>
      </c>
      <c r="D41" s="17" t="n">
        <v>2016</v>
      </c>
      <c r="E41" s="16" t="s">
        <v>537</v>
      </c>
      <c r="F41" s="19" t="n">
        <v>16418210</v>
      </c>
      <c r="G41" s="16" t="s">
        <v>835</v>
      </c>
      <c r="H41" s="19" t="n">
        <v>4349360</v>
      </c>
      <c r="I41" s="16" t="s">
        <v>836</v>
      </c>
      <c r="J41" s="19" t="n">
        <v>2295410</v>
      </c>
      <c r="K41" s="16" t="s">
        <v>837</v>
      </c>
      <c r="L41" s="19" t="n">
        <v>2221240</v>
      </c>
      <c r="M41" s="16" t="s">
        <v>838</v>
      </c>
      <c r="N41" s="19" t="n">
        <v>1918270</v>
      </c>
      <c r="O41" s="19" t="s">
        <v>839</v>
      </c>
      <c r="P41" s="19" t="n">
        <v>1902040</v>
      </c>
      <c r="Q41" s="16" t="s">
        <v>840</v>
      </c>
      <c r="R41" s="19" t="n">
        <v>1750000</v>
      </c>
      <c r="S41" s="16" t="s">
        <v>841</v>
      </c>
      <c r="T41" s="19" t="n">
        <v>1638200</v>
      </c>
      <c r="U41" s="16" t="s">
        <v>842</v>
      </c>
      <c r="V41" s="19" t="n">
        <v>1485480</v>
      </c>
      <c r="W41" s="16" t="s">
        <v>843</v>
      </c>
      <c r="X41" s="19" t="n">
        <v>1450440</v>
      </c>
      <c r="Y41" s="19" t="n">
        <f aca="false">SUM(E41:X41)</f>
        <v>35428650</v>
      </c>
      <c r="Z41" s="20" t="n">
        <v>2016</v>
      </c>
      <c r="AA41" s="19" t="n">
        <v>867709046</v>
      </c>
      <c r="AB41" s="19" t="n">
        <v>857551748</v>
      </c>
      <c r="AC41" s="21" t="n">
        <v>42829</v>
      </c>
    </row>
    <row r="42" customFormat="false" ht="12.75" hidden="false" customHeight="false" outlineLevel="0" collapsed="false">
      <c r="A42" s="16" t="n">
        <v>1</v>
      </c>
      <c r="B42" s="30"/>
      <c r="C42" s="16" t="s">
        <v>108</v>
      </c>
      <c r="D42" s="17" t="n">
        <v>2016</v>
      </c>
      <c r="E42" s="16" t="s">
        <v>537</v>
      </c>
      <c r="F42" s="19" t="n">
        <v>15593400</v>
      </c>
      <c r="G42" s="16" t="s">
        <v>844</v>
      </c>
      <c r="H42" s="19" t="n">
        <v>7400000</v>
      </c>
      <c r="I42" s="16" t="s">
        <v>845</v>
      </c>
      <c r="J42" s="19" t="n">
        <v>3261600</v>
      </c>
      <c r="K42" s="16" t="s">
        <v>846</v>
      </c>
      <c r="L42" s="19" t="n">
        <v>2276590</v>
      </c>
      <c r="M42" s="16" t="s">
        <v>847</v>
      </c>
      <c r="N42" s="19" t="n">
        <v>2336370</v>
      </c>
      <c r="O42" s="16" t="s">
        <v>848</v>
      </c>
      <c r="P42" s="19" t="n">
        <v>2099452</v>
      </c>
      <c r="Q42" s="16" t="s">
        <v>849</v>
      </c>
      <c r="R42" s="19" t="n">
        <v>1938020</v>
      </c>
      <c r="S42" s="16" t="s">
        <v>850</v>
      </c>
      <c r="T42" s="19" t="n">
        <v>2228560</v>
      </c>
      <c r="U42" s="16" t="s">
        <v>851</v>
      </c>
      <c r="V42" s="19" t="n">
        <v>2073090</v>
      </c>
      <c r="W42" s="16" t="s">
        <v>852</v>
      </c>
      <c r="X42" s="19" t="n">
        <v>1768000</v>
      </c>
      <c r="Y42" s="19" t="n">
        <f aca="false">SUM(E42:X42)</f>
        <v>40975082</v>
      </c>
      <c r="Z42" s="20" t="n">
        <v>2016</v>
      </c>
      <c r="AA42" s="19" t="n">
        <v>1149028970</v>
      </c>
      <c r="AB42" s="19" t="n">
        <v>1143142817</v>
      </c>
      <c r="AC42" s="21" t="n">
        <v>42852</v>
      </c>
    </row>
    <row r="43" customFormat="false" ht="12.75" hidden="false" customHeight="false" outlineLevel="0" collapsed="false">
      <c r="A43" s="23"/>
      <c r="B43" s="29"/>
      <c r="C43" s="23" t="s">
        <v>112</v>
      </c>
      <c r="D43" s="24" t="n">
        <v>2014</v>
      </c>
      <c r="E43" s="23" t="s">
        <v>853</v>
      </c>
      <c r="F43" s="25" t="n">
        <v>367801430</v>
      </c>
      <c r="G43" s="23" t="s">
        <v>854</v>
      </c>
      <c r="H43" s="25" t="n">
        <v>114399445</v>
      </c>
      <c r="I43" s="23" t="s">
        <v>855</v>
      </c>
      <c r="J43" s="25" t="n">
        <v>44521218</v>
      </c>
      <c r="K43" s="23" t="s">
        <v>527</v>
      </c>
      <c r="L43" s="25" t="n">
        <v>33159880</v>
      </c>
      <c r="M43" s="23" t="s">
        <v>856</v>
      </c>
      <c r="N43" s="25" t="n">
        <v>30807830</v>
      </c>
      <c r="O43" s="23" t="s">
        <v>857</v>
      </c>
      <c r="P43" s="25" t="n">
        <v>26215938</v>
      </c>
      <c r="Q43" s="23" t="s">
        <v>858</v>
      </c>
      <c r="R43" s="25" t="n">
        <v>25815230</v>
      </c>
      <c r="S43" s="23" t="s">
        <v>859</v>
      </c>
      <c r="T43" s="25" t="n">
        <v>24847540</v>
      </c>
      <c r="U43" s="23" t="s">
        <v>860</v>
      </c>
      <c r="V43" s="25" t="n">
        <v>22019360</v>
      </c>
      <c r="W43" s="23" t="s">
        <v>861</v>
      </c>
      <c r="X43" s="25" t="n">
        <v>13020000</v>
      </c>
      <c r="Y43" s="25" t="n">
        <f aca="false">SUM(E43:X43)</f>
        <v>702607871</v>
      </c>
      <c r="Z43" s="27" t="n">
        <v>2014</v>
      </c>
      <c r="AA43" s="25" t="n">
        <v>2997298726</v>
      </c>
      <c r="AB43" s="25" t="n">
        <v>2693033920</v>
      </c>
      <c r="AC43" s="28" t="n">
        <v>42153</v>
      </c>
    </row>
    <row r="44" s="22" customFormat="true" ht="12.75" hidden="false" customHeight="false" outlineLevel="0" collapsed="false">
      <c r="A44" s="16" t="n">
        <v>1</v>
      </c>
      <c r="B44" s="30"/>
      <c r="C44" s="16" t="s">
        <v>118</v>
      </c>
      <c r="D44" s="17" t="n">
        <v>2016</v>
      </c>
      <c r="E44" s="16" t="s">
        <v>862</v>
      </c>
      <c r="F44" s="19" t="n">
        <v>27627330</v>
      </c>
      <c r="G44" s="16" t="s">
        <v>863</v>
      </c>
      <c r="H44" s="19" t="n">
        <v>15056490</v>
      </c>
      <c r="I44" s="16" t="s">
        <v>864</v>
      </c>
      <c r="J44" s="19" t="n">
        <v>14975940</v>
      </c>
      <c r="K44" s="16" t="s">
        <v>865</v>
      </c>
      <c r="L44" s="19" t="n">
        <v>14679940</v>
      </c>
      <c r="M44" s="16" t="s">
        <v>866</v>
      </c>
      <c r="N44" s="19" t="n">
        <v>14369100</v>
      </c>
      <c r="O44" s="16" t="s">
        <v>867</v>
      </c>
      <c r="P44" s="19" t="n">
        <v>14011930</v>
      </c>
      <c r="Q44" s="16" t="s">
        <v>868</v>
      </c>
      <c r="R44" s="19" t="n">
        <v>13049200</v>
      </c>
      <c r="S44" s="18" t="s">
        <v>869</v>
      </c>
      <c r="T44" s="19" t="n">
        <v>11304830</v>
      </c>
      <c r="U44" s="16" t="s">
        <v>870</v>
      </c>
      <c r="V44" s="19" t="n">
        <v>11100040</v>
      </c>
      <c r="W44" s="16" t="s">
        <v>871</v>
      </c>
      <c r="X44" s="19" t="n">
        <v>10524930</v>
      </c>
      <c r="Y44" s="19" t="n">
        <f aca="false">SUM(E44:X44)</f>
        <v>146699730</v>
      </c>
      <c r="Z44" s="20" t="n">
        <v>2016</v>
      </c>
      <c r="AA44" s="19" t="n">
        <v>1962907473</v>
      </c>
      <c r="AB44" s="19" t="n">
        <v>1961193636</v>
      </c>
      <c r="AC44" s="21" t="n">
        <v>42835</v>
      </c>
    </row>
    <row r="45" customFormat="false" ht="12.75" hidden="false" customHeight="false" outlineLevel="0" collapsed="false">
      <c r="A45" s="16" t="n">
        <v>1</v>
      </c>
      <c r="B45" s="30"/>
      <c r="C45" s="16" t="s">
        <v>121</v>
      </c>
      <c r="D45" s="17" t="n">
        <v>2016</v>
      </c>
      <c r="E45" s="16" t="s">
        <v>872</v>
      </c>
      <c r="F45" s="19" t="n">
        <v>61889024</v>
      </c>
      <c r="G45" s="16" t="s">
        <v>537</v>
      </c>
      <c r="H45" s="19" t="n">
        <v>47768048</v>
      </c>
      <c r="I45" s="16" t="s">
        <v>873</v>
      </c>
      <c r="J45" s="19" t="n">
        <v>26172484</v>
      </c>
      <c r="K45" s="16" t="s">
        <v>874</v>
      </c>
      <c r="L45" s="19" t="n">
        <v>22891738</v>
      </c>
      <c r="M45" s="16" t="s">
        <v>875</v>
      </c>
      <c r="N45" s="19" t="n">
        <v>18332872</v>
      </c>
      <c r="O45" s="16" t="s">
        <v>876</v>
      </c>
      <c r="P45" s="19" t="n">
        <v>13617590</v>
      </c>
      <c r="Q45" s="16" t="s">
        <v>877</v>
      </c>
      <c r="R45" s="19" t="n">
        <v>11093936</v>
      </c>
      <c r="S45" s="16" t="s">
        <v>878</v>
      </c>
      <c r="T45" s="19" t="n">
        <v>10463936</v>
      </c>
      <c r="U45" s="16" t="s">
        <v>879</v>
      </c>
      <c r="V45" s="19" t="n">
        <v>9949996</v>
      </c>
      <c r="W45" s="16" t="s">
        <v>880</v>
      </c>
      <c r="X45" s="19" t="n">
        <v>6745760</v>
      </c>
      <c r="Y45" s="19" t="n">
        <f aca="false">SUM(E45:X45)</f>
        <v>228925384</v>
      </c>
      <c r="Z45" s="20" t="n">
        <v>2016</v>
      </c>
      <c r="AA45" s="19" t="n">
        <v>2162590555</v>
      </c>
      <c r="AB45" s="19" t="n">
        <v>2149961115</v>
      </c>
      <c r="AC45" s="21" t="n">
        <v>42208</v>
      </c>
    </row>
    <row r="46" s="36" customFormat="true" ht="14.65" hidden="false" customHeight="false" outlineLevel="0" collapsed="false">
      <c r="A46" s="31" t="n">
        <v>1</v>
      </c>
      <c r="B46" s="32"/>
      <c r="C46" s="31" t="s">
        <v>122</v>
      </c>
      <c r="D46" s="17" t="n">
        <v>2016</v>
      </c>
      <c r="E46" s="33" t="s">
        <v>881</v>
      </c>
      <c r="F46" s="19" t="n">
        <v>23790010</v>
      </c>
      <c r="G46" s="33" t="s">
        <v>882</v>
      </c>
      <c r="H46" s="19" t="n">
        <v>21834220</v>
      </c>
      <c r="I46" s="33" t="s">
        <v>883</v>
      </c>
      <c r="J46" s="19" t="n">
        <v>19261970</v>
      </c>
      <c r="K46" s="33" t="s">
        <v>884</v>
      </c>
      <c r="L46" s="34" t="n">
        <v>15501520</v>
      </c>
      <c r="M46" s="33" t="s">
        <v>885</v>
      </c>
      <c r="N46" s="19" t="n">
        <v>14993970</v>
      </c>
      <c r="O46" s="18" t="s">
        <v>632</v>
      </c>
      <c r="P46" s="19" t="n">
        <v>11063090</v>
      </c>
      <c r="Q46" s="33" t="s">
        <v>552</v>
      </c>
      <c r="R46" s="19" t="n">
        <v>10990100</v>
      </c>
      <c r="S46" s="33" t="s">
        <v>886</v>
      </c>
      <c r="T46" s="19" t="n">
        <v>9135090</v>
      </c>
      <c r="U46" s="33" t="s">
        <v>887</v>
      </c>
      <c r="V46" s="19" t="n">
        <v>8776440</v>
      </c>
      <c r="W46" s="33" t="s">
        <v>888</v>
      </c>
      <c r="X46" s="34" t="n">
        <v>8184460</v>
      </c>
      <c r="Y46" s="19" t="n">
        <f aca="false">SUM(E46:X46)</f>
        <v>143530870</v>
      </c>
      <c r="Z46" s="20" t="n">
        <v>2016</v>
      </c>
      <c r="AA46" s="19" t="n">
        <v>996080360</v>
      </c>
      <c r="AB46" s="19" t="n">
        <v>962146920</v>
      </c>
      <c r="AC46" s="35" t="n">
        <v>42880</v>
      </c>
    </row>
    <row r="47" customFormat="false" ht="12.75" hidden="false" customHeight="false" outlineLevel="0" collapsed="false">
      <c r="A47" s="23"/>
      <c r="B47" s="29"/>
      <c r="C47" s="23" t="s">
        <v>127</v>
      </c>
      <c r="D47" s="24" t="n">
        <v>2013</v>
      </c>
      <c r="E47" s="23" t="s">
        <v>889</v>
      </c>
      <c r="F47" s="25" t="n">
        <v>3140220</v>
      </c>
      <c r="G47" s="23" t="s">
        <v>527</v>
      </c>
      <c r="H47" s="25" t="n">
        <v>1878070</v>
      </c>
      <c r="I47" s="23" t="s">
        <v>890</v>
      </c>
      <c r="J47" s="25" t="n">
        <v>607300</v>
      </c>
      <c r="K47" s="23" t="s">
        <v>891</v>
      </c>
      <c r="L47" s="25" t="n">
        <v>535160</v>
      </c>
      <c r="M47" s="23" t="s">
        <v>892</v>
      </c>
      <c r="N47" s="25" t="n">
        <v>478660</v>
      </c>
      <c r="O47" s="23" t="s">
        <v>893</v>
      </c>
      <c r="P47" s="25" t="n">
        <v>470910</v>
      </c>
      <c r="Q47" s="23" t="s">
        <v>894</v>
      </c>
      <c r="R47" s="25" t="n">
        <v>451240</v>
      </c>
      <c r="S47" s="23" t="s">
        <v>895</v>
      </c>
      <c r="T47" s="25" t="n">
        <v>440470</v>
      </c>
      <c r="U47" s="23" t="s">
        <v>896</v>
      </c>
      <c r="V47" s="25" t="n">
        <v>431950</v>
      </c>
      <c r="W47" s="23" t="s">
        <v>897</v>
      </c>
      <c r="X47" s="25" t="n">
        <v>426330</v>
      </c>
      <c r="Y47" s="25" t="n">
        <f aca="false">SUM(E47:X47)</f>
        <v>8860310</v>
      </c>
      <c r="Z47" s="27" t="n">
        <v>2013</v>
      </c>
      <c r="AA47" s="25" t="n">
        <v>162733362</v>
      </c>
      <c r="AB47" s="25" t="n">
        <v>141272662</v>
      </c>
      <c r="AC47" s="28" t="n">
        <v>41836</v>
      </c>
    </row>
    <row r="48" s="22" customFormat="true" ht="12.75" hidden="false" customHeight="false" outlineLevel="0" collapsed="false">
      <c r="A48" s="16" t="n">
        <v>1</v>
      </c>
      <c r="B48" s="30"/>
      <c r="C48" s="16" t="s">
        <v>130</v>
      </c>
      <c r="D48" s="17" t="n">
        <v>2016</v>
      </c>
      <c r="E48" s="16" t="s">
        <v>898</v>
      </c>
      <c r="F48" s="19" t="n">
        <v>32992990</v>
      </c>
      <c r="G48" s="16" t="s">
        <v>899</v>
      </c>
      <c r="H48" s="19" t="n">
        <v>5321200</v>
      </c>
      <c r="I48" s="16" t="s">
        <v>900</v>
      </c>
      <c r="J48" s="19" t="n">
        <v>5274180</v>
      </c>
      <c r="K48" s="16" t="s">
        <v>828</v>
      </c>
      <c r="L48" s="19" t="n">
        <v>3572340</v>
      </c>
      <c r="M48" s="16" t="s">
        <v>901</v>
      </c>
      <c r="N48" s="19" t="n">
        <v>2510623</v>
      </c>
      <c r="O48" s="16" t="s">
        <v>561</v>
      </c>
      <c r="P48" s="19" t="n">
        <v>2215280</v>
      </c>
      <c r="Q48" s="16" t="s">
        <v>902</v>
      </c>
      <c r="R48" s="19" t="n">
        <v>2166180</v>
      </c>
      <c r="S48" s="16" t="s">
        <v>903</v>
      </c>
      <c r="T48" s="19" t="n">
        <v>1773630</v>
      </c>
      <c r="U48" s="16" t="s">
        <v>904</v>
      </c>
      <c r="V48" s="19" t="n">
        <v>1646270</v>
      </c>
      <c r="W48" s="16" t="s">
        <v>905</v>
      </c>
      <c r="X48" s="19" t="n">
        <v>1634240</v>
      </c>
      <c r="Y48" s="19" t="n">
        <f aca="false">SUM(E48:X48)</f>
        <v>59106933</v>
      </c>
      <c r="Z48" s="20" t="n">
        <v>2016</v>
      </c>
      <c r="AA48" s="19" t="n">
        <v>1368308688</v>
      </c>
      <c r="AB48" s="19" t="n">
        <v>1280632128</v>
      </c>
      <c r="AC48" s="21" t="n">
        <v>42828</v>
      </c>
    </row>
    <row r="49" s="22" customFormat="true" ht="12.75" hidden="false" customHeight="false" outlineLevel="0" collapsed="false">
      <c r="A49" s="16" t="n">
        <v>1</v>
      </c>
      <c r="B49" s="30"/>
      <c r="C49" s="16" t="s">
        <v>136</v>
      </c>
      <c r="D49" s="17" t="n">
        <v>2014</v>
      </c>
      <c r="E49" s="16" t="s">
        <v>906</v>
      </c>
      <c r="F49" s="19" t="n">
        <v>71830064</v>
      </c>
      <c r="G49" s="16" t="s">
        <v>907</v>
      </c>
      <c r="H49" s="19" t="n">
        <v>66677148</v>
      </c>
      <c r="I49" s="16" t="s">
        <v>557</v>
      </c>
      <c r="J49" s="19" t="n">
        <v>32033572</v>
      </c>
      <c r="K49" s="16" t="s">
        <v>537</v>
      </c>
      <c r="L49" s="19" t="n">
        <v>31438486</v>
      </c>
      <c r="M49" s="16" t="s">
        <v>693</v>
      </c>
      <c r="N49" s="19" t="n">
        <v>289364</v>
      </c>
      <c r="O49" s="16" t="s">
        <v>908</v>
      </c>
      <c r="P49" s="19" t="n">
        <v>20493958</v>
      </c>
      <c r="Q49" s="16" t="s">
        <v>909</v>
      </c>
      <c r="R49" s="19" t="n">
        <v>20379640</v>
      </c>
      <c r="S49" s="16" t="s">
        <v>910</v>
      </c>
      <c r="T49" s="19" t="n">
        <v>16485330</v>
      </c>
      <c r="U49" s="16" t="s">
        <v>911</v>
      </c>
      <c r="V49" s="19" t="n">
        <v>13955306</v>
      </c>
      <c r="W49" s="16" t="s">
        <v>912</v>
      </c>
      <c r="X49" s="19" t="n">
        <v>13427626</v>
      </c>
      <c r="Y49" s="19" t="n">
        <f aca="false">SUM(E49:X49)</f>
        <v>287010494</v>
      </c>
      <c r="Z49" s="20" t="n">
        <v>2014</v>
      </c>
      <c r="AA49" s="19" t="n">
        <v>1334478933</v>
      </c>
      <c r="AB49" s="19" t="n">
        <v>1311524289</v>
      </c>
      <c r="AC49" s="21" t="n">
        <v>42852</v>
      </c>
    </row>
    <row r="50" customFormat="false" ht="12.75" hidden="false" customHeight="false" outlineLevel="0" collapsed="false">
      <c r="A50" s="23"/>
      <c r="B50" s="29"/>
      <c r="C50" s="23" t="s">
        <v>137</v>
      </c>
      <c r="D50" s="24" t="n">
        <v>2014</v>
      </c>
      <c r="E50" s="26" t="s">
        <v>913</v>
      </c>
      <c r="F50" s="25" t="n">
        <v>45966934</v>
      </c>
      <c r="G50" s="23" t="s">
        <v>914</v>
      </c>
      <c r="H50" s="25" t="n">
        <v>36873370</v>
      </c>
      <c r="I50" s="23" t="s">
        <v>915</v>
      </c>
      <c r="J50" s="25" t="n">
        <v>34987700</v>
      </c>
      <c r="K50" s="23" t="s">
        <v>527</v>
      </c>
      <c r="L50" s="25" t="n">
        <v>32821655</v>
      </c>
      <c r="M50" s="23" t="s">
        <v>916</v>
      </c>
      <c r="N50" s="25" t="n">
        <v>26316607</v>
      </c>
      <c r="O50" s="23" t="s">
        <v>917</v>
      </c>
      <c r="P50" s="25" t="n">
        <v>22393440</v>
      </c>
      <c r="Q50" s="23" t="s">
        <v>918</v>
      </c>
      <c r="R50" s="25" t="n">
        <v>22365672</v>
      </c>
      <c r="S50" s="23" t="s">
        <v>919</v>
      </c>
      <c r="T50" s="25" t="n">
        <v>21856350</v>
      </c>
      <c r="U50" s="23" t="s">
        <v>920</v>
      </c>
      <c r="V50" s="25" t="n">
        <v>18276254</v>
      </c>
      <c r="W50" s="23" t="s">
        <v>921</v>
      </c>
      <c r="X50" s="25" t="n">
        <v>18099250</v>
      </c>
      <c r="Y50" s="25" t="n">
        <f aca="false">SUM(E50:X50)</f>
        <v>279957232</v>
      </c>
      <c r="Z50" s="27" t="n">
        <v>2014</v>
      </c>
      <c r="AA50" s="25" t="n">
        <v>2924870811</v>
      </c>
      <c r="AB50" s="25" t="n">
        <v>2882768974</v>
      </c>
      <c r="AC50" s="28" t="n">
        <v>42159</v>
      </c>
    </row>
    <row r="51" customFormat="false" ht="12.75" hidden="false" customHeight="false" outlineLevel="0" collapsed="false">
      <c r="A51" s="23"/>
      <c r="B51" s="29"/>
      <c r="C51" s="23" t="s">
        <v>138</v>
      </c>
      <c r="D51" s="24" t="n">
        <v>2014</v>
      </c>
      <c r="E51" s="23" t="s">
        <v>922</v>
      </c>
      <c r="F51" s="25" t="n">
        <v>22875400</v>
      </c>
      <c r="G51" s="23" t="s">
        <v>923</v>
      </c>
      <c r="H51" s="25" t="n">
        <v>7405030</v>
      </c>
      <c r="I51" s="23" t="s">
        <v>727</v>
      </c>
      <c r="J51" s="25" t="n">
        <v>6875610</v>
      </c>
      <c r="K51" s="23" t="s">
        <v>924</v>
      </c>
      <c r="L51" s="25" t="n">
        <v>4237000</v>
      </c>
      <c r="M51" s="23" t="s">
        <v>925</v>
      </c>
      <c r="N51" s="25" t="n">
        <v>3597210</v>
      </c>
      <c r="O51" s="23" t="s">
        <v>926</v>
      </c>
      <c r="P51" s="25" t="n">
        <v>3369800</v>
      </c>
      <c r="Q51" s="23" t="s">
        <v>927</v>
      </c>
      <c r="R51" s="25" t="n">
        <v>3324710</v>
      </c>
      <c r="S51" s="23" t="s">
        <v>928</v>
      </c>
      <c r="T51" s="25" t="n">
        <v>3319200</v>
      </c>
      <c r="U51" s="23" t="s">
        <v>929</v>
      </c>
      <c r="V51" s="25" t="n">
        <v>2759500</v>
      </c>
      <c r="W51" s="23" t="s">
        <v>930</v>
      </c>
      <c r="X51" s="25" t="n">
        <v>2741560</v>
      </c>
      <c r="Y51" s="25" t="n">
        <f aca="false">SUM(E51:X51)</f>
        <v>60505020</v>
      </c>
      <c r="Z51" s="27" t="n">
        <v>2014</v>
      </c>
      <c r="AA51" s="25" t="n">
        <v>1048056444</v>
      </c>
      <c r="AB51" s="25" t="n">
        <v>1033200611</v>
      </c>
      <c r="AC51" s="28" t="n">
        <v>42146</v>
      </c>
    </row>
    <row r="52" customFormat="false" ht="12.75" hidden="false" customHeight="false" outlineLevel="0" collapsed="false">
      <c r="A52" s="23"/>
      <c r="B52" s="29"/>
      <c r="C52" s="23" t="s">
        <v>142</v>
      </c>
      <c r="D52" s="24" t="n">
        <v>2014</v>
      </c>
      <c r="E52" s="23" t="s">
        <v>931</v>
      </c>
      <c r="F52" s="25" t="n">
        <v>76541780</v>
      </c>
      <c r="G52" s="23" t="s">
        <v>932</v>
      </c>
      <c r="H52" s="25" t="n">
        <v>76286593</v>
      </c>
      <c r="I52" s="23" t="s">
        <v>933</v>
      </c>
      <c r="J52" s="25" t="n">
        <v>59074290</v>
      </c>
      <c r="K52" s="23" t="s">
        <v>934</v>
      </c>
      <c r="L52" s="25" t="n">
        <v>55540270</v>
      </c>
      <c r="M52" s="23" t="s">
        <v>935</v>
      </c>
      <c r="N52" s="25" t="n">
        <v>53680330</v>
      </c>
      <c r="O52" s="23" t="s">
        <v>497</v>
      </c>
      <c r="P52" s="25" t="n">
        <v>35054950</v>
      </c>
      <c r="Q52" s="23" t="s">
        <v>936</v>
      </c>
      <c r="R52" s="25" t="n">
        <v>25858350</v>
      </c>
      <c r="S52" s="23" t="s">
        <v>937</v>
      </c>
      <c r="T52" s="25" t="n">
        <v>24339750</v>
      </c>
      <c r="U52" s="23" t="s">
        <v>938</v>
      </c>
      <c r="V52" s="25" t="n">
        <v>23273920</v>
      </c>
      <c r="W52" s="23" t="s">
        <v>939</v>
      </c>
      <c r="X52" s="25" t="n">
        <v>23151810</v>
      </c>
      <c r="Y52" s="25" t="n">
        <f aca="false">SUM(E52:X52)</f>
        <v>452802043</v>
      </c>
      <c r="Z52" s="27" t="n">
        <v>2014</v>
      </c>
      <c r="AA52" s="25" t="n">
        <v>11021545153</v>
      </c>
      <c r="AB52" s="25" t="n">
        <v>10975624915</v>
      </c>
      <c r="AC52" s="28" t="n">
        <v>42160</v>
      </c>
    </row>
    <row r="53" s="22" customFormat="true" ht="12.75" hidden="false" customHeight="false" outlineLevel="0" collapsed="false">
      <c r="A53" s="16" t="n">
        <v>1</v>
      </c>
      <c r="B53" s="30"/>
      <c r="C53" s="16" t="s">
        <v>143</v>
      </c>
      <c r="D53" s="17" t="n">
        <v>2016</v>
      </c>
      <c r="E53" s="16" t="s">
        <v>940</v>
      </c>
      <c r="F53" s="19" t="n">
        <v>147147660</v>
      </c>
      <c r="G53" s="16" t="s">
        <v>941</v>
      </c>
      <c r="H53" s="19" t="n">
        <v>55905490</v>
      </c>
      <c r="I53" s="16" t="s">
        <v>942</v>
      </c>
      <c r="J53" s="19" t="n">
        <v>48915450</v>
      </c>
      <c r="K53" s="16" t="s">
        <v>604</v>
      </c>
      <c r="L53" s="19" t="n">
        <v>40280580</v>
      </c>
      <c r="M53" s="16" t="s">
        <v>943</v>
      </c>
      <c r="N53" s="19" t="n">
        <v>31273130</v>
      </c>
      <c r="O53" s="16" t="s">
        <v>944</v>
      </c>
      <c r="P53" s="19" t="n">
        <v>23887500</v>
      </c>
      <c r="Q53" s="16" t="s">
        <v>945</v>
      </c>
      <c r="R53" s="19" t="n">
        <v>22860660</v>
      </c>
      <c r="S53" s="16" t="s">
        <v>946</v>
      </c>
      <c r="T53" s="19" t="n">
        <v>20196850</v>
      </c>
      <c r="U53" s="16" t="s">
        <v>947</v>
      </c>
      <c r="V53" s="19" t="n">
        <v>18634880</v>
      </c>
      <c r="W53" s="16" t="s">
        <v>948</v>
      </c>
      <c r="X53" s="19" t="n">
        <v>17794440</v>
      </c>
      <c r="Y53" s="19" t="n">
        <f aca="false">SUM(E53:X53)</f>
        <v>426896640</v>
      </c>
      <c r="Z53" s="20" t="n">
        <v>2016</v>
      </c>
      <c r="AA53" s="19" t="n">
        <v>3664627838</v>
      </c>
      <c r="AB53" s="37" t="n">
        <v>3595959571</v>
      </c>
      <c r="AC53" s="21" t="n">
        <v>42829</v>
      </c>
    </row>
    <row r="54" customFormat="false" ht="12.75" hidden="false" customHeight="false" outlineLevel="0" collapsed="false">
      <c r="A54" s="16" t="n">
        <v>1</v>
      </c>
      <c r="B54" s="30"/>
      <c r="C54" s="16" t="s">
        <v>149</v>
      </c>
      <c r="D54" s="17" t="n">
        <v>2016</v>
      </c>
      <c r="E54" s="16" t="s">
        <v>697</v>
      </c>
      <c r="F54" s="19" t="n">
        <v>8579960</v>
      </c>
      <c r="G54" s="16" t="s">
        <v>949</v>
      </c>
      <c r="H54" s="19" t="n">
        <v>6689400</v>
      </c>
      <c r="I54" s="16" t="s">
        <v>950</v>
      </c>
      <c r="J54" s="19" t="n">
        <v>3693340</v>
      </c>
      <c r="K54" s="16" t="s">
        <v>604</v>
      </c>
      <c r="L54" s="19" t="n">
        <v>3405440</v>
      </c>
      <c r="M54" s="16" t="s">
        <v>951</v>
      </c>
      <c r="N54" s="19" t="n">
        <v>2069320</v>
      </c>
      <c r="O54" s="18" t="s">
        <v>952</v>
      </c>
      <c r="P54" s="19" t="n">
        <v>1967920</v>
      </c>
      <c r="Q54" s="18" t="s">
        <v>953</v>
      </c>
      <c r="R54" s="19" t="n">
        <v>1725160</v>
      </c>
      <c r="S54" s="16" t="s">
        <v>954</v>
      </c>
      <c r="T54" s="19" t="n">
        <v>1552970</v>
      </c>
      <c r="U54" s="16" t="s">
        <v>955</v>
      </c>
      <c r="V54" s="19" t="n">
        <v>1552450</v>
      </c>
      <c r="W54" s="16" t="s">
        <v>956</v>
      </c>
      <c r="X54" s="19" t="n">
        <v>1427890</v>
      </c>
      <c r="Y54" s="19" t="n">
        <f aca="false">SUM(E54:X54)</f>
        <v>32663850</v>
      </c>
      <c r="Z54" s="20" t="n">
        <v>2016</v>
      </c>
      <c r="AA54" s="19" t="n">
        <v>206929181</v>
      </c>
      <c r="AB54" s="19" t="n">
        <v>204185571</v>
      </c>
      <c r="AC54" s="21" t="n">
        <v>42829</v>
      </c>
    </row>
    <row r="55" customFormat="false" ht="12.75" hidden="false" customHeight="false" outlineLevel="0" collapsed="false">
      <c r="A55" s="23"/>
      <c r="B55" s="29"/>
      <c r="C55" s="23" t="s">
        <v>150</v>
      </c>
      <c r="D55" s="24" t="n">
        <v>2014</v>
      </c>
      <c r="E55" s="23" t="s">
        <v>487</v>
      </c>
      <c r="F55" s="23" t="n">
        <v>33662630</v>
      </c>
      <c r="G55" s="23" t="s">
        <v>957</v>
      </c>
      <c r="H55" s="25" t="n">
        <v>23254100</v>
      </c>
      <c r="I55" s="23" t="s">
        <v>958</v>
      </c>
      <c r="J55" s="25" t="n">
        <v>17646800</v>
      </c>
      <c r="K55" s="23" t="s">
        <v>959</v>
      </c>
      <c r="L55" s="25" t="n">
        <v>16466200</v>
      </c>
      <c r="M55" s="23" t="s">
        <v>960</v>
      </c>
      <c r="N55" s="25" t="n">
        <v>14825300</v>
      </c>
      <c r="O55" s="23" t="s">
        <v>961</v>
      </c>
      <c r="P55" s="25" t="n">
        <v>14391490</v>
      </c>
      <c r="Q55" s="23" t="s">
        <v>858</v>
      </c>
      <c r="R55" s="25" t="n">
        <v>12344980</v>
      </c>
      <c r="S55" s="23" t="s">
        <v>962</v>
      </c>
      <c r="T55" s="25" t="n">
        <v>11652300</v>
      </c>
      <c r="U55" s="23" t="s">
        <v>963</v>
      </c>
      <c r="V55" s="25" t="n">
        <v>11477700</v>
      </c>
      <c r="W55" s="23" t="s">
        <v>964</v>
      </c>
      <c r="X55" s="25" t="n">
        <v>11234000</v>
      </c>
      <c r="Y55" s="25" t="n">
        <f aca="false">SUM(E55:X55)</f>
        <v>166955500</v>
      </c>
      <c r="Z55" s="27" t="n">
        <v>2014</v>
      </c>
      <c r="AA55" s="25" t="n">
        <v>4146389655</v>
      </c>
      <c r="AB55" s="25" t="n">
        <v>3871305346</v>
      </c>
      <c r="AC55" s="28" t="n">
        <v>42145</v>
      </c>
    </row>
    <row r="56" s="22" customFormat="true" ht="12.75" hidden="false" customHeight="false" outlineLevel="0" collapsed="false">
      <c r="A56" s="16" t="n">
        <v>1</v>
      </c>
      <c r="B56" s="30"/>
      <c r="C56" s="16" t="s">
        <v>156</v>
      </c>
      <c r="D56" s="17" t="n">
        <v>2016</v>
      </c>
      <c r="E56" s="16" t="s">
        <v>537</v>
      </c>
      <c r="F56" s="19" t="n">
        <v>5682000</v>
      </c>
      <c r="G56" s="16" t="s">
        <v>965</v>
      </c>
      <c r="H56" s="19" t="n">
        <v>3897780</v>
      </c>
      <c r="I56" s="16" t="s">
        <v>966</v>
      </c>
      <c r="J56" s="19" t="n">
        <v>3040890</v>
      </c>
      <c r="K56" s="16" t="s">
        <v>967</v>
      </c>
      <c r="L56" s="19" t="n">
        <v>2116460</v>
      </c>
      <c r="M56" s="16" t="s">
        <v>968</v>
      </c>
      <c r="N56" s="19" t="n">
        <v>1716730</v>
      </c>
      <c r="O56" s="16" t="s">
        <v>969</v>
      </c>
      <c r="P56" s="19" t="n">
        <v>1613930</v>
      </c>
      <c r="Q56" s="18" t="s">
        <v>970</v>
      </c>
      <c r="R56" s="19" t="n">
        <v>1575000</v>
      </c>
      <c r="S56" s="16" t="s">
        <v>971</v>
      </c>
      <c r="T56" s="19" t="n">
        <v>1514790</v>
      </c>
      <c r="U56" s="16" t="s">
        <v>972</v>
      </c>
      <c r="V56" s="19" t="n">
        <v>1499390</v>
      </c>
      <c r="W56" s="16" t="s">
        <v>973</v>
      </c>
      <c r="X56" s="19" t="n">
        <v>1424180</v>
      </c>
      <c r="Y56" s="19" t="n">
        <f aca="false">SUM(E56:X56)</f>
        <v>24081150</v>
      </c>
      <c r="Z56" s="20" t="n">
        <v>2016</v>
      </c>
      <c r="AA56" s="19" t="n">
        <v>559933500</v>
      </c>
      <c r="AB56" s="19" t="n">
        <v>528542130</v>
      </c>
      <c r="AC56" s="21" t="n">
        <v>42829</v>
      </c>
    </row>
    <row r="57" customFormat="false" ht="12.75" hidden="false" customHeight="false" outlineLevel="0" collapsed="false">
      <c r="A57" s="23"/>
      <c r="B57" s="29"/>
      <c r="C57" s="23" t="s">
        <v>157</v>
      </c>
      <c r="D57" s="24" t="n">
        <v>2013</v>
      </c>
      <c r="E57" s="23" t="s">
        <v>487</v>
      </c>
      <c r="F57" s="25" t="n">
        <v>8555430</v>
      </c>
      <c r="G57" s="23" t="s">
        <v>974</v>
      </c>
      <c r="H57" s="25" t="n">
        <v>4337340</v>
      </c>
      <c r="I57" s="23" t="s">
        <v>975</v>
      </c>
      <c r="J57" s="25" t="n">
        <v>4055720</v>
      </c>
      <c r="K57" s="23" t="s">
        <v>976</v>
      </c>
      <c r="L57" s="25" t="n">
        <v>3288040</v>
      </c>
      <c r="M57" s="23" t="s">
        <v>977</v>
      </c>
      <c r="N57" s="25" t="n">
        <v>2840250</v>
      </c>
      <c r="O57" s="23" t="s">
        <v>978</v>
      </c>
      <c r="P57" s="25" t="n">
        <v>2535600</v>
      </c>
      <c r="Q57" s="26" t="s">
        <v>979</v>
      </c>
      <c r="R57" s="25" t="n">
        <v>2094660</v>
      </c>
      <c r="S57" s="23" t="s">
        <v>980</v>
      </c>
      <c r="T57" s="25" t="n">
        <v>1895950</v>
      </c>
      <c r="U57" s="23" t="s">
        <v>981</v>
      </c>
      <c r="V57" s="25" t="n">
        <v>1613910</v>
      </c>
      <c r="W57" s="23" t="s">
        <v>982</v>
      </c>
      <c r="X57" s="25" t="n">
        <v>1549990</v>
      </c>
      <c r="Y57" s="25" t="n">
        <f aca="false">SUM(E57:X57)</f>
        <v>32766890</v>
      </c>
      <c r="Z57" s="27" t="n">
        <v>2012</v>
      </c>
      <c r="AA57" s="25" t="n">
        <v>964290200</v>
      </c>
      <c r="AB57" s="25" t="n">
        <v>960153300</v>
      </c>
      <c r="AC57" s="28" t="n">
        <v>41837</v>
      </c>
    </row>
    <row r="58" customFormat="false" ht="12.75" hidden="false" customHeight="false" outlineLevel="0" collapsed="false">
      <c r="A58" s="23"/>
      <c r="B58" s="29"/>
      <c r="C58" s="23" t="s">
        <v>160</v>
      </c>
      <c r="D58" s="24" t="n">
        <v>2014</v>
      </c>
      <c r="E58" s="23" t="s">
        <v>983</v>
      </c>
      <c r="F58" s="25" t="n">
        <v>191932650</v>
      </c>
      <c r="G58" s="23" t="s">
        <v>984</v>
      </c>
      <c r="H58" s="25" t="n">
        <v>145204010</v>
      </c>
      <c r="I58" s="23" t="s">
        <v>985</v>
      </c>
      <c r="J58" s="25" t="n">
        <v>122500000</v>
      </c>
      <c r="K58" s="23" t="s">
        <v>986</v>
      </c>
      <c r="L58" s="25" t="n">
        <v>97744360</v>
      </c>
      <c r="M58" s="23" t="s">
        <v>987</v>
      </c>
      <c r="N58" s="25" t="n">
        <v>96453700</v>
      </c>
      <c r="O58" s="26" t="s">
        <v>988</v>
      </c>
      <c r="P58" s="25" t="n">
        <v>88342450</v>
      </c>
      <c r="Q58" s="23" t="s">
        <v>989</v>
      </c>
      <c r="R58" s="25" t="n">
        <v>85785280</v>
      </c>
      <c r="S58" s="23" t="s">
        <v>990</v>
      </c>
      <c r="T58" s="25" t="n">
        <v>83945120</v>
      </c>
      <c r="U58" s="23" t="s">
        <v>991</v>
      </c>
      <c r="V58" s="25" t="n">
        <v>64400000</v>
      </c>
      <c r="W58" s="23" t="s">
        <v>992</v>
      </c>
      <c r="X58" s="25" t="n">
        <v>56958720</v>
      </c>
      <c r="Y58" s="25" t="n">
        <f aca="false">SUM(E58:X58)</f>
        <v>1033266290</v>
      </c>
      <c r="Z58" s="27" t="n">
        <v>2014</v>
      </c>
      <c r="AA58" s="25" t="n">
        <v>31127490950</v>
      </c>
      <c r="AB58" s="25" t="n">
        <v>31086586390</v>
      </c>
      <c r="AC58" s="28" t="n">
        <v>42145</v>
      </c>
    </row>
    <row r="59" customFormat="false" ht="12.75" hidden="false" customHeight="false" outlineLevel="0" collapsed="false">
      <c r="A59" s="23"/>
      <c r="B59" s="29"/>
      <c r="C59" s="23" t="s">
        <v>166</v>
      </c>
      <c r="D59" s="24" t="n">
        <v>2014</v>
      </c>
      <c r="E59" s="26" t="s">
        <v>487</v>
      </c>
      <c r="F59" s="25"/>
      <c r="G59" s="23" t="s">
        <v>993</v>
      </c>
      <c r="H59" s="25"/>
      <c r="I59" s="23" t="s">
        <v>994</v>
      </c>
      <c r="J59" s="25"/>
      <c r="K59" s="26" t="s">
        <v>995</v>
      </c>
      <c r="L59" s="25"/>
      <c r="M59" s="26" t="s">
        <v>996</v>
      </c>
      <c r="N59" s="25"/>
      <c r="O59" s="23" t="s">
        <v>997</v>
      </c>
      <c r="P59" s="25"/>
      <c r="Q59" s="23" t="s">
        <v>998</v>
      </c>
      <c r="R59" s="25"/>
      <c r="S59" s="23" t="s">
        <v>999</v>
      </c>
      <c r="T59" s="25"/>
      <c r="U59" s="23" t="s">
        <v>1000</v>
      </c>
      <c r="V59" s="25"/>
      <c r="W59" s="26" t="s">
        <v>1001</v>
      </c>
      <c r="X59" s="25"/>
      <c r="Y59" s="25" t="n">
        <f aca="false">SUM(E59:X59)</f>
        <v>0</v>
      </c>
      <c r="Z59" s="27" t="n">
        <v>2014</v>
      </c>
      <c r="AA59" s="25" t="n">
        <v>712031571</v>
      </c>
      <c r="AB59" s="25" t="n">
        <v>704317811</v>
      </c>
      <c r="AC59" s="28" t="n">
        <v>42286</v>
      </c>
    </row>
    <row r="60" s="22" customFormat="true" ht="12.75" hidden="false" customHeight="false" outlineLevel="0" collapsed="false">
      <c r="A60" s="16" t="n">
        <v>1</v>
      </c>
      <c r="B60" s="30"/>
      <c r="C60" s="38" t="s">
        <v>169</v>
      </c>
      <c r="D60" s="17" t="n">
        <v>2014</v>
      </c>
      <c r="E60" s="16" t="s">
        <v>1002</v>
      </c>
      <c r="F60" s="19" t="n">
        <v>403988710</v>
      </c>
      <c r="G60" s="16" t="s">
        <v>1003</v>
      </c>
      <c r="H60" s="19" t="n">
        <v>260705225</v>
      </c>
      <c r="I60" s="16" t="s">
        <v>1004</v>
      </c>
      <c r="J60" s="19" t="n">
        <v>21222950</v>
      </c>
      <c r="K60" s="16" t="s">
        <v>1005</v>
      </c>
      <c r="L60" s="19" t="n">
        <v>19286806</v>
      </c>
      <c r="M60" s="16" t="s">
        <v>1006</v>
      </c>
      <c r="N60" s="19" t="n">
        <v>18753980</v>
      </c>
      <c r="O60" s="16" t="s">
        <v>1007</v>
      </c>
      <c r="P60" s="19" t="n">
        <v>14523690</v>
      </c>
      <c r="Q60" s="16" t="s">
        <v>1008</v>
      </c>
      <c r="R60" s="19" t="n">
        <v>14518000</v>
      </c>
      <c r="S60" s="16" t="s">
        <v>1009</v>
      </c>
      <c r="T60" s="19" t="n">
        <v>12386724</v>
      </c>
      <c r="U60" s="16" t="s">
        <v>1010</v>
      </c>
      <c r="V60" s="19" t="n">
        <v>11957520</v>
      </c>
      <c r="W60" s="16" t="s">
        <v>1011</v>
      </c>
      <c r="X60" s="19" t="n">
        <v>10932390</v>
      </c>
      <c r="Y60" s="19" t="n">
        <f aca="false">SUM(E60:X60)</f>
        <v>788275995</v>
      </c>
      <c r="Z60" s="20" t="n">
        <v>2014</v>
      </c>
      <c r="AA60" s="16" t="n">
        <v>5023118993</v>
      </c>
      <c r="AB60" s="19" t="n">
        <v>3820151399</v>
      </c>
      <c r="AC60" s="21" t="n">
        <v>42851</v>
      </c>
    </row>
    <row r="61" customFormat="false" ht="12.75" hidden="false" customHeight="false" outlineLevel="0" collapsed="false">
      <c r="A61" s="16" t="n">
        <v>1</v>
      </c>
      <c r="B61" s="30"/>
      <c r="C61" s="16" t="s">
        <v>173</v>
      </c>
      <c r="D61" s="17" t="n">
        <v>2015</v>
      </c>
      <c r="E61" s="16" t="s">
        <v>537</v>
      </c>
      <c r="F61" s="19" t="n">
        <v>25256680</v>
      </c>
      <c r="G61" s="16" t="s">
        <v>1012</v>
      </c>
      <c r="H61" s="19" t="n">
        <v>21128685</v>
      </c>
      <c r="I61" s="16" t="s">
        <v>1013</v>
      </c>
      <c r="J61" s="19" t="n">
        <v>11327330</v>
      </c>
      <c r="K61" s="16" t="s">
        <v>1014</v>
      </c>
      <c r="L61" s="19" t="n">
        <v>9068510</v>
      </c>
      <c r="M61" s="18" t="s">
        <v>1015</v>
      </c>
      <c r="N61" s="19" t="n">
        <v>8980000</v>
      </c>
      <c r="O61" s="16" t="s">
        <v>1016</v>
      </c>
      <c r="P61" s="19" t="n">
        <v>6970570</v>
      </c>
      <c r="Q61" s="16" t="s">
        <v>1017</v>
      </c>
      <c r="R61" s="19" t="n">
        <v>6157730</v>
      </c>
      <c r="S61" s="16" t="s">
        <v>1018</v>
      </c>
      <c r="T61" s="19" t="n">
        <v>5041450</v>
      </c>
      <c r="U61" s="16" t="s">
        <v>1019</v>
      </c>
      <c r="V61" s="19" t="n">
        <v>4897870</v>
      </c>
      <c r="W61" s="16" t="s">
        <v>1020</v>
      </c>
      <c r="X61" s="19" t="n">
        <v>4887030</v>
      </c>
      <c r="Y61" s="19" t="n">
        <f aca="false">SUM(E61:X61)</f>
        <v>103715855</v>
      </c>
      <c r="Z61" s="20" t="n">
        <v>2015</v>
      </c>
      <c r="AA61" s="16" t="n">
        <v>3097760155</v>
      </c>
      <c r="AB61" s="16" t="n">
        <v>3074936075</v>
      </c>
      <c r="AC61" s="21" t="n">
        <v>42829</v>
      </c>
    </row>
    <row r="62" customFormat="false" ht="12.75" hidden="false" customHeight="false" outlineLevel="0" collapsed="false">
      <c r="A62" s="23"/>
      <c r="B62" s="29"/>
      <c r="C62" s="23" t="s">
        <v>176</v>
      </c>
      <c r="D62" s="24" t="n">
        <v>2012</v>
      </c>
      <c r="E62" s="23" t="s">
        <v>1021</v>
      </c>
      <c r="F62" s="25" t="n">
        <v>40640950</v>
      </c>
      <c r="G62" s="23" t="s">
        <v>527</v>
      </c>
      <c r="H62" s="25" t="n">
        <v>29029120</v>
      </c>
      <c r="I62" s="23" t="s">
        <v>1022</v>
      </c>
      <c r="J62" s="25" t="n">
        <v>5642820</v>
      </c>
      <c r="K62" s="23" t="s">
        <v>1023</v>
      </c>
      <c r="L62" s="25" t="n">
        <v>2133590</v>
      </c>
      <c r="M62" s="23" t="s">
        <v>1024</v>
      </c>
      <c r="N62" s="25" t="n">
        <v>1845120</v>
      </c>
      <c r="O62" s="23" t="s">
        <v>1025</v>
      </c>
      <c r="P62" s="25" t="n">
        <v>1815980</v>
      </c>
      <c r="Q62" s="23" t="s">
        <v>1026</v>
      </c>
      <c r="R62" s="25" t="n">
        <v>1579960</v>
      </c>
      <c r="S62" s="23" t="s">
        <v>1027</v>
      </c>
      <c r="T62" s="25" t="n">
        <v>1464880</v>
      </c>
      <c r="U62" s="23" t="s">
        <v>1028</v>
      </c>
      <c r="V62" s="25" t="n">
        <v>1412290</v>
      </c>
      <c r="W62" s="23" t="s">
        <v>1029</v>
      </c>
      <c r="X62" s="25" t="n">
        <v>967970</v>
      </c>
      <c r="Y62" s="25" t="n">
        <f aca="false">SUM(E62:X62)</f>
        <v>86532680</v>
      </c>
      <c r="Z62" s="27" t="n">
        <v>2012</v>
      </c>
      <c r="AA62" s="25" t="n">
        <v>904391025</v>
      </c>
      <c r="AB62" s="39" t="n">
        <v>901419307</v>
      </c>
      <c r="AC62" s="28" t="n">
        <v>41445</v>
      </c>
    </row>
    <row r="63" customFormat="false" ht="12.75" hidden="false" customHeight="false" outlineLevel="0" collapsed="false">
      <c r="A63" s="23"/>
      <c r="B63" s="29"/>
      <c r="C63" s="23" t="s">
        <v>179</v>
      </c>
      <c r="D63" s="24" t="n">
        <v>2014</v>
      </c>
      <c r="E63" s="23" t="s">
        <v>1030</v>
      </c>
      <c r="F63" s="25" t="n">
        <v>59929030</v>
      </c>
      <c r="G63" s="23" t="s">
        <v>1031</v>
      </c>
      <c r="H63" s="25" t="n">
        <v>26400000</v>
      </c>
      <c r="I63" s="23" t="s">
        <v>1032</v>
      </c>
      <c r="J63" s="25" t="n">
        <v>34615210</v>
      </c>
      <c r="K63" s="23" t="s">
        <v>1033</v>
      </c>
      <c r="L63" s="25" t="n">
        <v>32386900</v>
      </c>
      <c r="M63" s="23" t="s">
        <v>1034</v>
      </c>
      <c r="N63" s="25" t="n">
        <v>22519140</v>
      </c>
      <c r="O63" s="26" t="s">
        <v>1035</v>
      </c>
      <c r="P63" s="25" t="n">
        <v>22050000</v>
      </c>
      <c r="Q63" s="23" t="s">
        <v>1036</v>
      </c>
      <c r="R63" s="25" t="n">
        <v>19493940</v>
      </c>
      <c r="S63" s="23" t="s">
        <v>1037</v>
      </c>
      <c r="T63" s="25" t="n">
        <v>15493940</v>
      </c>
      <c r="U63" s="23" t="s">
        <v>1038</v>
      </c>
      <c r="V63" s="25" t="n">
        <v>14840000</v>
      </c>
      <c r="W63" s="23" t="s">
        <v>1039</v>
      </c>
      <c r="X63" s="25" t="n">
        <v>14209860</v>
      </c>
      <c r="Y63" s="25" t="n">
        <f aca="false">SUM(E63:X63)</f>
        <v>261938020</v>
      </c>
      <c r="Z63" s="27" t="n">
        <v>2014</v>
      </c>
      <c r="AA63" s="25" t="n">
        <v>4850492588</v>
      </c>
      <c r="AB63" s="25" t="n">
        <v>4075493965</v>
      </c>
      <c r="AC63" s="28" t="n">
        <v>42166</v>
      </c>
    </row>
    <row r="64" s="22" customFormat="true" ht="12.75" hidden="false" customHeight="false" outlineLevel="0" collapsed="false">
      <c r="A64" s="16" t="n">
        <v>1</v>
      </c>
      <c r="B64" s="30"/>
      <c r="C64" s="16" t="s">
        <v>180</v>
      </c>
      <c r="D64" s="17" t="n">
        <v>2016</v>
      </c>
      <c r="E64" s="16" t="s">
        <v>537</v>
      </c>
      <c r="F64" s="19" t="n">
        <v>14283030</v>
      </c>
      <c r="G64" s="16" t="s">
        <v>828</v>
      </c>
      <c r="H64" s="19" t="n">
        <v>1931780</v>
      </c>
      <c r="I64" s="18" t="s">
        <v>1040</v>
      </c>
      <c r="J64" s="19" t="n">
        <v>1831300</v>
      </c>
      <c r="K64" s="16" t="s">
        <v>1041</v>
      </c>
      <c r="L64" s="19" t="n">
        <v>850690</v>
      </c>
      <c r="M64" s="16" t="s">
        <v>1042</v>
      </c>
      <c r="N64" s="19" t="n">
        <v>800910</v>
      </c>
      <c r="O64" s="16" t="s">
        <v>1043</v>
      </c>
      <c r="P64" s="19" t="n">
        <v>742620</v>
      </c>
      <c r="Q64" s="16" t="s">
        <v>1044</v>
      </c>
      <c r="R64" s="19" t="n">
        <v>642320</v>
      </c>
      <c r="S64" s="18" t="s">
        <v>1045</v>
      </c>
      <c r="T64" s="19" t="n">
        <v>592610</v>
      </c>
      <c r="U64" s="16" t="s">
        <v>1046</v>
      </c>
      <c r="V64" s="19" t="n">
        <v>573930</v>
      </c>
      <c r="W64" s="16" t="s">
        <v>1047</v>
      </c>
      <c r="X64" s="19" t="n">
        <v>522840</v>
      </c>
      <c r="Y64" s="19" t="n">
        <f aca="false">SUM(E64:X64)</f>
        <v>22772030</v>
      </c>
      <c r="Z64" s="20" t="n">
        <v>2016</v>
      </c>
      <c r="AA64" s="19" t="n">
        <v>143328541</v>
      </c>
      <c r="AB64" s="19" t="n">
        <v>140063946</v>
      </c>
      <c r="AC64" s="21" t="n">
        <v>42831</v>
      </c>
    </row>
    <row r="65" customFormat="false" ht="12.75" hidden="false" customHeight="false" outlineLevel="0" collapsed="false">
      <c r="A65" s="23"/>
      <c r="B65" s="29"/>
      <c r="C65" s="23" t="s">
        <v>183</v>
      </c>
      <c r="D65" s="24" t="n">
        <v>2013</v>
      </c>
      <c r="E65" s="23" t="s">
        <v>487</v>
      </c>
      <c r="F65" s="40" t="n">
        <v>139442670</v>
      </c>
      <c r="G65" s="23" t="s">
        <v>1048</v>
      </c>
      <c r="H65" s="25" t="n">
        <v>130705740</v>
      </c>
      <c r="I65" s="26" t="s">
        <v>1049</v>
      </c>
      <c r="J65" s="25" t="n">
        <v>118704090</v>
      </c>
      <c r="K65" s="23" t="s">
        <v>1050</v>
      </c>
      <c r="L65" s="25" t="n">
        <v>105487280</v>
      </c>
      <c r="M65" s="23" t="s">
        <v>1051</v>
      </c>
      <c r="N65" s="40" t="n">
        <v>48977640</v>
      </c>
      <c r="O65" s="41" t="s">
        <v>1052</v>
      </c>
      <c r="P65" s="25" t="n">
        <v>45400500</v>
      </c>
      <c r="Q65" s="41" t="s">
        <v>1053</v>
      </c>
      <c r="R65" s="25" t="n">
        <v>44450000</v>
      </c>
      <c r="S65" s="41" t="s">
        <v>1054</v>
      </c>
      <c r="T65" s="25" t="n">
        <v>35652810</v>
      </c>
      <c r="U65" s="41" t="s">
        <v>1055</v>
      </c>
      <c r="V65" s="25" t="n">
        <v>33444200</v>
      </c>
      <c r="W65" s="23" t="s">
        <v>1056</v>
      </c>
      <c r="X65" s="25" t="n">
        <v>31360000</v>
      </c>
      <c r="Y65" s="25" t="n">
        <f aca="false">SUM(E65:X65)</f>
        <v>733624930</v>
      </c>
      <c r="Z65" s="27" t="n">
        <v>2013</v>
      </c>
      <c r="AA65" s="25" t="n">
        <v>3621429969</v>
      </c>
      <c r="AB65" s="42" t="n">
        <v>3535402755</v>
      </c>
      <c r="AC65" s="28" t="n">
        <v>41827</v>
      </c>
    </row>
    <row r="66" customFormat="false" ht="12.75" hidden="false" customHeight="false" outlineLevel="0" collapsed="false">
      <c r="A66" s="23"/>
      <c r="B66" s="29"/>
      <c r="C66" s="23" t="s">
        <v>186</v>
      </c>
      <c r="D66" s="24" t="n">
        <v>2014</v>
      </c>
      <c r="E66" s="23" t="s">
        <v>1057</v>
      </c>
      <c r="F66" s="25" t="n">
        <v>20091649</v>
      </c>
      <c r="G66" s="23" t="s">
        <v>527</v>
      </c>
      <c r="H66" s="25" t="n">
        <v>2068200</v>
      </c>
      <c r="I66" s="23" t="s">
        <v>1058</v>
      </c>
      <c r="J66" s="25" t="n">
        <v>752690</v>
      </c>
      <c r="K66" s="23" t="s">
        <v>1059</v>
      </c>
      <c r="L66" s="25" t="n">
        <v>523790</v>
      </c>
      <c r="M66" s="25" t="s">
        <v>1060</v>
      </c>
      <c r="N66" s="25" t="n">
        <v>499950</v>
      </c>
      <c r="O66" s="23" t="s">
        <v>1061</v>
      </c>
      <c r="P66" s="25" t="n">
        <v>460540</v>
      </c>
      <c r="Q66" s="23" t="s">
        <v>1062</v>
      </c>
      <c r="R66" s="25" t="n">
        <v>444680</v>
      </c>
      <c r="S66" s="23" t="s">
        <v>1063</v>
      </c>
      <c r="T66" s="25" t="n">
        <v>440650</v>
      </c>
      <c r="U66" s="23" t="s">
        <v>1064</v>
      </c>
      <c r="V66" s="25" t="n">
        <v>428600</v>
      </c>
      <c r="W66" s="23" t="s">
        <v>1065</v>
      </c>
      <c r="X66" s="25" t="n">
        <v>424170</v>
      </c>
      <c r="Y66" s="25" t="n">
        <f aca="false">SUM(E66:X66)</f>
        <v>26134919</v>
      </c>
      <c r="Z66" s="27" t="n">
        <v>2014</v>
      </c>
      <c r="AA66" s="25" t="n">
        <v>197143250</v>
      </c>
      <c r="AB66" s="25" t="n">
        <v>196621970</v>
      </c>
      <c r="AC66" s="28" t="n">
        <v>42170</v>
      </c>
    </row>
    <row r="67" customFormat="false" ht="12.75" hidden="false" customHeight="false" outlineLevel="0" collapsed="false">
      <c r="A67" s="16" t="n">
        <v>1</v>
      </c>
      <c r="B67" s="30"/>
      <c r="C67" s="16" t="s">
        <v>187</v>
      </c>
      <c r="D67" s="17" t="n">
        <v>2016</v>
      </c>
      <c r="E67" s="16" t="s">
        <v>537</v>
      </c>
      <c r="F67" s="19" t="n">
        <v>14780850</v>
      </c>
      <c r="G67" s="16" t="s">
        <v>665</v>
      </c>
      <c r="H67" s="19" t="n">
        <v>10940370</v>
      </c>
      <c r="I67" s="16" t="s">
        <v>1066</v>
      </c>
      <c r="J67" s="19" t="n">
        <v>7871930</v>
      </c>
      <c r="K67" s="18" t="s">
        <v>1067</v>
      </c>
      <c r="L67" s="19" t="n">
        <v>2694190</v>
      </c>
      <c r="M67" s="16" t="s">
        <v>1068</v>
      </c>
      <c r="N67" s="19" t="n">
        <v>1916500</v>
      </c>
      <c r="O67" s="16" t="s">
        <v>1069</v>
      </c>
      <c r="P67" s="19" t="n">
        <v>1599440</v>
      </c>
      <c r="Q67" s="16" t="s">
        <v>1070</v>
      </c>
      <c r="R67" s="19" t="n">
        <v>1437590</v>
      </c>
      <c r="S67" s="16" t="s">
        <v>1071</v>
      </c>
      <c r="T67" s="19" t="n">
        <v>1170170</v>
      </c>
      <c r="U67" s="16" t="s">
        <v>1072</v>
      </c>
      <c r="V67" s="19" t="n">
        <v>1147360</v>
      </c>
      <c r="W67" s="16" t="s">
        <v>1073</v>
      </c>
      <c r="X67" s="19" t="n">
        <v>878010</v>
      </c>
      <c r="Y67" s="19" t="n">
        <f aca="false">SUM(E67:X67)</f>
        <v>44436410</v>
      </c>
      <c r="Z67" s="20" t="n">
        <v>2106</v>
      </c>
      <c r="AA67" s="19"/>
      <c r="AB67" s="19" t="n">
        <v>556281571</v>
      </c>
      <c r="AC67" s="21" t="n">
        <v>42856</v>
      </c>
    </row>
    <row r="68" s="22" customFormat="true" ht="12.75" hidden="false" customHeight="false" outlineLevel="0" collapsed="false">
      <c r="A68" s="16" t="n">
        <v>1</v>
      </c>
      <c r="B68" s="30"/>
      <c r="C68" s="16" t="s">
        <v>188</v>
      </c>
      <c r="D68" s="17" t="n">
        <v>2016</v>
      </c>
      <c r="E68" s="16" t="s">
        <v>537</v>
      </c>
      <c r="F68" s="19" t="n">
        <v>8220850</v>
      </c>
      <c r="G68" s="16" t="s">
        <v>1074</v>
      </c>
      <c r="H68" s="19" t="n">
        <v>2450000</v>
      </c>
      <c r="I68" s="16" t="s">
        <v>1075</v>
      </c>
      <c r="J68" s="19" t="n">
        <v>1835070</v>
      </c>
      <c r="K68" s="16" t="s">
        <v>1076</v>
      </c>
      <c r="L68" s="19" t="n">
        <v>1807060</v>
      </c>
      <c r="M68" s="16" t="s">
        <v>693</v>
      </c>
      <c r="N68" s="19" t="n">
        <v>1657920</v>
      </c>
      <c r="O68" s="16" t="s">
        <v>1077</v>
      </c>
      <c r="P68" s="19" t="n">
        <v>1548550</v>
      </c>
      <c r="Q68" s="16" t="s">
        <v>1078</v>
      </c>
      <c r="R68" s="19" t="n">
        <v>1512170</v>
      </c>
      <c r="S68" s="16" t="s">
        <v>1079</v>
      </c>
      <c r="T68" s="19" t="n">
        <v>1308340</v>
      </c>
      <c r="U68" s="16" t="s">
        <v>1080</v>
      </c>
      <c r="V68" s="19" t="n">
        <v>925750</v>
      </c>
      <c r="W68" s="16" t="s">
        <v>1081</v>
      </c>
      <c r="X68" s="19" t="n">
        <v>911460</v>
      </c>
      <c r="Y68" s="19" t="n">
        <f aca="false">SUM(E68:X68)</f>
        <v>22177170</v>
      </c>
      <c r="Z68" s="20" t="n">
        <v>2016</v>
      </c>
      <c r="AA68" s="19" t="n">
        <v>760176060</v>
      </c>
      <c r="AB68" s="19" t="n">
        <v>755158200</v>
      </c>
      <c r="AC68" s="21" t="n">
        <v>42830</v>
      </c>
    </row>
    <row r="69" customFormat="false" ht="12.75" hidden="false" customHeight="false" outlineLevel="0" collapsed="false">
      <c r="A69" s="16" t="n">
        <v>1</v>
      </c>
      <c r="B69" s="30"/>
      <c r="C69" s="16" t="s">
        <v>191</v>
      </c>
      <c r="D69" s="17" t="n">
        <v>2016</v>
      </c>
      <c r="E69" s="16" t="s">
        <v>537</v>
      </c>
      <c r="F69" s="19" t="n">
        <v>8067420</v>
      </c>
      <c r="G69" s="16" t="s">
        <v>1082</v>
      </c>
      <c r="H69" s="19" t="n">
        <v>6079180</v>
      </c>
      <c r="I69" s="16" t="s">
        <v>1083</v>
      </c>
      <c r="J69" s="19" t="n">
        <v>4086400</v>
      </c>
      <c r="K69" s="16" t="s">
        <v>1084</v>
      </c>
      <c r="L69" s="19" t="n">
        <v>4056800</v>
      </c>
      <c r="M69" s="16" t="s">
        <v>1085</v>
      </c>
      <c r="N69" s="19" t="n">
        <v>3800500</v>
      </c>
      <c r="O69" s="16" t="s">
        <v>1086</v>
      </c>
      <c r="P69" s="19" t="n">
        <v>3696800</v>
      </c>
      <c r="Q69" s="16" t="s">
        <v>1087</v>
      </c>
      <c r="R69" s="19" t="n">
        <v>3633500</v>
      </c>
      <c r="S69" s="18" t="s">
        <v>1088</v>
      </c>
      <c r="T69" s="19" t="n">
        <v>3605700</v>
      </c>
      <c r="U69" s="16" t="s">
        <v>1089</v>
      </c>
      <c r="V69" s="19" t="n">
        <v>3604200</v>
      </c>
      <c r="W69" s="16" t="s">
        <v>1090</v>
      </c>
      <c r="X69" s="19" t="n">
        <v>3551150</v>
      </c>
      <c r="Y69" s="19" t="n">
        <f aca="false">SUM(E69:X69)</f>
        <v>44181650</v>
      </c>
      <c r="Z69" s="20" t="n">
        <v>2016</v>
      </c>
      <c r="AA69" s="19" t="n">
        <v>729440391</v>
      </c>
      <c r="AB69" s="19" t="n">
        <v>600802817</v>
      </c>
      <c r="AC69" s="21" t="n">
        <v>42829</v>
      </c>
    </row>
    <row r="70" customFormat="false" ht="12.75" hidden="false" customHeight="false" outlineLevel="0" collapsed="false">
      <c r="A70" s="23"/>
      <c r="B70" s="29"/>
      <c r="C70" s="23" t="s">
        <v>194</v>
      </c>
      <c r="D70" s="24" t="n">
        <v>2014</v>
      </c>
      <c r="E70" s="23" t="s">
        <v>1091</v>
      </c>
      <c r="F70" s="43" t="n">
        <v>109936552</v>
      </c>
      <c r="G70" s="23" t="s">
        <v>527</v>
      </c>
      <c r="H70" s="25" t="n">
        <v>39780430</v>
      </c>
      <c r="I70" s="23" t="s">
        <v>1092</v>
      </c>
      <c r="J70" s="25" t="n">
        <v>35317240</v>
      </c>
      <c r="K70" s="23" t="s">
        <v>1093</v>
      </c>
      <c r="L70" s="25" t="n">
        <v>17457050</v>
      </c>
      <c r="M70" s="23" t="s">
        <v>1094</v>
      </c>
      <c r="N70" s="25" t="n">
        <v>16314930</v>
      </c>
      <c r="O70" s="23" t="s">
        <v>1095</v>
      </c>
      <c r="P70" s="25" t="n">
        <v>15175183</v>
      </c>
      <c r="Q70" s="23" t="s">
        <v>1096</v>
      </c>
      <c r="R70" s="25" t="n">
        <v>13197832</v>
      </c>
      <c r="S70" s="23" t="s">
        <v>1097</v>
      </c>
      <c r="T70" s="25" t="n">
        <v>11403270</v>
      </c>
      <c r="U70" s="23" t="s">
        <v>1098</v>
      </c>
      <c r="V70" s="25" t="n">
        <v>5753051</v>
      </c>
      <c r="W70" s="23"/>
      <c r="X70" s="25"/>
      <c r="Y70" s="25" t="n">
        <f aca="false">SUM(E70:X70)</f>
        <v>264335538</v>
      </c>
      <c r="Z70" s="27" t="n">
        <v>2014</v>
      </c>
      <c r="AA70" s="44" t="n">
        <v>1527677336</v>
      </c>
      <c r="AB70" s="25" t="n">
        <v>1216303959</v>
      </c>
      <c r="AC70" s="28" t="n">
        <v>42279</v>
      </c>
    </row>
    <row r="71" s="22" customFormat="true" ht="12.75" hidden="false" customHeight="false" outlineLevel="0" collapsed="false">
      <c r="A71" s="16" t="n">
        <v>1</v>
      </c>
      <c r="B71" s="30"/>
      <c r="C71" s="16" t="s">
        <v>198</v>
      </c>
      <c r="D71" s="17" t="n">
        <v>2016</v>
      </c>
      <c r="E71" s="16" t="s">
        <v>537</v>
      </c>
      <c r="F71" s="19" t="n">
        <v>7099800</v>
      </c>
      <c r="G71" s="16" t="s">
        <v>1099</v>
      </c>
      <c r="H71" s="19" t="n">
        <v>5483000</v>
      </c>
      <c r="I71" s="16" t="s">
        <v>557</v>
      </c>
      <c r="J71" s="19" t="n">
        <v>3534380</v>
      </c>
      <c r="K71" s="16" t="s">
        <v>1100</v>
      </c>
      <c r="L71" s="19" t="n">
        <v>1996100</v>
      </c>
      <c r="M71" s="16" t="s">
        <v>1101</v>
      </c>
      <c r="N71" s="19" t="n">
        <v>1986260</v>
      </c>
      <c r="O71" s="16" t="s">
        <v>1102</v>
      </c>
      <c r="P71" s="19" t="n">
        <v>1580840</v>
      </c>
      <c r="Q71" s="16" t="s">
        <v>1103</v>
      </c>
      <c r="R71" s="19" t="n">
        <v>1200080</v>
      </c>
      <c r="S71" s="16" t="s">
        <v>1104</v>
      </c>
      <c r="T71" s="19" t="n">
        <v>1151060</v>
      </c>
      <c r="U71" s="16" t="s">
        <v>1105</v>
      </c>
      <c r="V71" s="19" t="n">
        <v>1014370</v>
      </c>
      <c r="W71" s="16" t="s">
        <v>1106</v>
      </c>
      <c r="X71" s="19" t="n">
        <v>975760</v>
      </c>
      <c r="Y71" s="19" t="n">
        <f aca="false">SUM(E71:X71)</f>
        <v>26021650</v>
      </c>
      <c r="Z71" s="20" t="n">
        <v>2016</v>
      </c>
      <c r="AA71" s="19" t="n">
        <v>743735692</v>
      </c>
      <c r="AB71" s="19" t="n">
        <v>691256002</v>
      </c>
      <c r="AC71" s="21" t="n">
        <v>42858</v>
      </c>
    </row>
    <row r="72" customFormat="false" ht="12.75" hidden="false" customHeight="false" outlineLevel="0" collapsed="false">
      <c r="A72" s="16" t="n">
        <v>1</v>
      </c>
      <c r="B72" s="30"/>
      <c r="C72" s="16" t="s">
        <v>199</v>
      </c>
      <c r="D72" s="17" t="n">
        <v>2016</v>
      </c>
      <c r="E72" s="18" t="s">
        <v>537</v>
      </c>
      <c r="F72" s="19" t="n">
        <v>39547440</v>
      </c>
      <c r="G72" s="16" t="s">
        <v>949</v>
      </c>
      <c r="H72" s="19" t="n">
        <v>9645220</v>
      </c>
      <c r="I72" s="16" t="s">
        <v>1107</v>
      </c>
      <c r="J72" s="19" t="n">
        <v>8640530</v>
      </c>
      <c r="K72" s="16" t="s">
        <v>1108</v>
      </c>
      <c r="L72" s="19" t="n">
        <v>6252090</v>
      </c>
      <c r="M72" s="16" t="s">
        <v>1109</v>
      </c>
      <c r="N72" s="19" t="n">
        <v>4470770</v>
      </c>
      <c r="O72" s="16" t="s">
        <v>1110</v>
      </c>
      <c r="P72" s="19" t="n">
        <v>2244380</v>
      </c>
      <c r="Q72" s="16" t="s">
        <v>1111</v>
      </c>
      <c r="R72" s="19" t="n">
        <v>1523010</v>
      </c>
      <c r="S72" s="16" t="s">
        <v>1112</v>
      </c>
      <c r="T72" s="19" t="n">
        <v>866080</v>
      </c>
      <c r="U72" s="16" t="s">
        <v>1113</v>
      </c>
      <c r="V72" s="19" t="n">
        <v>840250</v>
      </c>
      <c r="W72" s="18" t="s">
        <v>1114</v>
      </c>
      <c r="X72" s="19" t="n">
        <v>823960</v>
      </c>
      <c r="Y72" s="19" t="n">
        <f aca="false">SUM(E72:X72)</f>
        <v>74853730</v>
      </c>
      <c r="Z72" s="20" t="n">
        <v>2016</v>
      </c>
      <c r="AA72" s="19" t="n">
        <v>626939701</v>
      </c>
      <c r="AB72" s="19" t="n">
        <v>625039701</v>
      </c>
      <c r="AC72" s="21" t="n">
        <v>42853</v>
      </c>
    </row>
    <row r="73" customFormat="false" ht="12.75" hidden="false" customHeight="false" outlineLevel="0" collapsed="false">
      <c r="A73" s="16" t="n">
        <v>1</v>
      </c>
      <c r="B73" s="30"/>
      <c r="C73" s="16" t="s">
        <v>202</v>
      </c>
      <c r="D73" s="17" t="n">
        <v>2016</v>
      </c>
      <c r="E73" s="16" t="s">
        <v>1115</v>
      </c>
      <c r="F73" s="19" t="n">
        <v>31453402</v>
      </c>
      <c r="G73" s="16" t="s">
        <v>537</v>
      </c>
      <c r="H73" s="19" t="n">
        <v>23297392</v>
      </c>
      <c r="I73" s="18" t="s">
        <v>1116</v>
      </c>
      <c r="J73" s="19" t="n">
        <v>9303031</v>
      </c>
      <c r="K73" s="16" t="s">
        <v>1117</v>
      </c>
      <c r="L73" s="19" t="n">
        <v>6814750</v>
      </c>
      <c r="M73" s="16" t="s">
        <v>711</v>
      </c>
      <c r="N73" s="19" t="n">
        <v>3524989</v>
      </c>
      <c r="O73" s="16" t="s">
        <v>1118</v>
      </c>
      <c r="P73" s="19" t="n">
        <v>2500330</v>
      </c>
      <c r="Q73" s="16" t="s">
        <v>1119</v>
      </c>
      <c r="R73" s="19" t="n">
        <v>2464630</v>
      </c>
      <c r="S73" s="16" t="s">
        <v>562</v>
      </c>
      <c r="T73" s="19" t="n">
        <v>2159070</v>
      </c>
      <c r="U73" s="16" t="s">
        <v>1120</v>
      </c>
      <c r="V73" s="19" t="n">
        <v>1867180</v>
      </c>
      <c r="W73" s="16" t="s">
        <v>1121</v>
      </c>
      <c r="X73" s="19" t="n">
        <v>1725522</v>
      </c>
      <c r="Y73" s="19" t="n">
        <f aca="false">SUM(E73:X73)</f>
        <v>85110296</v>
      </c>
      <c r="Z73" s="20" t="n">
        <v>2016</v>
      </c>
      <c r="AA73" s="19" t="n">
        <v>1119983362</v>
      </c>
      <c r="AB73" s="19" t="n">
        <v>1099748200</v>
      </c>
      <c r="AC73" s="21" t="n">
        <v>42835</v>
      </c>
    </row>
    <row r="74" customFormat="false" ht="12.75" hidden="false" customHeight="false" outlineLevel="0" collapsed="false">
      <c r="A74" s="16" t="n">
        <v>1</v>
      </c>
      <c r="B74" s="30"/>
      <c r="C74" s="16" t="s">
        <v>205</v>
      </c>
      <c r="D74" s="17" t="n">
        <v>2016</v>
      </c>
      <c r="E74" s="16" t="s">
        <v>1122</v>
      </c>
      <c r="F74" s="19" t="n">
        <v>14972590</v>
      </c>
      <c r="G74" s="16" t="s">
        <v>1123</v>
      </c>
      <c r="H74" s="19" t="n">
        <v>12958730</v>
      </c>
      <c r="I74" s="16" t="s">
        <v>1124</v>
      </c>
      <c r="J74" s="19" t="n">
        <v>10123510</v>
      </c>
      <c r="K74" s="16" t="s">
        <v>812</v>
      </c>
      <c r="L74" s="19" t="n">
        <v>8985330</v>
      </c>
      <c r="M74" s="16" t="s">
        <v>499</v>
      </c>
      <c r="N74" s="19" t="n">
        <v>7974450</v>
      </c>
      <c r="O74" s="16" t="s">
        <v>1125</v>
      </c>
      <c r="P74" s="19" t="n">
        <v>3134210</v>
      </c>
      <c r="Q74" s="16" t="s">
        <v>537</v>
      </c>
      <c r="R74" s="19" t="n">
        <v>4208950</v>
      </c>
      <c r="S74" s="16" t="s">
        <v>1126</v>
      </c>
      <c r="T74" s="19" t="n">
        <v>2409190</v>
      </c>
      <c r="U74" s="16" t="s">
        <v>1127</v>
      </c>
      <c r="V74" s="19" t="n">
        <v>2061780</v>
      </c>
      <c r="W74" s="16" t="s">
        <v>1128</v>
      </c>
      <c r="X74" s="19" t="n">
        <v>1873940</v>
      </c>
      <c r="Y74" s="19" t="n">
        <f aca="false">SUM(E74:X74)</f>
        <v>68702680</v>
      </c>
      <c r="Z74" s="20" t="n">
        <v>2016</v>
      </c>
      <c r="AA74" s="19" t="n">
        <v>387984509</v>
      </c>
      <c r="AB74" s="19" t="n">
        <v>371857888</v>
      </c>
      <c r="AC74" s="21" t="n">
        <v>42830</v>
      </c>
    </row>
    <row r="75" customFormat="false" ht="12.75" hidden="false" customHeight="false" outlineLevel="0" collapsed="false">
      <c r="A75" s="16" t="n">
        <v>1</v>
      </c>
      <c r="B75" s="30"/>
      <c r="C75" s="16" t="s">
        <v>206</v>
      </c>
      <c r="D75" s="17" t="n">
        <v>2015</v>
      </c>
      <c r="E75" s="16" t="s">
        <v>537</v>
      </c>
      <c r="F75" s="19" t="n">
        <v>30466142</v>
      </c>
      <c r="G75" s="16" t="s">
        <v>1129</v>
      </c>
      <c r="H75" s="19" t="n">
        <v>16766666</v>
      </c>
      <c r="I75" s="16" t="s">
        <v>900</v>
      </c>
      <c r="J75" s="19" t="n">
        <v>8979158</v>
      </c>
      <c r="K75" s="16" t="s">
        <v>1130</v>
      </c>
      <c r="L75" s="19" t="n">
        <v>6697944</v>
      </c>
      <c r="M75" s="16" t="s">
        <v>1131</v>
      </c>
      <c r="N75" s="19" t="n">
        <v>5812190</v>
      </c>
      <c r="O75" s="16" t="s">
        <v>1132</v>
      </c>
      <c r="P75" s="19" t="n">
        <v>4892028</v>
      </c>
      <c r="Q75" s="16" t="s">
        <v>1133</v>
      </c>
      <c r="R75" s="19" t="n">
        <v>4641742</v>
      </c>
      <c r="S75" s="16" t="s">
        <v>1134</v>
      </c>
      <c r="T75" s="19" t="n">
        <v>4444322</v>
      </c>
      <c r="U75" s="16" t="s">
        <v>1135</v>
      </c>
      <c r="V75" s="19" t="n">
        <v>4088304</v>
      </c>
      <c r="W75" s="16" t="s">
        <v>1136</v>
      </c>
      <c r="X75" s="19" t="n">
        <v>3898628</v>
      </c>
      <c r="Y75" s="19" t="n">
        <f aca="false">SUM(E75:X75)</f>
        <v>90687124</v>
      </c>
      <c r="Z75" s="20" t="n">
        <v>2015</v>
      </c>
      <c r="AA75" s="19" t="n">
        <v>1036999800</v>
      </c>
      <c r="AB75" s="37" t="n">
        <v>1033225640</v>
      </c>
      <c r="AC75" s="21" t="n">
        <v>42829</v>
      </c>
    </row>
    <row r="76" customFormat="false" ht="12.75" hidden="false" customHeight="false" outlineLevel="0" collapsed="false">
      <c r="A76" s="16" t="n">
        <v>1</v>
      </c>
      <c r="B76" s="30"/>
      <c r="C76" s="16" t="s">
        <v>209</v>
      </c>
      <c r="D76" s="17" t="n">
        <v>2016</v>
      </c>
      <c r="E76" s="16" t="s">
        <v>1137</v>
      </c>
      <c r="F76" s="19" t="n">
        <v>4201790</v>
      </c>
      <c r="G76" s="16" t="s">
        <v>1138</v>
      </c>
      <c r="H76" s="19" t="n">
        <v>4156656</v>
      </c>
      <c r="I76" s="16" t="s">
        <v>1139</v>
      </c>
      <c r="J76" s="19" t="n">
        <v>3658300</v>
      </c>
      <c r="K76" s="16" t="s">
        <v>1140</v>
      </c>
      <c r="L76" s="19" t="n">
        <v>2757480</v>
      </c>
      <c r="M76" s="16" t="s">
        <v>1141</v>
      </c>
      <c r="N76" s="19" t="n">
        <v>2549043</v>
      </c>
      <c r="O76" s="16" t="s">
        <v>1142</v>
      </c>
      <c r="P76" s="19" t="n">
        <v>2442506</v>
      </c>
      <c r="Q76" s="16" t="s">
        <v>1143</v>
      </c>
      <c r="R76" s="19" t="n">
        <v>2237100</v>
      </c>
      <c r="S76" s="16" t="s">
        <v>1144</v>
      </c>
      <c r="T76" s="19" t="n">
        <v>2197400</v>
      </c>
      <c r="U76" s="16" t="s">
        <v>1145</v>
      </c>
      <c r="V76" s="19" t="n">
        <v>2068200</v>
      </c>
      <c r="W76" s="16" t="s">
        <v>1146</v>
      </c>
      <c r="X76" s="19" t="n">
        <v>2063700</v>
      </c>
      <c r="Y76" s="19" t="n">
        <f aca="false">SUM(E76:X76)</f>
        <v>28332175</v>
      </c>
      <c r="Z76" s="20" t="n">
        <v>2016</v>
      </c>
      <c r="AA76" s="19" t="n">
        <v>523790941</v>
      </c>
      <c r="AB76" s="19" t="n">
        <v>522563142</v>
      </c>
      <c r="AC76" s="21" t="n">
        <v>42829</v>
      </c>
    </row>
    <row r="77" s="45" customFormat="true" ht="12.8" hidden="false" customHeight="false" outlineLevel="0" collapsed="false">
      <c r="A77" s="16" t="n">
        <v>1</v>
      </c>
      <c r="B77" s="30"/>
      <c r="C77" s="16" t="s">
        <v>212</v>
      </c>
      <c r="D77" s="17" t="n">
        <v>2016</v>
      </c>
      <c r="E77" s="16" t="s">
        <v>487</v>
      </c>
      <c r="F77" s="19" t="n">
        <v>28527310</v>
      </c>
      <c r="G77" s="16" t="s">
        <v>1147</v>
      </c>
      <c r="H77" s="19" t="n">
        <v>8966200</v>
      </c>
      <c r="I77" s="16" t="s">
        <v>1148</v>
      </c>
      <c r="J77" s="19" t="n">
        <v>6295800</v>
      </c>
      <c r="K77" s="16" t="s">
        <v>1149</v>
      </c>
      <c r="L77" s="19" t="n">
        <v>6260100</v>
      </c>
      <c r="M77" s="16" t="s">
        <v>1150</v>
      </c>
      <c r="N77" s="19" t="n">
        <v>5862200</v>
      </c>
      <c r="O77" s="16" t="s">
        <v>1151</v>
      </c>
      <c r="P77" s="19" t="n">
        <v>5590680</v>
      </c>
      <c r="Q77" s="16" t="s">
        <v>1152</v>
      </c>
      <c r="R77" s="19" t="n">
        <v>5460000</v>
      </c>
      <c r="S77" s="16" t="s">
        <v>557</v>
      </c>
      <c r="T77" s="19" t="n">
        <v>5447790</v>
      </c>
      <c r="U77" s="45" t="s">
        <v>1153</v>
      </c>
      <c r="V77" s="45" t="n">
        <v>5441080</v>
      </c>
      <c r="W77" s="16" t="s">
        <v>1154</v>
      </c>
      <c r="X77" s="19" t="n">
        <v>5262700</v>
      </c>
      <c r="Y77" s="19" t="n">
        <f aca="false">SUM(E77:X77)</f>
        <v>83113860</v>
      </c>
      <c r="Z77" s="20" t="n">
        <v>2016</v>
      </c>
      <c r="AA77" s="19"/>
      <c r="AB77" s="19"/>
      <c r="AC77" s="21" t="n">
        <v>42922</v>
      </c>
      <c r="AD77" s="22"/>
      <c r="AE77" s="22"/>
      <c r="AF77" s="22" t="n">
        <v>2452713700</v>
      </c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</row>
    <row r="78" s="22" customFormat="true" ht="12.8" hidden="false" customHeight="false" outlineLevel="0" collapsed="false">
      <c r="A78" s="16" t="n">
        <v>1</v>
      </c>
      <c r="B78" s="30"/>
      <c r="C78" s="16" t="s">
        <v>213</v>
      </c>
      <c r="D78" s="17" t="n">
        <v>2016</v>
      </c>
      <c r="E78" s="16" t="s">
        <v>1155</v>
      </c>
      <c r="F78" s="19" t="n">
        <v>118385670</v>
      </c>
      <c r="G78" s="16" t="s">
        <v>1156</v>
      </c>
      <c r="H78" s="19" t="n">
        <v>107673610</v>
      </c>
      <c r="I78" s="16" t="s">
        <v>1157</v>
      </c>
      <c r="J78" s="19" t="n">
        <v>65153440</v>
      </c>
      <c r="K78" s="16" t="s">
        <v>1158</v>
      </c>
      <c r="L78" s="19" t="n">
        <v>58484370</v>
      </c>
      <c r="M78" s="16" t="s">
        <v>1159</v>
      </c>
      <c r="N78" s="19" t="n">
        <v>43283170</v>
      </c>
      <c r="O78" s="16" t="s">
        <v>1160</v>
      </c>
      <c r="P78" s="19" t="n">
        <v>41907281</v>
      </c>
      <c r="Q78" s="16" t="s">
        <v>1161</v>
      </c>
      <c r="R78" s="19" t="n">
        <v>30902880</v>
      </c>
      <c r="S78" s="16" t="s">
        <v>1162</v>
      </c>
      <c r="T78" s="19" t="n">
        <v>30872620</v>
      </c>
      <c r="U78" s="16" t="s">
        <v>1163</v>
      </c>
      <c r="V78" s="19" t="n">
        <v>30836600</v>
      </c>
      <c r="W78" s="16" t="s">
        <v>1164</v>
      </c>
      <c r="X78" s="19" t="n">
        <v>26166190</v>
      </c>
      <c r="Y78" s="19" t="n">
        <f aca="false">SUM(E78:X78)</f>
        <v>553665831</v>
      </c>
      <c r="Z78" s="20" t="n">
        <v>2016</v>
      </c>
      <c r="AA78" s="19" t="n">
        <v>4516139037</v>
      </c>
      <c r="AB78" s="19" t="n">
        <v>3985572184</v>
      </c>
      <c r="AC78" s="21" t="n">
        <v>42828</v>
      </c>
      <c r="AF78" s="22" t="n">
        <v>172902600</v>
      </c>
    </row>
    <row r="79" customFormat="false" ht="12.8" hidden="false" customHeight="false" outlineLevel="0" collapsed="false">
      <c r="A79" s="16" t="n">
        <v>1</v>
      </c>
      <c r="B79" s="30"/>
      <c r="C79" s="16" t="s">
        <v>217</v>
      </c>
      <c r="D79" s="17" t="n">
        <v>2016</v>
      </c>
      <c r="E79" s="16" t="s">
        <v>1165</v>
      </c>
      <c r="F79" s="19" t="n">
        <v>37868570</v>
      </c>
      <c r="G79" s="16" t="s">
        <v>537</v>
      </c>
      <c r="H79" s="19" t="n">
        <v>34790520</v>
      </c>
      <c r="I79" s="16" t="s">
        <v>1166</v>
      </c>
      <c r="J79" s="19" t="n">
        <v>29502300</v>
      </c>
      <c r="K79" s="16" t="s">
        <v>1167</v>
      </c>
      <c r="L79" s="19" t="n">
        <v>27884080</v>
      </c>
      <c r="M79" s="16" t="s">
        <v>1168</v>
      </c>
      <c r="N79" s="19" t="n">
        <v>13158500</v>
      </c>
      <c r="O79" s="16" t="s">
        <v>1169</v>
      </c>
      <c r="P79" s="19" t="n">
        <v>9675660</v>
      </c>
      <c r="Q79" s="16" t="s">
        <v>1170</v>
      </c>
      <c r="R79" s="19" t="n">
        <v>9354800</v>
      </c>
      <c r="S79" s="16" t="s">
        <v>1171</v>
      </c>
      <c r="T79" s="19" t="n">
        <v>8935200</v>
      </c>
      <c r="U79" s="16" t="s">
        <v>828</v>
      </c>
      <c r="V79" s="19" t="n">
        <v>8644940</v>
      </c>
      <c r="W79" s="16" t="s">
        <v>1172</v>
      </c>
      <c r="X79" s="19" t="n">
        <v>7315800</v>
      </c>
      <c r="Y79" s="19" t="n">
        <f aca="false">SUM(E79:X79)</f>
        <v>187130370</v>
      </c>
      <c r="Z79" s="20" t="n">
        <v>2016</v>
      </c>
      <c r="AA79" s="19" t="n">
        <v>1080047527</v>
      </c>
      <c r="AB79" s="19" t="n">
        <v>1072179179</v>
      </c>
      <c r="AC79" s="21" t="n">
        <v>42830</v>
      </c>
      <c r="AD79" s="22"/>
      <c r="AE79" s="22"/>
      <c r="AF79" s="0" t="n">
        <v>28176400</v>
      </c>
      <c r="AG79" s="0"/>
    </row>
    <row r="80" customFormat="false" ht="12.8" hidden="false" customHeight="false" outlineLevel="0" collapsed="false">
      <c r="A80" s="16" t="n">
        <v>1</v>
      </c>
      <c r="B80" s="30"/>
      <c r="C80" s="16" t="s">
        <v>220</v>
      </c>
      <c r="D80" s="17" t="n">
        <v>2015</v>
      </c>
      <c r="E80" s="16" t="s">
        <v>487</v>
      </c>
      <c r="F80" s="19" t="n">
        <v>4095295</v>
      </c>
      <c r="G80" s="16" t="s">
        <v>1173</v>
      </c>
      <c r="H80" s="19" t="n">
        <v>3923920</v>
      </c>
      <c r="I80" s="16" t="s">
        <v>1174</v>
      </c>
      <c r="J80" s="19" t="n">
        <v>3311700</v>
      </c>
      <c r="K80" s="18" t="s">
        <v>1175</v>
      </c>
      <c r="L80" s="19" t="n">
        <v>2579500</v>
      </c>
      <c r="M80" s="16" t="s">
        <v>1176</v>
      </c>
      <c r="N80" s="19" t="n">
        <v>1722390</v>
      </c>
      <c r="O80" s="16" t="s">
        <v>1177</v>
      </c>
      <c r="P80" s="19" t="n">
        <v>1326220</v>
      </c>
      <c r="Q80" s="16" t="s">
        <v>1178</v>
      </c>
      <c r="R80" s="19" t="n">
        <v>1123640</v>
      </c>
      <c r="S80" s="16" t="s">
        <v>1179</v>
      </c>
      <c r="T80" s="19" t="n">
        <v>1081450</v>
      </c>
      <c r="U80" s="16" t="s">
        <v>1180</v>
      </c>
      <c r="V80" s="19" t="n">
        <v>949200</v>
      </c>
      <c r="W80" s="16" t="s">
        <v>1181</v>
      </c>
      <c r="X80" s="19" t="n">
        <v>907340</v>
      </c>
      <c r="Y80" s="19" t="n">
        <f aca="false">SUM(E80:X80)</f>
        <v>21020655</v>
      </c>
      <c r="Z80" s="20" t="n">
        <v>2015</v>
      </c>
      <c r="AA80" s="19"/>
      <c r="AB80" s="19" t="n">
        <v>576606550</v>
      </c>
      <c r="AC80" s="21" t="n">
        <v>41827</v>
      </c>
      <c r="AF80" s="0" t="n">
        <v>55045264</v>
      </c>
      <c r="AG80" s="22"/>
    </row>
    <row r="81" customFormat="false" ht="12.8" hidden="false" customHeight="false" outlineLevel="0" collapsed="false">
      <c r="A81" s="16" t="n">
        <v>1</v>
      </c>
      <c r="B81" s="30"/>
      <c r="C81" s="16" t="s">
        <v>221</v>
      </c>
      <c r="D81" s="17" t="n">
        <v>2016</v>
      </c>
      <c r="E81" s="16" t="s">
        <v>537</v>
      </c>
      <c r="F81" s="16" t="n">
        <v>63515618</v>
      </c>
      <c r="G81" s="16" t="s">
        <v>1182</v>
      </c>
      <c r="H81" s="16" t="n">
        <v>61562420</v>
      </c>
      <c r="I81" s="16" t="s">
        <v>1183</v>
      </c>
      <c r="J81" s="16" t="n">
        <v>28531320</v>
      </c>
      <c r="K81" s="16" t="s">
        <v>1184</v>
      </c>
      <c r="L81" s="16" t="n">
        <v>22741340</v>
      </c>
      <c r="M81" s="16" t="s">
        <v>1185</v>
      </c>
      <c r="N81" s="16" t="n">
        <v>22050000</v>
      </c>
      <c r="O81" s="16" t="s">
        <v>1186</v>
      </c>
      <c r="P81" s="16" t="n">
        <v>19991630</v>
      </c>
      <c r="Q81" s="16" t="s">
        <v>1187</v>
      </c>
      <c r="R81" s="16" t="n">
        <v>18180320</v>
      </c>
      <c r="S81" s="16" t="s">
        <v>1188</v>
      </c>
      <c r="T81" s="16" t="n">
        <v>15960000</v>
      </c>
      <c r="U81" s="16" t="s">
        <v>1189</v>
      </c>
      <c r="V81" s="16" t="n">
        <v>12984500</v>
      </c>
      <c r="W81" s="16" t="s">
        <v>1190</v>
      </c>
      <c r="X81" s="16" t="n">
        <v>10729160</v>
      </c>
      <c r="Y81" s="19" t="n">
        <f aca="false">SUM(E81:X81)</f>
        <v>276246308</v>
      </c>
      <c r="Z81" s="20" t="n">
        <v>2016</v>
      </c>
      <c r="AA81" s="19" t="n">
        <v>3287379573</v>
      </c>
      <c r="AB81" s="19" t="n">
        <v>32166495723</v>
      </c>
      <c r="AC81" s="21" t="n">
        <v>42184</v>
      </c>
      <c r="AF81" s="0" t="n">
        <v>162561400</v>
      </c>
    </row>
    <row r="82" customFormat="false" ht="12.75" hidden="false" customHeight="false" outlineLevel="0" collapsed="false">
      <c r="A82" s="16" t="n">
        <v>1</v>
      </c>
      <c r="B82" s="30"/>
      <c r="C82" s="16" t="s">
        <v>224</v>
      </c>
      <c r="D82" s="17" t="n">
        <v>2015</v>
      </c>
      <c r="E82" s="16" t="s">
        <v>1191</v>
      </c>
      <c r="F82" s="19" t="n">
        <v>16227800</v>
      </c>
      <c r="G82" s="16" t="s">
        <v>537</v>
      </c>
      <c r="H82" s="19" t="n">
        <v>11779104</v>
      </c>
      <c r="I82" s="16" t="s">
        <v>1192</v>
      </c>
      <c r="J82" s="19" t="n">
        <v>11717546</v>
      </c>
      <c r="K82" s="16" t="s">
        <v>1193</v>
      </c>
      <c r="L82" s="19" t="n">
        <v>7976947</v>
      </c>
      <c r="M82" s="16" t="s">
        <v>1194</v>
      </c>
      <c r="N82" s="19" t="n">
        <v>6524000</v>
      </c>
      <c r="O82" s="16" t="s">
        <v>1195</v>
      </c>
      <c r="P82" s="19" t="n">
        <v>6504700</v>
      </c>
      <c r="Q82" s="16" t="s">
        <v>1196</v>
      </c>
      <c r="R82" s="19" t="n">
        <v>4536000</v>
      </c>
      <c r="S82" s="16" t="s">
        <v>1197</v>
      </c>
      <c r="T82" s="19" t="n">
        <v>4368900</v>
      </c>
      <c r="U82" s="16" t="s">
        <v>1198</v>
      </c>
      <c r="V82" s="19" t="n">
        <v>2850022</v>
      </c>
      <c r="W82" s="16" t="s">
        <v>1199</v>
      </c>
      <c r="X82" s="19" t="n">
        <v>2847022</v>
      </c>
      <c r="Y82" s="19" t="n">
        <f aca="false">SUM(E82:X82)</f>
        <v>75332041</v>
      </c>
      <c r="Z82" s="20" t="n">
        <v>2016</v>
      </c>
      <c r="AA82" s="19" t="n">
        <v>947316992</v>
      </c>
      <c r="AB82" s="19" t="n">
        <v>941970037</v>
      </c>
      <c r="AC82" s="21" t="n">
        <v>42828</v>
      </c>
    </row>
    <row r="83" customFormat="false" ht="12.75" hidden="false" customHeight="false" outlineLevel="0" collapsed="false">
      <c r="A83" s="16" t="n">
        <v>1</v>
      </c>
      <c r="B83" s="30"/>
      <c r="C83" s="16" t="s">
        <v>227</v>
      </c>
      <c r="D83" s="17" t="n">
        <v>2016</v>
      </c>
      <c r="E83" s="16" t="s">
        <v>1200</v>
      </c>
      <c r="F83" s="19" t="n">
        <v>8289250</v>
      </c>
      <c r="G83" s="16" t="s">
        <v>1156</v>
      </c>
      <c r="H83" s="19" t="n">
        <v>7818720</v>
      </c>
      <c r="I83" s="16" t="s">
        <v>1201</v>
      </c>
      <c r="J83" s="19" t="n">
        <v>7426130</v>
      </c>
      <c r="K83" s="16" t="s">
        <v>1202</v>
      </c>
      <c r="L83" s="19" t="n">
        <v>3430950</v>
      </c>
      <c r="M83" s="16" t="s">
        <v>537</v>
      </c>
      <c r="N83" s="19" t="n">
        <v>1457300</v>
      </c>
      <c r="O83" s="16" t="s">
        <v>1203</v>
      </c>
      <c r="P83" s="19" t="n">
        <v>1249700</v>
      </c>
      <c r="Q83" s="16" t="s">
        <v>1204</v>
      </c>
      <c r="R83" s="19" t="n">
        <v>1137490</v>
      </c>
      <c r="S83" s="16" t="s">
        <v>1205</v>
      </c>
      <c r="T83" s="19" t="n">
        <v>1103400</v>
      </c>
      <c r="U83" s="16" t="s">
        <v>1206</v>
      </c>
      <c r="V83" s="19" t="n">
        <v>919570</v>
      </c>
      <c r="W83" s="16" t="s">
        <v>1207</v>
      </c>
      <c r="X83" s="19" t="n">
        <v>897000</v>
      </c>
      <c r="Y83" s="19" t="n">
        <f aca="false">SUM(E83:X83)</f>
        <v>33729510</v>
      </c>
      <c r="Z83" s="20" t="n">
        <v>2016</v>
      </c>
      <c r="AA83" s="19" t="n">
        <v>416600880</v>
      </c>
      <c r="AB83" s="19" t="n">
        <v>401247930</v>
      </c>
      <c r="AC83" s="21" t="n">
        <v>42851</v>
      </c>
    </row>
    <row r="84" customFormat="false" ht="12.8" hidden="false" customHeight="false" outlineLevel="0" collapsed="false">
      <c r="A84" s="16" t="n">
        <v>1</v>
      </c>
      <c r="B84" s="30"/>
      <c r="C84" s="16" t="s">
        <v>228</v>
      </c>
      <c r="D84" s="17" t="n">
        <v>2015</v>
      </c>
      <c r="E84" s="16" t="s">
        <v>1208</v>
      </c>
      <c r="F84" s="19" t="n">
        <v>128506430</v>
      </c>
      <c r="G84" s="16" t="s">
        <v>1209</v>
      </c>
      <c r="H84" s="19" t="n">
        <v>124435730</v>
      </c>
      <c r="I84" s="16" t="s">
        <v>1210</v>
      </c>
      <c r="J84" s="19" t="n">
        <v>65397630</v>
      </c>
      <c r="K84" s="16" t="s">
        <v>942</v>
      </c>
      <c r="L84" s="19" t="n">
        <v>48151693</v>
      </c>
      <c r="M84" s="16" t="s">
        <v>1211</v>
      </c>
      <c r="N84" s="19" t="n">
        <v>42421840</v>
      </c>
      <c r="O84" s="16" t="s">
        <v>1212</v>
      </c>
      <c r="P84" s="19" t="n">
        <v>26398310</v>
      </c>
      <c r="Q84" s="16" t="s">
        <v>1213</v>
      </c>
      <c r="R84" s="19" t="n">
        <v>25441550</v>
      </c>
      <c r="S84" s="16" t="s">
        <v>1214</v>
      </c>
      <c r="T84" s="19" t="n">
        <v>20260760</v>
      </c>
      <c r="U84" s="16" t="s">
        <v>1215</v>
      </c>
      <c r="V84" s="19" t="n">
        <v>20090570</v>
      </c>
      <c r="W84" s="16" t="s">
        <v>1216</v>
      </c>
      <c r="X84" s="19" t="n">
        <v>19483576</v>
      </c>
      <c r="Y84" s="19" t="n">
        <f aca="false">SUM(E84:X84)</f>
        <v>520588089</v>
      </c>
      <c r="Z84" s="20" t="n">
        <v>2015</v>
      </c>
      <c r="AA84" s="19" t="n">
        <v>3534691490</v>
      </c>
      <c r="AB84" s="19" t="n">
        <v>3329284583</v>
      </c>
      <c r="AC84" s="21" t="n">
        <v>42853</v>
      </c>
      <c r="AF84" s="22" t="n">
        <f aca="false">SUM(AF77:AF83)</f>
        <v>2871399364</v>
      </c>
    </row>
    <row r="85" customFormat="false" ht="12.8" hidden="false" customHeight="false" outlineLevel="0" collapsed="false">
      <c r="A85" s="16" t="n">
        <v>1</v>
      </c>
      <c r="B85" s="30"/>
      <c r="C85" s="16" t="s">
        <v>229</v>
      </c>
      <c r="D85" s="17" t="n">
        <v>2014</v>
      </c>
      <c r="E85" s="16" t="s">
        <v>1217</v>
      </c>
      <c r="F85" s="19" t="n">
        <v>135310262</v>
      </c>
      <c r="G85" s="16" t="s">
        <v>527</v>
      </c>
      <c r="H85" s="19" t="n">
        <v>109403339</v>
      </c>
      <c r="I85" s="16" t="s">
        <v>1218</v>
      </c>
      <c r="J85" s="19" t="n">
        <v>61950000</v>
      </c>
      <c r="K85" s="16" t="s">
        <v>1219</v>
      </c>
      <c r="L85" s="19" t="n">
        <v>51316641</v>
      </c>
      <c r="M85" s="16" t="s">
        <v>1220</v>
      </c>
      <c r="N85" s="19" t="n">
        <v>28200980</v>
      </c>
      <c r="O85" s="16" t="s">
        <v>1221</v>
      </c>
      <c r="P85" s="19" t="n">
        <v>28023353</v>
      </c>
      <c r="Q85" s="16" t="s">
        <v>1222</v>
      </c>
      <c r="R85" s="19" t="n">
        <v>27881880</v>
      </c>
      <c r="S85" s="18" t="s">
        <v>1223</v>
      </c>
      <c r="T85" s="19" t="n">
        <v>27129597</v>
      </c>
      <c r="U85" s="16" t="s">
        <v>1224</v>
      </c>
      <c r="V85" s="19" t="n">
        <v>24227242</v>
      </c>
      <c r="W85" s="16" t="s">
        <v>1225</v>
      </c>
      <c r="X85" s="19" t="n">
        <v>20046600</v>
      </c>
      <c r="Y85" s="19" t="n">
        <f aca="false">SUM(E85:X85)</f>
        <v>513489894</v>
      </c>
      <c r="Z85" s="20" t="n">
        <v>2014</v>
      </c>
      <c r="AA85" s="19" t="n">
        <v>6554994017</v>
      </c>
      <c r="AB85" s="19" t="n">
        <v>6388015939</v>
      </c>
      <c r="AC85" s="21" t="n">
        <v>42838</v>
      </c>
    </row>
    <row r="86" s="22" customFormat="true" ht="12.75" hidden="false" customHeight="false" outlineLevel="0" collapsed="false">
      <c r="A86" s="16" t="n">
        <v>1</v>
      </c>
      <c r="B86" s="30"/>
      <c r="C86" s="16" t="s">
        <v>230</v>
      </c>
      <c r="D86" s="17" t="n">
        <v>2016</v>
      </c>
      <c r="E86" s="16" t="s">
        <v>671</v>
      </c>
      <c r="F86" s="19" t="n">
        <v>32470000</v>
      </c>
      <c r="G86" s="16" t="s">
        <v>537</v>
      </c>
      <c r="H86" s="19" t="n">
        <v>18342330</v>
      </c>
      <c r="I86" s="16" t="s">
        <v>900</v>
      </c>
      <c r="J86" s="19" t="n">
        <v>12795250</v>
      </c>
      <c r="K86" s="16" t="s">
        <v>1226</v>
      </c>
      <c r="L86" s="19" t="n">
        <v>9242200</v>
      </c>
      <c r="M86" s="16" t="s">
        <v>1227</v>
      </c>
      <c r="N86" s="19" t="n">
        <v>9187500</v>
      </c>
      <c r="O86" s="16" t="s">
        <v>1228</v>
      </c>
      <c r="P86" s="19" t="n">
        <v>6594100</v>
      </c>
      <c r="Q86" s="16" t="s">
        <v>1229</v>
      </c>
      <c r="R86" s="19" t="n">
        <v>6212920</v>
      </c>
      <c r="S86" s="18" t="s">
        <v>1230</v>
      </c>
      <c r="T86" s="19" t="n">
        <v>6065400</v>
      </c>
      <c r="U86" s="16" t="s">
        <v>1231</v>
      </c>
      <c r="V86" s="19" t="n">
        <v>4936200</v>
      </c>
      <c r="W86" s="16" t="s">
        <v>1232</v>
      </c>
      <c r="X86" s="19" t="n">
        <v>4548300</v>
      </c>
      <c r="Y86" s="19" t="n">
        <f aca="false">SUM(E86:X86)</f>
        <v>110394200</v>
      </c>
      <c r="Z86" s="20" t="n">
        <v>2016</v>
      </c>
      <c r="AA86" s="19" t="n">
        <v>2168520572</v>
      </c>
      <c r="AB86" s="19" t="n">
        <v>2151066262</v>
      </c>
      <c r="AC86" s="21" t="n">
        <v>42888</v>
      </c>
    </row>
    <row r="87" s="22" customFormat="true" ht="12.8" hidden="false" customHeight="false" outlineLevel="0" collapsed="false">
      <c r="A87" s="16" t="n">
        <v>1</v>
      </c>
      <c r="B87" s="30"/>
      <c r="C87" s="16" t="s">
        <v>233</v>
      </c>
      <c r="D87" s="17" t="n">
        <v>2016</v>
      </c>
      <c r="E87" s="16" t="s">
        <v>537</v>
      </c>
      <c r="F87" s="19" t="n">
        <v>54269570</v>
      </c>
      <c r="G87" s="16" t="s">
        <v>1233</v>
      </c>
      <c r="H87" s="19" t="n">
        <v>12944470</v>
      </c>
      <c r="I87" s="16" t="s">
        <v>1234</v>
      </c>
      <c r="J87" s="19" t="n">
        <v>11286170</v>
      </c>
      <c r="K87" s="16" t="s">
        <v>1235</v>
      </c>
      <c r="L87" s="19" t="n">
        <v>11245450</v>
      </c>
      <c r="M87" s="16" t="s">
        <v>1236</v>
      </c>
      <c r="N87" s="19" t="n">
        <v>10789040</v>
      </c>
      <c r="O87" s="16" t="s">
        <v>1237</v>
      </c>
      <c r="P87" s="19" t="n">
        <v>9232537</v>
      </c>
      <c r="Q87" s="16" t="s">
        <v>1238</v>
      </c>
      <c r="R87" s="19" t="n">
        <v>8450220</v>
      </c>
      <c r="S87" s="16" t="s">
        <v>495</v>
      </c>
      <c r="T87" s="19" t="n">
        <v>7312060</v>
      </c>
      <c r="U87" s="16" t="s">
        <v>644</v>
      </c>
      <c r="V87" s="19" t="n">
        <v>6848500</v>
      </c>
      <c r="W87" s="16" t="s">
        <v>1239</v>
      </c>
      <c r="X87" s="19" t="n">
        <v>5930742</v>
      </c>
      <c r="Y87" s="19" t="n">
        <f aca="false">SUM(E87:X87)</f>
        <v>138308759</v>
      </c>
      <c r="Z87" s="20" t="n">
        <v>2016</v>
      </c>
      <c r="AA87" s="19" t="n">
        <v>1300277525</v>
      </c>
      <c r="AB87" s="19" t="n">
        <v>1253875752</v>
      </c>
      <c r="AC87" s="21" t="n">
        <v>42856</v>
      </c>
    </row>
    <row r="88" s="22" customFormat="true" ht="12.75" hidden="false" customHeight="false" outlineLevel="0" collapsed="false">
      <c r="A88" s="16" t="n">
        <v>1</v>
      </c>
      <c r="B88" s="30"/>
      <c r="C88" s="16" t="s">
        <v>239</v>
      </c>
      <c r="D88" s="17" t="n">
        <v>2015</v>
      </c>
      <c r="E88" s="16" t="s">
        <v>1240</v>
      </c>
      <c r="F88" s="19" t="n">
        <v>13814720</v>
      </c>
      <c r="G88" s="16" t="s">
        <v>1241</v>
      </c>
      <c r="H88" s="19" t="n">
        <v>7364320</v>
      </c>
      <c r="I88" s="16" t="s">
        <v>970</v>
      </c>
      <c r="J88" s="19" t="n">
        <v>5919330</v>
      </c>
      <c r="K88" s="16" t="s">
        <v>604</v>
      </c>
      <c r="L88" s="19" t="n">
        <v>3340690</v>
      </c>
      <c r="M88" s="16" t="s">
        <v>1242</v>
      </c>
      <c r="N88" s="19" t="n">
        <v>2518170</v>
      </c>
      <c r="O88" s="16" t="s">
        <v>1243</v>
      </c>
      <c r="P88" s="19" t="n">
        <v>1773450</v>
      </c>
      <c r="Q88" s="16" t="s">
        <v>1244</v>
      </c>
      <c r="R88" s="19" t="n">
        <v>1609400</v>
      </c>
      <c r="S88" s="16" t="s">
        <v>1245</v>
      </c>
      <c r="T88" s="19" t="n">
        <v>1547450</v>
      </c>
      <c r="U88" s="16" t="s">
        <v>1246</v>
      </c>
      <c r="V88" s="19" t="n">
        <v>1414640</v>
      </c>
      <c r="W88" s="16" t="s">
        <v>1247</v>
      </c>
      <c r="X88" s="19" t="n">
        <v>1403030</v>
      </c>
      <c r="Y88" s="19" t="n">
        <f aca="false">SUM(E88:X88)</f>
        <v>40705200</v>
      </c>
      <c r="Z88" s="20" t="n">
        <v>2015</v>
      </c>
      <c r="AA88" s="19" t="n">
        <v>300831865</v>
      </c>
      <c r="AB88" s="19" t="n">
        <v>299635985</v>
      </c>
      <c r="AC88" s="21" t="n">
        <v>42847</v>
      </c>
    </row>
    <row r="89" s="22" customFormat="true" ht="12.75" hidden="false" customHeight="false" outlineLevel="0" collapsed="false">
      <c r="A89" s="16" t="n">
        <v>1</v>
      </c>
      <c r="B89" s="30"/>
      <c r="C89" s="16" t="s">
        <v>240</v>
      </c>
      <c r="D89" s="17" t="n">
        <v>2016</v>
      </c>
      <c r="E89" s="16" t="s">
        <v>537</v>
      </c>
      <c r="F89" s="19" t="n">
        <v>22229740</v>
      </c>
      <c r="G89" s="16" t="s">
        <v>1248</v>
      </c>
      <c r="H89" s="19" t="n">
        <v>20083120</v>
      </c>
      <c r="I89" s="16" t="s">
        <v>693</v>
      </c>
      <c r="J89" s="19" t="n">
        <v>18983340</v>
      </c>
      <c r="K89" s="16" t="s">
        <v>1249</v>
      </c>
      <c r="L89" s="19" t="n">
        <v>10848280</v>
      </c>
      <c r="M89" s="16" t="s">
        <v>1250</v>
      </c>
      <c r="N89" s="19" t="n">
        <v>9215240</v>
      </c>
      <c r="O89" s="16" t="s">
        <v>1251</v>
      </c>
      <c r="P89" s="19" t="n">
        <v>8599800</v>
      </c>
      <c r="Q89" s="16" t="s">
        <v>1252</v>
      </c>
      <c r="R89" s="19" t="n">
        <v>7393480</v>
      </c>
      <c r="S89" s="16" t="s">
        <v>1253</v>
      </c>
      <c r="T89" s="19" t="n">
        <v>6631280</v>
      </c>
      <c r="U89" s="16" t="s">
        <v>1254</v>
      </c>
      <c r="V89" s="19" t="n">
        <v>6405730</v>
      </c>
      <c r="W89" s="16" t="s">
        <v>1255</v>
      </c>
      <c r="X89" s="19" t="n">
        <v>5180000</v>
      </c>
      <c r="Y89" s="19" t="n">
        <f aca="false">SUM(E89:X89)</f>
        <v>115570010</v>
      </c>
      <c r="Z89" s="20" t="n">
        <v>2016</v>
      </c>
      <c r="AA89" s="19" t="n">
        <v>1656486692</v>
      </c>
      <c r="AB89" s="19" t="n">
        <v>1606106106</v>
      </c>
      <c r="AC89" s="21" t="n">
        <v>42829</v>
      </c>
    </row>
    <row r="90" customFormat="false" ht="12.75" hidden="false" customHeight="false" outlineLevel="0" collapsed="false">
      <c r="A90" s="16" t="n">
        <v>1</v>
      </c>
      <c r="B90" s="30"/>
      <c r="C90" s="16" t="s">
        <v>241</v>
      </c>
      <c r="D90" s="17" t="n">
        <v>2016</v>
      </c>
      <c r="E90" s="16" t="s">
        <v>537</v>
      </c>
      <c r="F90" s="16" t="n">
        <v>63667025</v>
      </c>
      <c r="G90" s="18" t="s">
        <v>1256</v>
      </c>
      <c r="H90" s="16" t="n">
        <v>19675530</v>
      </c>
      <c r="I90" s="16" t="s">
        <v>1257</v>
      </c>
      <c r="J90" s="16" t="n">
        <v>15678901</v>
      </c>
      <c r="K90" s="16" t="s">
        <v>1258</v>
      </c>
      <c r="L90" s="16" t="n">
        <v>13057656</v>
      </c>
      <c r="M90" s="16" t="s">
        <v>1259</v>
      </c>
      <c r="N90" s="16" t="n">
        <v>11588520</v>
      </c>
      <c r="O90" s="16" t="s">
        <v>1260</v>
      </c>
      <c r="P90" s="16" t="n">
        <v>10920205</v>
      </c>
      <c r="Q90" s="16" t="s">
        <v>1261</v>
      </c>
      <c r="R90" s="16" t="n">
        <v>9852570</v>
      </c>
      <c r="S90" s="16" t="s">
        <v>1262</v>
      </c>
      <c r="T90" s="16" t="n">
        <v>9800000</v>
      </c>
      <c r="U90" s="16" t="s">
        <v>1263</v>
      </c>
      <c r="V90" s="16" t="n">
        <v>9376918</v>
      </c>
      <c r="W90" s="16" t="s">
        <v>1264</v>
      </c>
      <c r="X90" s="16" t="n">
        <v>9239650</v>
      </c>
      <c r="Y90" s="19" t="n">
        <f aca="false">SUM(E90:X90)</f>
        <v>172856975</v>
      </c>
      <c r="Z90" s="20" t="n">
        <v>2016</v>
      </c>
      <c r="AA90" s="16" t="n">
        <v>2584263274</v>
      </c>
      <c r="AB90" s="16" t="n">
        <v>2461910045</v>
      </c>
      <c r="AC90" s="21" t="n">
        <v>42837</v>
      </c>
    </row>
    <row r="91" customFormat="false" ht="12.75" hidden="false" customHeight="false" outlineLevel="0" collapsed="false">
      <c r="A91" s="23"/>
      <c r="B91" s="29"/>
      <c r="C91" s="23" t="s">
        <v>244</v>
      </c>
      <c r="D91" s="24"/>
      <c r="E91" s="23"/>
      <c r="F91" s="25"/>
      <c r="G91" s="23"/>
      <c r="H91" s="25"/>
      <c r="I91" s="23"/>
      <c r="J91" s="25"/>
      <c r="K91" s="23"/>
      <c r="L91" s="25"/>
      <c r="M91" s="23"/>
      <c r="N91" s="25"/>
      <c r="O91" s="23"/>
      <c r="P91" s="25"/>
      <c r="Q91" s="23"/>
      <c r="R91" s="25"/>
      <c r="S91" s="23"/>
      <c r="T91" s="25"/>
      <c r="U91" s="23"/>
      <c r="V91" s="25"/>
      <c r="W91" s="23"/>
      <c r="X91" s="25"/>
      <c r="Y91" s="25"/>
      <c r="Z91" s="27"/>
      <c r="AA91" s="25"/>
      <c r="AB91" s="25"/>
      <c r="AC91" s="28"/>
    </row>
    <row r="92" customFormat="false" ht="12.75" hidden="false" customHeight="false" outlineLevel="0" collapsed="false">
      <c r="A92" s="23"/>
      <c r="B92" s="29"/>
      <c r="C92" s="23" t="s">
        <v>245</v>
      </c>
      <c r="D92" s="24" t="n">
        <v>2014</v>
      </c>
      <c r="E92" s="23" t="s">
        <v>516</v>
      </c>
      <c r="F92" s="25" t="n">
        <v>206782.32</v>
      </c>
      <c r="G92" s="23" t="s">
        <v>1265</v>
      </c>
      <c r="H92" s="25" t="n">
        <v>192776.06</v>
      </c>
      <c r="I92" s="23" t="s">
        <v>1266</v>
      </c>
      <c r="J92" s="25" t="n">
        <v>169780.8</v>
      </c>
      <c r="K92" s="23" t="s">
        <v>1267</v>
      </c>
      <c r="L92" s="25" t="n">
        <v>65236.52</v>
      </c>
      <c r="M92" s="23" t="s">
        <v>1268</v>
      </c>
      <c r="N92" s="25" t="n">
        <v>60244.8</v>
      </c>
      <c r="O92" s="23" t="s">
        <v>1269</v>
      </c>
      <c r="P92" s="25" t="n">
        <v>57289.94</v>
      </c>
      <c r="Q92" s="23" t="s">
        <v>1270</v>
      </c>
      <c r="R92" s="25" t="n">
        <v>54841.02</v>
      </c>
      <c r="S92" s="23" t="s">
        <v>1271</v>
      </c>
      <c r="T92" s="25" t="n">
        <v>53646.56</v>
      </c>
      <c r="U92" s="23" t="s">
        <v>1272</v>
      </c>
      <c r="V92" s="25" t="n">
        <v>51893.98</v>
      </c>
      <c r="W92" s="23" t="s">
        <v>1273</v>
      </c>
      <c r="X92" s="25" t="n">
        <v>49205.14</v>
      </c>
      <c r="Y92" s="25" t="n">
        <f aca="false">SUM(E92:X92)</f>
        <v>961697.14</v>
      </c>
      <c r="Z92" s="27" t="n">
        <v>2009</v>
      </c>
      <c r="AA92" s="25" t="n">
        <v>1685807775</v>
      </c>
      <c r="AB92" s="25" t="n">
        <v>1679534745</v>
      </c>
      <c r="AC92" s="28" t="n">
        <v>40371</v>
      </c>
    </row>
    <row r="93" s="22" customFormat="true" ht="12.75" hidden="false" customHeight="false" outlineLevel="0" collapsed="false">
      <c r="A93" s="16" t="n">
        <v>1</v>
      </c>
      <c r="B93" s="30"/>
      <c r="C93" s="16" t="s">
        <v>246</v>
      </c>
      <c r="D93" s="17" t="n">
        <v>2015</v>
      </c>
      <c r="E93" s="16" t="s">
        <v>1274</v>
      </c>
      <c r="F93" s="19" t="n">
        <v>11365910</v>
      </c>
      <c r="G93" s="16" t="s">
        <v>537</v>
      </c>
      <c r="H93" s="19" t="n">
        <v>10211380</v>
      </c>
      <c r="I93" s="19" t="s">
        <v>1275</v>
      </c>
      <c r="J93" s="19" t="n">
        <v>7257330</v>
      </c>
      <c r="K93" s="16" t="s">
        <v>1276</v>
      </c>
      <c r="L93" s="19" t="n">
        <v>5640070</v>
      </c>
      <c r="M93" s="16" t="s">
        <v>1277</v>
      </c>
      <c r="N93" s="19" t="n">
        <v>3870600</v>
      </c>
      <c r="O93" s="18" t="s">
        <v>1278</v>
      </c>
      <c r="P93" s="19" t="n">
        <v>2870950</v>
      </c>
      <c r="Q93" s="18" t="s">
        <v>1279</v>
      </c>
      <c r="R93" s="19" t="n">
        <v>1993540</v>
      </c>
      <c r="S93" s="16" t="s">
        <v>1280</v>
      </c>
      <c r="T93" s="19" t="n">
        <v>1753640</v>
      </c>
      <c r="U93" s="16" t="s">
        <v>1281</v>
      </c>
      <c r="V93" s="19" t="n">
        <v>1525930</v>
      </c>
      <c r="W93" s="16" t="s">
        <v>1282</v>
      </c>
      <c r="X93" s="19" t="n">
        <v>1438120</v>
      </c>
      <c r="Y93" s="19" t="n">
        <f aca="false">SUM(E93:X93)</f>
        <v>47927470</v>
      </c>
      <c r="Z93" s="20" t="n">
        <v>2015</v>
      </c>
      <c r="AA93" s="19" t="n">
        <v>669319032</v>
      </c>
      <c r="AB93" s="19" t="n">
        <v>656493422</v>
      </c>
      <c r="AC93" s="21" t="n">
        <v>42846</v>
      </c>
    </row>
    <row r="94" customFormat="false" ht="12.75" hidden="false" customHeight="false" outlineLevel="0" collapsed="false">
      <c r="A94" s="23"/>
      <c r="B94" s="29"/>
      <c r="C94" s="23" t="s">
        <v>252</v>
      </c>
      <c r="D94" s="24" t="n">
        <v>2013</v>
      </c>
      <c r="E94" s="23" t="s">
        <v>1283</v>
      </c>
      <c r="F94" s="25" t="n">
        <v>245327552</v>
      </c>
      <c r="G94" s="23" t="s">
        <v>1284</v>
      </c>
      <c r="H94" s="25" t="n">
        <v>157212665</v>
      </c>
      <c r="I94" s="23" t="s">
        <v>1285</v>
      </c>
      <c r="J94" s="25" t="n">
        <v>138758075</v>
      </c>
      <c r="K94" s="23" t="s">
        <v>1286</v>
      </c>
      <c r="L94" s="25" t="n">
        <v>109579662</v>
      </c>
      <c r="M94" s="23" t="s">
        <v>1287</v>
      </c>
      <c r="N94" s="25" t="n">
        <v>108791385</v>
      </c>
      <c r="O94" s="23" t="s">
        <v>1288</v>
      </c>
      <c r="P94" s="25" t="n">
        <v>71469233</v>
      </c>
      <c r="Q94" s="23" t="s">
        <v>1289</v>
      </c>
      <c r="R94" s="25" t="n">
        <v>49125938</v>
      </c>
      <c r="S94" s="23" t="s">
        <v>1290</v>
      </c>
      <c r="T94" s="25" t="n">
        <v>44876943</v>
      </c>
      <c r="U94" s="23" t="s">
        <v>1291</v>
      </c>
      <c r="V94" s="25" t="n">
        <v>43345750</v>
      </c>
      <c r="W94" s="23" t="s">
        <v>1292</v>
      </c>
      <c r="X94" s="25" t="n">
        <v>35485312</v>
      </c>
      <c r="Y94" s="25" t="n">
        <f aca="false">SUM(E94:X94)</f>
        <v>1003972515</v>
      </c>
      <c r="Z94" s="27" t="n">
        <v>2009</v>
      </c>
      <c r="AA94" s="25" t="n">
        <v>6600398094</v>
      </c>
      <c r="AB94" s="25" t="n">
        <v>5447495563</v>
      </c>
      <c r="AC94" s="28" t="n">
        <v>40235</v>
      </c>
    </row>
    <row r="95" s="22" customFormat="true" ht="12.75" hidden="false" customHeight="false" outlineLevel="0" collapsed="false">
      <c r="A95" s="16" t="n">
        <v>1</v>
      </c>
      <c r="B95" s="30"/>
      <c r="C95" s="16" t="s">
        <v>253</v>
      </c>
      <c r="D95" s="17" t="n">
        <v>2016</v>
      </c>
      <c r="E95" s="16" t="s">
        <v>1003</v>
      </c>
      <c r="F95" s="19" t="n">
        <v>58227500</v>
      </c>
      <c r="G95" s="16" t="s">
        <v>1293</v>
      </c>
      <c r="H95" s="19" t="n">
        <v>25733250</v>
      </c>
      <c r="I95" s="16" t="s">
        <v>537</v>
      </c>
      <c r="J95" s="19" t="n">
        <v>22928090</v>
      </c>
      <c r="K95" s="16" t="s">
        <v>1294</v>
      </c>
      <c r="L95" s="19" t="n">
        <v>22678110</v>
      </c>
      <c r="M95" s="16" t="s">
        <v>1295</v>
      </c>
      <c r="N95" s="19" t="n">
        <v>14786170</v>
      </c>
      <c r="O95" s="16" t="s">
        <v>1296</v>
      </c>
      <c r="P95" s="19" t="n">
        <v>14011620</v>
      </c>
      <c r="Q95" s="16" t="s">
        <v>1184</v>
      </c>
      <c r="R95" s="19" t="n">
        <v>12720470</v>
      </c>
      <c r="S95" s="16" t="s">
        <v>1297</v>
      </c>
      <c r="T95" s="19" t="n">
        <v>11470410</v>
      </c>
      <c r="U95" s="16" t="s">
        <v>860</v>
      </c>
      <c r="V95" s="19" t="n">
        <v>11183410</v>
      </c>
      <c r="W95" s="16" t="s">
        <v>1298</v>
      </c>
      <c r="X95" s="19" t="n">
        <v>9553837</v>
      </c>
      <c r="Y95" s="19" t="n">
        <f aca="false">SUM(E95:X95)</f>
        <v>203292867</v>
      </c>
      <c r="Z95" s="20" t="n">
        <v>2016</v>
      </c>
      <c r="AA95" s="19" t="n">
        <v>2184623320</v>
      </c>
      <c r="AB95" s="19" t="n">
        <v>1309373494</v>
      </c>
      <c r="AC95" s="21" t="n">
        <v>42829</v>
      </c>
    </row>
    <row r="96" customFormat="false" ht="12.75" hidden="false" customHeight="false" outlineLevel="0" collapsed="false">
      <c r="A96" s="16" t="n">
        <v>1</v>
      </c>
      <c r="B96" s="30"/>
      <c r="C96" s="16" t="s">
        <v>256</v>
      </c>
      <c r="D96" s="17" t="n">
        <v>2016</v>
      </c>
      <c r="E96" s="16" t="s">
        <v>1299</v>
      </c>
      <c r="F96" s="19" t="n">
        <v>99187680</v>
      </c>
      <c r="G96" s="16" t="s">
        <v>574</v>
      </c>
      <c r="H96" s="19" t="n">
        <v>61783990</v>
      </c>
      <c r="I96" s="16" t="s">
        <v>1300</v>
      </c>
      <c r="J96" s="19" t="n">
        <v>14971250</v>
      </c>
      <c r="K96" s="16" t="s">
        <v>1301</v>
      </c>
      <c r="L96" s="19" t="n">
        <v>14141610</v>
      </c>
      <c r="M96" s="16" t="s">
        <v>1265</v>
      </c>
      <c r="N96" s="19" t="n">
        <v>13652020</v>
      </c>
      <c r="O96" s="16" t="s">
        <v>541</v>
      </c>
      <c r="P96" s="19" t="n">
        <v>11157070</v>
      </c>
      <c r="Q96" s="16" t="s">
        <v>1275</v>
      </c>
      <c r="R96" s="19" t="n">
        <v>8595440</v>
      </c>
      <c r="S96" s="18" t="s">
        <v>1302</v>
      </c>
      <c r="T96" s="19" t="n">
        <v>5184200</v>
      </c>
      <c r="U96" s="16" t="s">
        <v>1303</v>
      </c>
      <c r="V96" s="19" t="n">
        <v>6113395</v>
      </c>
      <c r="W96" s="16" t="s">
        <v>1304</v>
      </c>
      <c r="X96" s="19" t="n">
        <v>4619650</v>
      </c>
      <c r="Y96" s="19" t="n">
        <f aca="false">SUM(E96:X96)</f>
        <v>239406305</v>
      </c>
      <c r="Z96" s="20" t="n">
        <v>2016</v>
      </c>
      <c r="AA96" s="19" t="n">
        <v>2970724760</v>
      </c>
      <c r="AB96" s="19" t="n">
        <v>2881802500</v>
      </c>
      <c r="AC96" s="21" t="n">
        <v>42852</v>
      </c>
    </row>
    <row r="97" customFormat="false" ht="12.75" hidden="false" customHeight="false" outlineLevel="0" collapsed="false">
      <c r="A97" s="23"/>
      <c r="B97" s="29"/>
      <c r="C97" s="23" t="s">
        <v>259</v>
      </c>
      <c r="D97" s="24" t="n">
        <v>2014</v>
      </c>
      <c r="E97" s="23" t="s">
        <v>487</v>
      </c>
      <c r="F97" s="25" t="n">
        <v>37538380</v>
      </c>
      <c r="G97" s="23" t="s">
        <v>1305</v>
      </c>
      <c r="H97" s="25" t="n">
        <v>20376250</v>
      </c>
      <c r="I97" s="23" t="s">
        <v>1306</v>
      </c>
      <c r="J97" s="25" t="n">
        <v>19941210</v>
      </c>
      <c r="K97" s="23" t="s">
        <v>1307</v>
      </c>
      <c r="L97" s="25" t="n">
        <v>17840490</v>
      </c>
      <c r="M97" s="23" t="s">
        <v>1308</v>
      </c>
      <c r="N97" s="25" t="n">
        <v>17360000</v>
      </c>
      <c r="O97" s="23" t="s">
        <v>1309</v>
      </c>
      <c r="P97" s="25" t="n">
        <v>17150000</v>
      </c>
      <c r="Q97" s="23" t="s">
        <v>1310</v>
      </c>
      <c r="R97" s="25" t="n">
        <v>12903881</v>
      </c>
      <c r="S97" s="23" t="s">
        <v>1311</v>
      </c>
      <c r="T97" s="25" t="n">
        <v>11787831</v>
      </c>
      <c r="U97" s="23" t="s">
        <v>1312</v>
      </c>
      <c r="V97" s="25" t="n">
        <v>11161100</v>
      </c>
      <c r="W97" s="26" t="s">
        <v>1313</v>
      </c>
      <c r="X97" s="25" t="n">
        <v>10601870</v>
      </c>
      <c r="Y97" s="25" t="n">
        <f aca="false">SUM(E97:X97)</f>
        <v>176661012</v>
      </c>
      <c r="Z97" s="27" t="n">
        <v>2014</v>
      </c>
      <c r="AA97" s="25" t="n">
        <v>2640106269</v>
      </c>
      <c r="AB97" s="25" t="n">
        <v>2550822204</v>
      </c>
      <c r="AC97" s="28" t="n">
        <v>42159</v>
      </c>
    </row>
    <row r="98" s="22" customFormat="true" ht="12.75" hidden="false" customHeight="false" outlineLevel="0" collapsed="false">
      <c r="A98" s="16" t="n">
        <v>1</v>
      </c>
      <c r="B98" s="30"/>
      <c r="C98" s="16" t="s">
        <v>262</v>
      </c>
      <c r="D98" s="17" t="n">
        <v>2014</v>
      </c>
      <c r="E98" s="16" t="s">
        <v>487</v>
      </c>
      <c r="F98" s="19" t="n">
        <v>30567250</v>
      </c>
      <c r="G98" s="16" t="s">
        <v>1314</v>
      </c>
      <c r="H98" s="19" t="n">
        <v>15155000</v>
      </c>
      <c r="I98" s="16" t="s">
        <v>646</v>
      </c>
      <c r="J98" s="19" t="n">
        <v>12791590</v>
      </c>
      <c r="K98" s="16" t="s">
        <v>1315</v>
      </c>
      <c r="L98" s="19" t="n">
        <v>10141950</v>
      </c>
      <c r="M98" s="16" t="s">
        <v>1316</v>
      </c>
      <c r="N98" s="19" t="n">
        <v>9694295</v>
      </c>
      <c r="O98" s="16" t="s">
        <v>1317</v>
      </c>
      <c r="P98" s="19" t="n">
        <v>7700820</v>
      </c>
      <c r="Q98" s="16" t="s">
        <v>1318</v>
      </c>
      <c r="R98" s="19" t="n">
        <v>6770870</v>
      </c>
      <c r="S98" s="16" t="s">
        <v>1319</v>
      </c>
      <c r="T98" s="19" t="n">
        <v>6666180</v>
      </c>
      <c r="U98" s="16" t="s">
        <v>1320</v>
      </c>
      <c r="V98" s="19" t="n">
        <v>6476100</v>
      </c>
      <c r="W98" s="16" t="s">
        <v>1321</v>
      </c>
      <c r="X98" s="19" t="n">
        <v>6208670</v>
      </c>
      <c r="Y98" s="19" t="n">
        <f aca="false">SUM(E98:X98)</f>
        <v>112172725</v>
      </c>
      <c r="Z98" s="20" t="n">
        <v>2014</v>
      </c>
      <c r="AA98" s="19" t="n">
        <v>3394155203</v>
      </c>
      <c r="AB98" s="19" t="n">
        <v>3075096001</v>
      </c>
      <c r="AC98" s="21" t="n">
        <v>42844</v>
      </c>
    </row>
    <row r="99" customFormat="false" ht="12.75" hidden="false" customHeight="false" outlineLevel="0" collapsed="false">
      <c r="A99" s="16" t="n">
        <v>1</v>
      </c>
      <c r="B99" s="30"/>
      <c r="C99" s="16" t="s">
        <v>265</v>
      </c>
      <c r="D99" s="17" t="n">
        <v>2016</v>
      </c>
      <c r="E99" s="16" t="s">
        <v>1322</v>
      </c>
      <c r="F99" s="19" t="n">
        <v>6413800</v>
      </c>
      <c r="G99" s="16" t="s">
        <v>537</v>
      </c>
      <c r="H99" s="19" t="n">
        <v>3395220</v>
      </c>
      <c r="I99" s="16" t="s">
        <v>1323</v>
      </c>
      <c r="J99" s="19" t="n">
        <v>2170860</v>
      </c>
      <c r="K99" s="16" t="s">
        <v>1324</v>
      </c>
      <c r="L99" s="19" t="n">
        <v>2032050</v>
      </c>
      <c r="M99" s="16" t="s">
        <v>1325</v>
      </c>
      <c r="N99" s="19" t="n">
        <v>1890440</v>
      </c>
      <c r="O99" s="16" t="s">
        <v>1326</v>
      </c>
      <c r="P99" s="19" t="n">
        <v>1807630</v>
      </c>
      <c r="Q99" s="18" t="s">
        <v>1327</v>
      </c>
      <c r="R99" s="19" t="n">
        <v>1788260</v>
      </c>
      <c r="S99" s="18" t="s">
        <v>1328</v>
      </c>
      <c r="T99" s="19" t="n">
        <v>1635870</v>
      </c>
      <c r="U99" s="16" t="s">
        <v>1329</v>
      </c>
      <c r="V99" s="19" t="n">
        <v>1592910</v>
      </c>
      <c r="W99" s="16" t="s">
        <v>1330</v>
      </c>
      <c r="X99" s="19" t="n">
        <v>1560090</v>
      </c>
      <c r="Y99" s="19" t="n">
        <f aca="false">SUM(E99:X99)</f>
        <v>24287130</v>
      </c>
      <c r="Z99" s="20" t="n">
        <v>2016</v>
      </c>
      <c r="AA99" s="19" t="n">
        <v>302627345</v>
      </c>
      <c r="AB99" s="19" t="n">
        <v>301157995</v>
      </c>
      <c r="AC99" s="21" t="n">
        <v>42829</v>
      </c>
    </row>
    <row r="100" customFormat="false" ht="12.75" hidden="false" customHeight="false" outlineLevel="0" collapsed="false">
      <c r="A100" s="16" t="n">
        <v>1</v>
      </c>
      <c r="B100" s="30"/>
      <c r="C100" s="16" t="s">
        <v>268</v>
      </c>
      <c r="D100" s="17" t="n">
        <v>2016</v>
      </c>
      <c r="E100" s="16" t="s">
        <v>1331</v>
      </c>
      <c r="F100" s="19" t="n">
        <v>43595966</v>
      </c>
      <c r="G100" s="16" t="s">
        <v>1332</v>
      </c>
      <c r="H100" s="19" t="n">
        <v>41327916</v>
      </c>
      <c r="I100" s="16" t="s">
        <v>1333</v>
      </c>
      <c r="J100" s="19" t="n">
        <v>8673600</v>
      </c>
      <c r="K100" s="16" t="s">
        <v>821</v>
      </c>
      <c r="L100" s="19" t="n">
        <v>7490691</v>
      </c>
      <c r="M100" s="16" t="s">
        <v>1334</v>
      </c>
      <c r="N100" s="19" t="n">
        <v>6200000</v>
      </c>
      <c r="O100" s="16" t="s">
        <v>1335</v>
      </c>
      <c r="P100" s="19" t="n">
        <v>5337032</v>
      </c>
      <c r="Q100" s="16" t="s">
        <v>1336</v>
      </c>
      <c r="R100" s="19" t="n">
        <v>4403511</v>
      </c>
      <c r="S100" s="16" t="s">
        <v>1337</v>
      </c>
      <c r="T100" s="19" t="n">
        <v>4266033</v>
      </c>
      <c r="U100" s="16" t="s">
        <v>1338</v>
      </c>
      <c r="V100" s="19" t="n">
        <v>4109262</v>
      </c>
      <c r="W100" s="16" t="s">
        <v>1339</v>
      </c>
      <c r="X100" s="19" t="n">
        <v>3764750</v>
      </c>
      <c r="Y100" s="19" t="n">
        <f aca="false">SUM(E100:X100)</f>
        <v>129168761</v>
      </c>
      <c r="Z100" s="20" t="n">
        <v>2016</v>
      </c>
      <c r="AA100" s="19" t="n">
        <v>1264937558</v>
      </c>
      <c r="AB100" s="19" t="n">
        <v>1236850776</v>
      </c>
      <c r="AC100" s="21" t="n">
        <v>42828</v>
      </c>
    </row>
    <row r="101" customFormat="false" ht="12.75" hidden="false" customHeight="false" outlineLevel="0" collapsed="false">
      <c r="A101" s="16" t="n">
        <v>1</v>
      </c>
      <c r="B101" s="30"/>
      <c r="C101" s="16" t="s">
        <v>269</v>
      </c>
      <c r="D101" s="17" t="n">
        <v>2016</v>
      </c>
      <c r="E101" s="16" t="s">
        <v>1340</v>
      </c>
      <c r="F101" s="19" t="n">
        <v>38212570</v>
      </c>
      <c r="G101" s="16" t="s">
        <v>1341</v>
      </c>
      <c r="H101" s="19" t="n">
        <v>23827180</v>
      </c>
      <c r="I101" s="16" t="s">
        <v>1340</v>
      </c>
      <c r="J101" s="19" t="n">
        <v>13561650</v>
      </c>
      <c r="K101" s="16" t="s">
        <v>1342</v>
      </c>
      <c r="L101" s="19" t="n">
        <v>7214860</v>
      </c>
      <c r="M101" s="16" t="s">
        <v>1343</v>
      </c>
      <c r="N101" s="19" t="n">
        <v>5607010</v>
      </c>
      <c r="O101" s="18" t="s">
        <v>632</v>
      </c>
      <c r="P101" s="19" t="n">
        <v>4995410</v>
      </c>
      <c r="Q101" s="16" t="s">
        <v>1344</v>
      </c>
      <c r="R101" s="19" t="n">
        <v>3784160</v>
      </c>
      <c r="S101" s="16" t="s">
        <v>1345</v>
      </c>
      <c r="T101" s="19" t="n">
        <v>2471910</v>
      </c>
      <c r="U101" s="16" t="s">
        <v>1346</v>
      </c>
      <c r="V101" s="19" t="n">
        <v>2329580</v>
      </c>
      <c r="W101" s="16" t="s">
        <v>1347</v>
      </c>
      <c r="X101" s="19" t="n">
        <v>2139480</v>
      </c>
      <c r="Y101" s="19" t="n">
        <f aca="false">SUM(E101:X101)</f>
        <v>104143810</v>
      </c>
      <c r="Z101" s="20" t="n">
        <v>2016</v>
      </c>
      <c r="AA101" s="19" t="n">
        <v>370597870</v>
      </c>
      <c r="AB101" s="19" t="n">
        <v>327861960</v>
      </c>
      <c r="AC101" s="21" t="n">
        <v>42835</v>
      </c>
    </row>
    <row r="102" customFormat="false" ht="12.75" hidden="false" customHeight="false" outlineLevel="0" collapsed="false">
      <c r="A102" s="23"/>
      <c r="B102" s="29"/>
      <c r="C102" s="23" t="s">
        <v>1348</v>
      </c>
      <c r="D102" s="24" t="n">
        <v>2014</v>
      </c>
      <c r="E102" s="23" t="s">
        <v>1349</v>
      </c>
      <c r="F102" s="23" t="n">
        <v>45739395</v>
      </c>
      <c r="G102" s="23" t="s">
        <v>1350</v>
      </c>
      <c r="H102" s="23" t="n">
        <v>26722491</v>
      </c>
      <c r="I102" s="23" t="s">
        <v>1351</v>
      </c>
      <c r="J102" s="23" t="n">
        <v>21730355</v>
      </c>
      <c r="K102" s="23" t="s">
        <v>828</v>
      </c>
      <c r="L102" s="23" t="n">
        <v>21401565</v>
      </c>
      <c r="M102" s="23" t="s">
        <v>1352</v>
      </c>
      <c r="N102" s="23" t="n">
        <v>20343594</v>
      </c>
      <c r="O102" s="23" t="s">
        <v>1353</v>
      </c>
      <c r="P102" s="23" t="n">
        <v>17250284</v>
      </c>
      <c r="Q102" s="23" t="s">
        <v>1354</v>
      </c>
      <c r="R102" s="23" t="n">
        <v>13890676</v>
      </c>
      <c r="S102" s="23" t="s">
        <v>1355</v>
      </c>
      <c r="T102" s="23" t="n">
        <v>11270000</v>
      </c>
      <c r="U102" s="23" t="s">
        <v>1356</v>
      </c>
      <c r="V102" s="23" t="n">
        <v>11059928</v>
      </c>
      <c r="W102" s="23" t="s">
        <v>1357</v>
      </c>
      <c r="X102" s="23" t="n">
        <v>8941209</v>
      </c>
      <c r="Y102" s="25" t="n">
        <f aca="false">SUM(E102:X102)</f>
        <v>198349497</v>
      </c>
      <c r="Z102" s="27" t="n">
        <v>2014</v>
      </c>
      <c r="AA102" s="25" t="n">
        <v>3215155147</v>
      </c>
      <c r="AB102" s="25" t="n">
        <v>2810958951</v>
      </c>
      <c r="AC102" s="28" t="n">
        <v>42145</v>
      </c>
    </row>
    <row r="103" s="22" customFormat="true" ht="12.75" hidden="false" customHeight="false" outlineLevel="0" collapsed="false">
      <c r="A103" s="16" t="n">
        <v>1</v>
      </c>
      <c r="B103" s="30"/>
      <c r="C103" s="18" t="s">
        <v>1358</v>
      </c>
      <c r="D103" s="17" t="n">
        <v>2016</v>
      </c>
      <c r="E103" s="16" t="s">
        <v>537</v>
      </c>
      <c r="F103" s="16"/>
      <c r="G103" s="16" t="s">
        <v>1359</v>
      </c>
      <c r="H103" s="16"/>
      <c r="I103" s="16" t="s">
        <v>1360</v>
      </c>
      <c r="J103" s="16"/>
      <c r="K103" s="16" t="s">
        <v>1361</v>
      </c>
      <c r="L103" s="16"/>
      <c r="M103" s="16" t="s">
        <v>1362</v>
      </c>
      <c r="N103" s="16"/>
      <c r="O103" s="16" t="s">
        <v>1363</v>
      </c>
      <c r="P103" s="16"/>
      <c r="Q103" s="16" t="s">
        <v>1364</v>
      </c>
      <c r="R103" s="16"/>
      <c r="S103" s="16" t="s">
        <v>1365</v>
      </c>
      <c r="T103" s="16"/>
      <c r="U103" s="16" t="s">
        <v>1366</v>
      </c>
      <c r="V103" s="16"/>
      <c r="W103" s="16" t="s">
        <v>1367</v>
      </c>
      <c r="X103" s="16"/>
      <c r="Y103" s="19" t="n">
        <f aca="false">SUM(E103:X103)</f>
        <v>0</v>
      </c>
      <c r="Z103" s="20" t="n">
        <v>2016</v>
      </c>
      <c r="AA103" s="19" t="n">
        <v>567537965</v>
      </c>
      <c r="AB103" s="19" t="n">
        <v>522068114</v>
      </c>
      <c r="AC103" s="21" t="n">
        <v>42836</v>
      </c>
    </row>
    <row r="104" customFormat="false" ht="12.75" hidden="false" customHeight="false" outlineLevel="0" collapsed="false">
      <c r="A104" s="23"/>
      <c r="B104" s="29"/>
      <c r="C104" s="23" t="s">
        <v>280</v>
      </c>
      <c r="D104" s="24" t="n">
        <v>2014</v>
      </c>
      <c r="E104" s="23" t="s">
        <v>487</v>
      </c>
      <c r="F104" s="25" t="n">
        <v>350349854</v>
      </c>
      <c r="G104" s="23" t="s">
        <v>1368</v>
      </c>
      <c r="H104" s="25" t="n">
        <v>222594200</v>
      </c>
      <c r="I104" s="23" t="s">
        <v>1369</v>
      </c>
      <c r="J104" s="25" t="n">
        <v>69008830</v>
      </c>
      <c r="K104" s="26" t="s">
        <v>1370</v>
      </c>
      <c r="L104" s="25" t="n">
        <v>65992100</v>
      </c>
      <c r="M104" s="23" t="s">
        <v>1371</v>
      </c>
      <c r="N104" s="25" t="n">
        <v>61698460</v>
      </c>
      <c r="O104" s="23" t="s">
        <v>711</v>
      </c>
      <c r="P104" s="25" t="n">
        <v>58559382</v>
      </c>
      <c r="Q104" s="23" t="s">
        <v>1372</v>
      </c>
      <c r="R104" s="25" t="n">
        <v>50104470</v>
      </c>
      <c r="S104" s="23" t="s">
        <v>1373</v>
      </c>
      <c r="T104" s="25" t="n">
        <v>41551780</v>
      </c>
      <c r="U104" s="23" t="s">
        <v>785</v>
      </c>
      <c r="V104" s="25" t="n">
        <v>43486990</v>
      </c>
      <c r="W104" s="23" t="s">
        <v>1374</v>
      </c>
      <c r="X104" s="25" t="n">
        <v>43284280</v>
      </c>
      <c r="Y104" s="25" t="n">
        <f aca="false">SUM(E104:X104)</f>
        <v>1006630346</v>
      </c>
      <c r="Z104" s="27" t="n">
        <v>2014</v>
      </c>
      <c r="AA104" s="25" t="n">
        <v>11972380282</v>
      </c>
      <c r="AB104" s="25" t="n">
        <v>11902540386</v>
      </c>
      <c r="AC104" s="28" t="n">
        <v>42286</v>
      </c>
    </row>
    <row r="105" customFormat="false" ht="12.75" hidden="false" customHeight="false" outlineLevel="0" collapsed="false">
      <c r="A105" s="23"/>
      <c r="B105" s="29"/>
      <c r="C105" s="23" t="s">
        <v>283</v>
      </c>
      <c r="D105" s="24" t="n">
        <v>2014</v>
      </c>
      <c r="E105" s="23" t="s">
        <v>1375</v>
      </c>
      <c r="F105" s="25" t="n">
        <v>31731220</v>
      </c>
      <c r="G105" s="23" t="s">
        <v>1376</v>
      </c>
      <c r="H105" s="25" t="n">
        <v>22718490</v>
      </c>
      <c r="I105" s="23" t="s">
        <v>1377</v>
      </c>
      <c r="J105" s="25" t="n">
        <v>14782000</v>
      </c>
      <c r="K105" s="23" t="s">
        <v>1378</v>
      </c>
      <c r="L105" s="25" t="n">
        <v>13416200</v>
      </c>
      <c r="M105" s="23" t="s">
        <v>1379</v>
      </c>
      <c r="N105" s="25" t="n">
        <v>12301770</v>
      </c>
      <c r="O105" s="23" t="s">
        <v>1380</v>
      </c>
      <c r="P105" s="25" t="n">
        <v>9868200</v>
      </c>
      <c r="Q105" s="23" t="s">
        <v>1364</v>
      </c>
      <c r="R105" s="25" t="n">
        <v>9730880</v>
      </c>
      <c r="S105" s="23" t="s">
        <v>1381</v>
      </c>
      <c r="T105" s="25" t="n">
        <v>9637260</v>
      </c>
      <c r="U105" s="23" t="s">
        <v>1382</v>
      </c>
      <c r="V105" s="25" t="n">
        <v>9297000</v>
      </c>
      <c r="W105" s="23" t="s">
        <v>1383</v>
      </c>
      <c r="X105" s="25" t="n">
        <v>9241000</v>
      </c>
      <c r="Y105" s="25" t="n">
        <f aca="false">SUM(E105:X105)</f>
        <v>142724020</v>
      </c>
      <c r="Z105" s="27" t="n">
        <v>2014</v>
      </c>
      <c r="AA105" s="25" t="n">
        <v>2457677290</v>
      </c>
      <c r="AB105" s="25" t="n">
        <v>2423927020</v>
      </c>
      <c r="AC105" s="28" t="n">
        <v>42275</v>
      </c>
    </row>
    <row r="106" s="22" customFormat="true" ht="12.75" hidden="false" customHeight="false" outlineLevel="0" collapsed="false">
      <c r="A106" s="16" t="n">
        <v>1</v>
      </c>
      <c r="B106" s="30"/>
      <c r="C106" s="16" t="s">
        <v>286</v>
      </c>
      <c r="D106" s="17" t="n">
        <v>2016</v>
      </c>
      <c r="E106" s="16" t="s">
        <v>1384</v>
      </c>
      <c r="F106" s="19" t="n">
        <v>13310680</v>
      </c>
      <c r="G106" s="16" t="s">
        <v>537</v>
      </c>
      <c r="H106" s="19" t="n">
        <v>12016640</v>
      </c>
      <c r="I106" s="16" t="s">
        <v>1385</v>
      </c>
      <c r="J106" s="19" t="n">
        <v>7560000</v>
      </c>
      <c r="K106" s="16" t="s">
        <v>1386</v>
      </c>
      <c r="L106" s="19" t="n">
        <v>5406100</v>
      </c>
      <c r="M106" s="16" t="s">
        <v>693</v>
      </c>
      <c r="N106" s="19" t="n">
        <v>4105760</v>
      </c>
      <c r="O106" s="16" t="s">
        <v>1387</v>
      </c>
      <c r="P106" s="19" t="n">
        <v>4071950</v>
      </c>
      <c r="Q106" s="16" t="s">
        <v>1388</v>
      </c>
      <c r="R106" s="19" t="n">
        <v>3240800</v>
      </c>
      <c r="S106" s="18" t="s">
        <v>1389</v>
      </c>
      <c r="T106" s="19" t="n">
        <v>3185900</v>
      </c>
      <c r="U106" s="16" t="s">
        <v>1390</v>
      </c>
      <c r="V106" s="19" t="n">
        <v>3113900</v>
      </c>
      <c r="W106" s="16" t="s">
        <v>1391</v>
      </c>
      <c r="X106" s="19" t="n">
        <v>2990040</v>
      </c>
      <c r="Y106" s="19" t="n">
        <f aca="false">SUM(E106:X106)</f>
        <v>59001770</v>
      </c>
      <c r="Z106" s="20" t="n">
        <v>2016</v>
      </c>
      <c r="AA106" s="19" t="n">
        <v>1681994355</v>
      </c>
      <c r="AB106" s="19" t="n">
        <v>1574693985</v>
      </c>
      <c r="AC106" s="21" t="n">
        <v>42835</v>
      </c>
    </row>
    <row r="107" customFormat="false" ht="12.75" hidden="false" customHeight="false" outlineLevel="0" collapsed="false">
      <c r="A107" s="23"/>
      <c r="B107" s="29"/>
      <c r="C107" s="23" t="s">
        <v>289</v>
      </c>
      <c r="D107" s="24" t="n">
        <v>2014</v>
      </c>
      <c r="E107" s="23" t="s">
        <v>1392</v>
      </c>
      <c r="F107" s="25"/>
      <c r="G107" s="23" t="s">
        <v>1393</v>
      </c>
      <c r="H107" s="25"/>
      <c r="I107" s="23" t="s">
        <v>1394</v>
      </c>
      <c r="J107" s="25"/>
      <c r="K107" s="23" t="s">
        <v>1395</v>
      </c>
      <c r="L107" s="25"/>
      <c r="M107" s="23" t="s">
        <v>1396</v>
      </c>
      <c r="N107" s="25"/>
      <c r="O107" s="23" t="s">
        <v>1397</v>
      </c>
      <c r="P107" s="25"/>
      <c r="Q107" s="23" t="s">
        <v>1398</v>
      </c>
      <c r="R107" s="25"/>
      <c r="S107" s="23" t="s">
        <v>1399</v>
      </c>
      <c r="T107" s="25"/>
      <c r="U107" s="23" t="s">
        <v>1400</v>
      </c>
      <c r="V107" s="25"/>
      <c r="W107" s="23" t="s">
        <v>1401</v>
      </c>
      <c r="X107" s="25"/>
      <c r="Y107" s="25" t="n">
        <f aca="false">SUM(E107:X107)</f>
        <v>0</v>
      </c>
      <c r="Z107" s="27" t="n">
        <v>2014</v>
      </c>
      <c r="AA107" s="25" t="n">
        <v>2236850948</v>
      </c>
      <c r="AB107" s="25" t="n">
        <v>2222504988</v>
      </c>
      <c r="AC107" s="28" t="n">
        <v>42277</v>
      </c>
    </row>
    <row r="108" s="22" customFormat="true" ht="12.75" hidden="false" customHeight="false" outlineLevel="0" collapsed="false">
      <c r="A108" s="16" t="n">
        <v>1</v>
      </c>
      <c r="B108" s="30"/>
      <c r="C108" s="16" t="s">
        <v>292</v>
      </c>
      <c r="D108" s="17" t="n">
        <v>2015</v>
      </c>
      <c r="E108" s="16" t="s">
        <v>497</v>
      </c>
      <c r="F108" s="19" t="n">
        <v>106114960</v>
      </c>
      <c r="G108" s="16" t="s">
        <v>537</v>
      </c>
      <c r="H108" s="19" t="n">
        <v>23876610</v>
      </c>
      <c r="I108" s="16" t="s">
        <v>1402</v>
      </c>
      <c r="J108" s="19" t="n">
        <v>19022900</v>
      </c>
      <c r="K108" s="16" t="s">
        <v>1403</v>
      </c>
      <c r="L108" s="19" t="n">
        <v>13317530</v>
      </c>
      <c r="M108" s="16" t="s">
        <v>1404</v>
      </c>
      <c r="N108" s="19" t="n">
        <v>13014960</v>
      </c>
      <c r="O108" s="16" t="s">
        <v>1405</v>
      </c>
      <c r="P108" s="19" t="n">
        <v>12552800</v>
      </c>
      <c r="Q108" s="16" t="s">
        <v>1406</v>
      </c>
      <c r="R108" s="19" t="n">
        <v>11853890</v>
      </c>
      <c r="S108" s="19" t="s">
        <v>1407</v>
      </c>
      <c r="T108" s="19" t="n">
        <v>9626360</v>
      </c>
      <c r="U108" s="16" t="s">
        <v>1408</v>
      </c>
      <c r="V108" s="19" t="n">
        <v>9450360</v>
      </c>
      <c r="W108" s="16" t="s">
        <v>1409</v>
      </c>
      <c r="X108" s="19" t="n">
        <v>8366700</v>
      </c>
      <c r="Y108" s="19" t="n">
        <f aca="false">SUM(E108:X108)</f>
        <v>227197070</v>
      </c>
      <c r="Z108" s="20" t="n">
        <v>2015</v>
      </c>
      <c r="AA108" s="19" t="n">
        <v>1958550920</v>
      </c>
      <c r="AB108" s="19" t="n">
        <v>1938798050</v>
      </c>
      <c r="AC108" s="21" t="n">
        <v>42836</v>
      </c>
    </row>
    <row r="109" customFormat="false" ht="12.75" hidden="false" customHeight="false" outlineLevel="0" collapsed="false">
      <c r="A109" s="16" t="n">
        <v>1</v>
      </c>
      <c r="B109" s="30"/>
      <c r="C109" s="16" t="s">
        <v>1410</v>
      </c>
      <c r="D109" s="17" t="n">
        <v>2016</v>
      </c>
      <c r="E109" s="16" t="s">
        <v>537</v>
      </c>
      <c r="F109" s="16" t="n">
        <v>51696130</v>
      </c>
      <c r="G109" s="16" t="s">
        <v>495</v>
      </c>
      <c r="H109" s="16" t="n">
        <v>15065220</v>
      </c>
      <c r="I109" s="16" t="s">
        <v>1411</v>
      </c>
      <c r="J109" s="16" t="n">
        <v>9292200</v>
      </c>
      <c r="K109" s="16" t="s">
        <v>1412</v>
      </c>
      <c r="L109" s="16" t="n">
        <v>5104200</v>
      </c>
      <c r="M109" s="16" t="s">
        <v>1413</v>
      </c>
      <c r="N109" s="16" t="n">
        <v>4969400</v>
      </c>
      <c r="O109" s="16" t="s">
        <v>1414</v>
      </c>
      <c r="P109" s="16" t="n">
        <v>4737000</v>
      </c>
      <c r="Q109" s="16" t="s">
        <v>1415</v>
      </c>
      <c r="R109" s="16" t="n">
        <v>4216400</v>
      </c>
      <c r="S109" s="16" t="s">
        <v>1293</v>
      </c>
      <c r="T109" s="16" t="n">
        <v>3779860</v>
      </c>
      <c r="U109" s="16" t="s">
        <v>1416</v>
      </c>
      <c r="V109" s="16" t="n">
        <v>3764800</v>
      </c>
      <c r="W109" s="16" t="s">
        <v>1417</v>
      </c>
      <c r="X109" s="16" t="n">
        <v>3529400</v>
      </c>
      <c r="Y109" s="19" t="n">
        <f aca="false">SUM(E109:X109)</f>
        <v>106154610</v>
      </c>
      <c r="Z109" s="20" t="n">
        <v>2016</v>
      </c>
      <c r="AA109" s="19"/>
      <c r="AB109" s="19" t="n">
        <v>1477153946</v>
      </c>
      <c r="AC109" s="21" t="n">
        <v>42277</v>
      </c>
    </row>
    <row r="110" customFormat="false" ht="12.75" hidden="false" customHeight="false" outlineLevel="0" collapsed="false">
      <c r="A110" s="16" t="n">
        <v>1</v>
      </c>
      <c r="B110" s="30"/>
      <c r="C110" s="16" t="s">
        <v>299</v>
      </c>
      <c r="D110" s="17" t="n">
        <v>2016</v>
      </c>
      <c r="E110" s="16" t="s">
        <v>1418</v>
      </c>
      <c r="F110" s="19" t="n">
        <v>52535160</v>
      </c>
      <c r="G110" s="16" t="s">
        <v>1408</v>
      </c>
      <c r="H110" s="19" t="n">
        <v>48664800</v>
      </c>
      <c r="I110" s="16" t="s">
        <v>1419</v>
      </c>
      <c r="J110" s="19" t="n">
        <v>14024630</v>
      </c>
      <c r="K110" s="16" t="s">
        <v>604</v>
      </c>
      <c r="L110" s="19" t="n">
        <v>13529310</v>
      </c>
      <c r="M110" s="16" t="s">
        <v>1420</v>
      </c>
      <c r="N110" s="19" t="n">
        <v>11446900</v>
      </c>
      <c r="O110" s="16" t="s">
        <v>693</v>
      </c>
      <c r="P110" s="19" t="n">
        <v>5739677</v>
      </c>
      <c r="Q110" s="16" t="s">
        <v>1421</v>
      </c>
      <c r="R110" s="19" t="n">
        <v>5700910</v>
      </c>
      <c r="S110" s="16" t="s">
        <v>1422</v>
      </c>
      <c r="T110" s="19" t="n">
        <v>4850610</v>
      </c>
      <c r="U110" s="16" t="s">
        <v>1423</v>
      </c>
      <c r="V110" s="19" t="n">
        <v>4453470</v>
      </c>
      <c r="W110" s="16" t="s">
        <v>1424</v>
      </c>
      <c r="X110" s="19" t="n">
        <v>4369670</v>
      </c>
      <c r="Y110" s="19" t="n">
        <f aca="false">SUM(E110:X110)</f>
        <v>165315137</v>
      </c>
      <c r="Z110" s="20" t="n">
        <v>2016</v>
      </c>
      <c r="AA110" s="19" t="n">
        <v>964264650</v>
      </c>
      <c r="AB110" s="19" t="n">
        <v>935517040</v>
      </c>
      <c r="AC110" s="21" t="n">
        <v>42828</v>
      </c>
    </row>
    <row r="111" customFormat="false" ht="12.75" hidden="false" customHeight="false" outlineLevel="0" collapsed="false">
      <c r="A111" s="16" t="n">
        <v>1</v>
      </c>
      <c r="B111" s="30"/>
      <c r="C111" s="16" t="s">
        <v>303</v>
      </c>
      <c r="D111" s="17" t="n">
        <v>2016</v>
      </c>
      <c r="E111" s="16" t="s">
        <v>1425</v>
      </c>
      <c r="F111" s="16" t="n">
        <v>46947210</v>
      </c>
      <c r="G111" s="16" t="s">
        <v>1426</v>
      </c>
      <c r="H111" s="16" t="n">
        <v>22499140</v>
      </c>
      <c r="I111" s="16" t="s">
        <v>537</v>
      </c>
      <c r="J111" s="16" t="n">
        <v>11458990</v>
      </c>
      <c r="K111" s="16" t="s">
        <v>1427</v>
      </c>
      <c r="L111" s="19" t="n">
        <v>11222350</v>
      </c>
      <c r="M111" s="18" t="s">
        <v>1428</v>
      </c>
      <c r="N111" s="16" t="n">
        <v>10996410</v>
      </c>
      <c r="O111" s="16" t="s">
        <v>1429</v>
      </c>
      <c r="P111" s="16" t="n">
        <v>8919400</v>
      </c>
      <c r="Q111" s="16" t="s">
        <v>1430</v>
      </c>
      <c r="R111" s="16" t="n">
        <v>8676050</v>
      </c>
      <c r="S111" s="16" t="s">
        <v>1431</v>
      </c>
      <c r="T111" s="16" t="n">
        <v>7949580</v>
      </c>
      <c r="U111" s="16" t="s">
        <v>1432</v>
      </c>
      <c r="V111" s="16" t="n">
        <v>7549590</v>
      </c>
      <c r="W111" s="16" t="s">
        <v>1433</v>
      </c>
      <c r="X111" s="16" t="n">
        <v>6592690</v>
      </c>
      <c r="Y111" s="19" t="n">
        <f aca="false">SUM(E111:X111)</f>
        <v>142811410</v>
      </c>
      <c r="Z111" s="20" t="n">
        <v>2016</v>
      </c>
      <c r="AA111" s="19" t="n">
        <v>1538910100</v>
      </c>
      <c r="AB111" s="19" t="n">
        <v>1381073382</v>
      </c>
      <c r="AC111" s="21" t="n">
        <v>42828</v>
      </c>
    </row>
    <row r="112" customFormat="false" ht="12.75" hidden="false" customHeight="false" outlineLevel="0" collapsed="false">
      <c r="A112" s="16" t="n">
        <v>1</v>
      </c>
      <c r="B112" s="30"/>
      <c r="C112" s="16" t="s">
        <v>1434</v>
      </c>
      <c r="D112" s="17" t="n">
        <v>2016</v>
      </c>
      <c r="E112" s="16" t="s">
        <v>537</v>
      </c>
      <c r="F112" s="16" t="n">
        <v>10416430</v>
      </c>
      <c r="G112" s="16" t="s">
        <v>693</v>
      </c>
      <c r="H112" s="16" t="n">
        <v>5395500</v>
      </c>
      <c r="I112" s="16" t="s">
        <v>1435</v>
      </c>
      <c r="J112" s="16" t="n">
        <v>3125290</v>
      </c>
      <c r="K112" s="16" t="s">
        <v>1436</v>
      </c>
      <c r="L112" s="16" t="n">
        <v>2604210</v>
      </c>
      <c r="M112" s="16" t="s">
        <v>1437</v>
      </c>
      <c r="N112" s="16" t="n">
        <v>2551930</v>
      </c>
      <c r="O112" s="16" t="s">
        <v>711</v>
      </c>
      <c r="P112" s="16" t="n">
        <v>2378350</v>
      </c>
      <c r="Q112" s="16" t="s">
        <v>1438</v>
      </c>
      <c r="R112" s="19" t="n">
        <v>1832530</v>
      </c>
      <c r="S112" s="16" t="s">
        <v>1439</v>
      </c>
      <c r="T112" s="16" t="n">
        <v>1811530</v>
      </c>
      <c r="U112" s="16" t="s">
        <v>1440</v>
      </c>
      <c r="V112" s="16" t="n">
        <v>1739930</v>
      </c>
      <c r="W112" s="16" t="s">
        <v>1441</v>
      </c>
      <c r="X112" s="16" t="n">
        <v>1633170</v>
      </c>
      <c r="Y112" s="19" t="n">
        <f aca="false">SUM(E112:X112)</f>
        <v>33488870</v>
      </c>
      <c r="Z112" s="20" t="n">
        <v>2016</v>
      </c>
      <c r="AA112" s="19" t="n">
        <v>810016174</v>
      </c>
      <c r="AB112" s="19" t="n">
        <v>741144609</v>
      </c>
      <c r="AC112" s="21" t="n">
        <v>42828</v>
      </c>
    </row>
    <row r="113" customFormat="false" ht="12.75" hidden="false" customHeight="false" outlineLevel="0" collapsed="false">
      <c r="A113" s="16" t="n">
        <v>1</v>
      </c>
      <c r="B113" s="30"/>
      <c r="C113" s="16" t="s">
        <v>305</v>
      </c>
      <c r="D113" s="17" t="n">
        <v>2015</v>
      </c>
      <c r="E113" s="16" t="s">
        <v>537</v>
      </c>
      <c r="F113" s="19" t="n">
        <v>9279320</v>
      </c>
      <c r="G113" s="19" t="s">
        <v>1442</v>
      </c>
      <c r="H113" s="19" t="n">
        <v>4987180</v>
      </c>
      <c r="I113" s="18" t="s">
        <v>1443</v>
      </c>
      <c r="J113" s="19" t="n">
        <v>4250354</v>
      </c>
      <c r="K113" s="19" t="s">
        <v>1444</v>
      </c>
      <c r="L113" s="19" t="n">
        <v>2151300</v>
      </c>
      <c r="M113" s="19" t="s">
        <v>1445</v>
      </c>
      <c r="N113" s="19" t="n">
        <v>1932760</v>
      </c>
      <c r="O113" s="19" t="s">
        <v>711</v>
      </c>
      <c r="P113" s="19" t="n">
        <v>1390100</v>
      </c>
      <c r="Q113" s="19" t="s">
        <v>1446</v>
      </c>
      <c r="R113" s="19" t="n">
        <v>1118210</v>
      </c>
      <c r="S113" s="19" t="s">
        <v>1447</v>
      </c>
      <c r="T113" s="19" t="n">
        <v>1058000</v>
      </c>
      <c r="U113" s="19" t="s">
        <v>1448</v>
      </c>
      <c r="V113" s="19" t="n">
        <v>1045300</v>
      </c>
      <c r="W113" s="19" t="s">
        <v>1449</v>
      </c>
      <c r="X113" s="19" t="n">
        <v>910535</v>
      </c>
      <c r="Y113" s="19" t="n">
        <f aca="false">SUM(E113:X113)</f>
        <v>28123059</v>
      </c>
      <c r="Z113" s="20" t="n">
        <v>2015</v>
      </c>
      <c r="AA113" s="19" t="n">
        <v>350256699</v>
      </c>
      <c r="AB113" s="19" t="n">
        <v>343227049</v>
      </c>
      <c r="AC113" s="21" t="n">
        <v>42830</v>
      </c>
    </row>
    <row r="114" customFormat="false" ht="12.75" hidden="false" customHeight="false" outlineLevel="0" collapsed="false">
      <c r="A114" s="23"/>
      <c r="B114" s="29"/>
      <c r="C114" s="23" t="s">
        <v>311</v>
      </c>
      <c r="D114" s="24" t="n">
        <v>2013</v>
      </c>
      <c r="E114" s="23" t="s">
        <v>487</v>
      </c>
      <c r="F114" s="25" t="n">
        <v>13984070</v>
      </c>
      <c r="G114" s="23" t="s">
        <v>1450</v>
      </c>
      <c r="H114" s="25" t="n">
        <v>4710730</v>
      </c>
      <c r="I114" s="23" t="s">
        <v>1451</v>
      </c>
      <c r="J114" s="25" t="n">
        <v>2862380</v>
      </c>
      <c r="K114" s="23" t="s">
        <v>1452</v>
      </c>
      <c r="L114" s="25" t="n">
        <v>2673600</v>
      </c>
      <c r="M114" s="23" t="s">
        <v>1453</v>
      </c>
      <c r="N114" s="25" t="n">
        <v>2633040</v>
      </c>
      <c r="O114" s="23" t="s">
        <v>1454</v>
      </c>
      <c r="P114" s="25" t="n">
        <v>2462980</v>
      </c>
      <c r="Q114" s="23" t="s">
        <v>1455</v>
      </c>
      <c r="R114" s="25" t="n">
        <v>2035450</v>
      </c>
      <c r="S114" s="23" t="s">
        <v>1456</v>
      </c>
      <c r="T114" s="25" t="n">
        <v>1830010</v>
      </c>
      <c r="U114" s="23" t="s">
        <v>1457</v>
      </c>
      <c r="V114" s="25" t="n">
        <v>1739920</v>
      </c>
      <c r="W114" s="23" t="s">
        <v>1458</v>
      </c>
      <c r="X114" s="25" t="n">
        <v>1716440</v>
      </c>
      <c r="Y114" s="25" t="n">
        <f aca="false">SUM(E114:X114)</f>
        <v>36648620</v>
      </c>
      <c r="Z114" s="27" t="n">
        <v>2013</v>
      </c>
      <c r="AA114" s="25" t="n">
        <v>810364905</v>
      </c>
      <c r="AB114" s="25" t="n">
        <v>802729670</v>
      </c>
      <c r="AC114" s="28" t="n">
        <v>41809</v>
      </c>
    </row>
    <row r="115" s="22" customFormat="true" ht="12.75" hidden="false" customHeight="false" outlineLevel="0" collapsed="false">
      <c r="A115" s="16" t="n">
        <v>1</v>
      </c>
      <c r="B115" s="30"/>
      <c r="C115" s="16" t="s">
        <v>314</v>
      </c>
      <c r="D115" s="17" t="n">
        <v>2016</v>
      </c>
      <c r="E115" s="16" t="s">
        <v>537</v>
      </c>
      <c r="F115" s="19" t="n">
        <v>14446940</v>
      </c>
      <c r="G115" s="16" t="s">
        <v>1459</v>
      </c>
      <c r="H115" s="19" t="n">
        <v>9806400</v>
      </c>
      <c r="I115" s="16" t="s">
        <v>1460</v>
      </c>
      <c r="J115" s="19" t="n">
        <v>2532150</v>
      </c>
      <c r="K115" s="16" t="s">
        <v>1364</v>
      </c>
      <c r="L115" s="19" t="n">
        <v>2497800</v>
      </c>
      <c r="M115" s="18" t="s">
        <v>1265</v>
      </c>
      <c r="N115" s="19" t="n">
        <v>1524600</v>
      </c>
      <c r="O115" s="16" t="s">
        <v>711</v>
      </c>
      <c r="P115" s="19" t="n">
        <v>1222970</v>
      </c>
      <c r="Q115" s="16" t="s">
        <v>1461</v>
      </c>
      <c r="R115" s="19" t="n">
        <v>1040660</v>
      </c>
      <c r="S115" s="16" t="s">
        <v>1462</v>
      </c>
      <c r="T115" s="19" t="n">
        <v>1035240</v>
      </c>
      <c r="U115" s="16" t="s">
        <v>1463</v>
      </c>
      <c r="V115" s="19" t="n">
        <v>915370</v>
      </c>
      <c r="W115" s="16" t="s">
        <v>1464</v>
      </c>
      <c r="X115" s="19" t="n">
        <v>844660</v>
      </c>
      <c r="Y115" s="19" t="n">
        <f aca="false">SUM(E115:X115)</f>
        <v>35866790</v>
      </c>
      <c r="Z115" s="20" t="n">
        <v>2016</v>
      </c>
      <c r="AA115" s="19" t="n">
        <v>488892467</v>
      </c>
      <c r="AB115" s="19" t="n">
        <v>402977198</v>
      </c>
      <c r="AC115" s="21" t="n">
        <v>42829</v>
      </c>
    </row>
    <row r="116" customFormat="false" ht="12.75" hidden="false" customHeight="false" outlineLevel="0" collapsed="false">
      <c r="A116" s="16" t="n">
        <v>1</v>
      </c>
      <c r="B116" s="30"/>
      <c r="C116" s="16" t="s">
        <v>315</v>
      </c>
      <c r="D116" s="17" t="n">
        <v>2016</v>
      </c>
      <c r="E116" s="16" t="s">
        <v>1465</v>
      </c>
      <c r="F116" s="19" t="n">
        <v>8578700</v>
      </c>
      <c r="G116" s="16" t="s">
        <v>537</v>
      </c>
      <c r="H116" s="19" t="n">
        <v>6922440</v>
      </c>
      <c r="I116" s="16" t="s">
        <v>1466</v>
      </c>
      <c r="J116" s="19" t="n">
        <v>5139810</v>
      </c>
      <c r="K116" s="16" t="s">
        <v>1467</v>
      </c>
      <c r="L116" s="19" t="n">
        <v>5086050</v>
      </c>
      <c r="M116" s="16" t="s">
        <v>1468</v>
      </c>
      <c r="N116" s="19" t="n">
        <v>4088500</v>
      </c>
      <c r="O116" s="16" t="s">
        <v>1469</v>
      </c>
      <c r="P116" s="19" t="n">
        <v>3870558</v>
      </c>
      <c r="Q116" s="16" t="s">
        <v>693</v>
      </c>
      <c r="R116" s="19" t="n">
        <v>3137110</v>
      </c>
      <c r="S116" s="18" t="s">
        <v>1470</v>
      </c>
      <c r="T116" s="19" t="n">
        <v>3074660</v>
      </c>
      <c r="U116" s="19" t="s">
        <v>1471</v>
      </c>
      <c r="V116" s="16" t="n">
        <v>2690550</v>
      </c>
      <c r="W116" s="16" t="s">
        <v>1472</v>
      </c>
      <c r="X116" s="19" t="n">
        <v>2426730</v>
      </c>
      <c r="Y116" s="19" t="n">
        <f aca="false">SUM(E116:X116)</f>
        <v>45015108</v>
      </c>
      <c r="Z116" s="20" t="n">
        <v>2016</v>
      </c>
      <c r="AA116" s="19" t="n">
        <v>906228850</v>
      </c>
      <c r="AB116" s="19" t="n">
        <v>845616845</v>
      </c>
      <c r="AC116" s="21" t="n">
        <v>42829</v>
      </c>
    </row>
    <row r="117" customFormat="false" ht="12.75" hidden="false" customHeight="false" outlineLevel="0" collapsed="false">
      <c r="A117" s="16" t="n">
        <v>1</v>
      </c>
      <c r="B117" s="30"/>
      <c r="C117" s="16" t="s">
        <v>316</v>
      </c>
      <c r="D117" s="17" t="n">
        <v>2016</v>
      </c>
      <c r="E117" s="16" t="s">
        <v>537</v>
      </c>
      <c r="F117" s="19" t="n">
        <v>29769330</v>
      </c>
      <c r="G117" s="16" t="s">
        <v>1473</v>
      </c>
      <c r="H117" s="19" t="n">
        <v>12083510</v>
      </c>
      <c r="I117" s="18" t="s">
        <v>1474</v>
      </c>
      <c r="J117" s="19" t="n">
        <v>9870000</v>
      </c>
      <c r="K117" s="16" t="s">
        <v>1475</v>
      </c>
      <c r="L117" s="19" t="n">
        <v>8129209</v>
      </c>
      <c r="M117" s="19" t="s">
        <v>1476</v>
      </c>
      <c r="N117" s="19" t="n">
        <v>6117150</v>
      </c>
      <c r="O117" s="16" t="s">
        <v>711</v>
      </c>
      <c r="P117" s="19" t="n">
        <v>4781500</v>
      </c>
      <c r="Q117" s="18" t="s">
        <v>1477</v>
      </c>
      <c r="R117" s="19" t="n">
        <v>4094800</v>
      </c>
      <c r="S117" s="18" t="s">
        <v>1478</v>
      </c>
      <c r="T117" s="19" t="n">
        <v>3701818</v>
      </c>
      <c r="U117" s="16" t="s">
        <v>1479</v>
      </c>
      <c r="V117" s="19" t="n">
        <v>3610551</v>
      </c>
      <c r="W117" s="18" t="s">
        <v>1480</v>
      </c>
      <c r="X117" s="19" t="n">
        <v>3483900</v>
      </c>
      <c r="Y117" s="19" t="n">
        <f aca="false">SUM(E117:X117)</f>
        <v>85641768</v>
      </c>
      <c r="Z117" s="20" t="n">
        <v>2016</v>
      </c>
      <c r="AA117" s="19" t="n">
        <v>642088504</v>
      </c>
      <c r="AB117" s="19" t="n">
        <v>612939259</v>
      </c>
      <c r="AC117" s="21" t="n">
        <v>42836</v>
      </c>
    </row>
    <row r="118" customFormat="false" ht="12.75" hidden="false" customHeight="false" outlineLevel="0" collapsed="false">
      <c r="A118" s="16" t="n">
        <v>1</v>
      </c>
      <c r="B118" s="30"/>
      <c r="C118" s="16" t="s">
        <v>320</v>
      </c>
      <c r="D118" s="17" t="n">
        <v>2016</v>
      </c>
      <c r="E118" s="16" t="s">
        <v>1481</v>
      </c>
      <c r="F118" s="19" t="n">
        <v>82686087</v>
      </c>
      <c r="G118" s="16" t="s">
        <v>537</v>
      </c>
      <c r="H118" s="19" t="n">
        <v>55292576</v>
      </c>
      <c r="I118" s="18" t="s">
        <v>1482</v>
      </c>
      <c r="J118" s="19" t="n">
        <v>8765000</v>
      </c>
      <c r="K118" s="16" t="s">
        <v>1483</v>
      </c>
      <c r="L118" s="19" t="n">
        <v>5662100</v>
      </c>
      <c r="M118" s="16" t="s">
        <v>1484</v>
      </c>
      <c r="N118" s="19" t="n">
        <v>4104010</v>
      </c>
      <c r="O118" s="16" t="s">
        <v>541</v>
      </c>
      <c r="P118" s="19" t="n">
        <v>3819820</v>
      </c>
      <c r="Q118" s="16" t="s">
        <v>1485</v>
      </c>
      <c r="R118" s="19" t="n">
        <v>3623580</v>
      </c>
      <c r="S118" s="16" t="s">
        <v>1486</v>
      </c>
      <c r="T118" s="19" t="n">
        <v>3425200</v>
      </c>
      <c r="U118" s="16" t="s">
        <v>1487</v>
      </c>
      <c r="V118" s="19" t="n">
        <v>3386245</v>
      </c>
      <c r="W118" s="16" t="s">
        <v>1488</v>
      </c>
      <c r="X118" s="19" t="n">
        <v>3204070</v>
      </c>
      <c r="Y118" s="19" t="n">
        <f aca="false">SUM(E118:X118)</f>
        <v>173968688</v>
      </c>
      <c r="Z118" s="20" t="n">
        <v>2016</v>
      </c>
      <c r="AA118" s="19" t="n">
        <v>1634382633</v>
      </c>
      <c r="AB118" s="19" t="n">
        <v>1633286803</v>
      </c>
      <c r="AC118" s="21" t="n">
        <v>42829</v>
      </c>
    </row>
    <row r="119" customFormat="false" ht="12.75" hidden="false" customHeight="false" outlineLevel="0" collapsed="false">
      <c r="A119" s="23"/>
      <c r="B119" s="29"/>
      <c r="C119" s="23" t="s">
        <v>323</v>
      </c>
      <c r="D119" s="24" t="n">
        <v>2014</v>
      </c>
      <c r="E119" s="23" t="s">
        <v>1489</v>
      </c>
      <c r="F119" s="25" t="n">
        <v>223697005</v>
      </c>
      <c r="G119" s="23" t="s">
        <v>527</v>
      </c>
      <c r="H119" s="25" t="n">
        <v>20797210</v>
      </c>
      <c r="I119" s="23" t="s">
        <v>1490</v>
      </c>
      <c r="J119" s="25" t="n">
        <v>19390000</v>
      </c>
      <c r="K119" s="23" t="s">
        <v>1491</v>
      </c>
      <c r="L119" s="25" t="n">
        <v>13523150</v>
      </c>
      <c r="M119" s="23" t="s">
        <v>1492</v>
      </c>
      <c r="N119" s="25" t="n">
        <v>12896570</v>
      </c>
      <c r="O119" s="23" t="s">
        <v>1493</v>
      </c>
      <c r="P119" s="25" t="n">
        <v>11437200</v>
      </c>
      <c r="Q119" s="23" t="s">
        <v>1494</v>
      </c>
      <c r="R119" s="25" t="n">
        <v>10941220</v>
      </c>
      <c r="S119" s="23" t="s">
        <v>1495</v>
      </c>
      <c r="T119" s="25" t="n">
        <v>9594428</v>
      </c>
      <c r="U119" s="23" t="s">
        <v>1496</v>
      </c>
      <c r="V119" s="25" t="n">
        <v>9366880</v>
      </c>
      <c r="W119" s="23" t="s">
        <v>1497</v>
      </c>
      <c r="X119" s="25" t="n">
        <v>8321370</v>
      </c>
      <c r="Y119" s="25" t="n">
        <f aca="false">SUM(E119:X119)</f>
        <v>339965033</v>
      </c>
      <c r="Z119" s="27" t="n">
        <v>2014</v>
      </c>
      <c r="AA119" s="25" t="n">
        <v>4849726656</v>
      </c>
      <c r="AB119" s="25" t="n">
        <v>4711745970</v>
      </c>
      <c r="AC119" s="28" t="n">
        <v>42208</v>
      </c>
    </row>
    <row r="120" s="22" customFormat="true" ht="12.75" hidden="false" customHeight="false" outlineLevel="0" collapsed="false">
      <c r="A120" s="16" t="n">
        <v>1</v>
      </c>
      <c r="B120" s="30"/>
      <c r="C120" s="16" t="s">
        <v>324</v>
      </c>
      <c r="D120" s="17" t="n">
        <v>2016</v>
      </c>
      <c r="E120" s="16" t="s">
        <v>1498</v>
      </c>
      <c r="F120" s="19" t="n">
        <v>38398450</v>
      </c>
      <c r="G120" s="16" t="s">
        <v>1499</v>
      </c>
      <c r="H120" s="19" t="n">
        <v>26998560</v>
      </c>
      <c r="I120" s="16" t="s">
        <v>1500</v>
      </c>
      <c r="J120" s="19" t="n">
        <v>25052320</v>
      </c>
      <c r="K120" s="16" t="s">
        <v>1501</v>
      </c>
      <c r="L120" s="19" t="n">
        <v>23553620</v>
      </c>
      <c r="M120" s="16" t="s">
        <v>1502</v>
      </c>
      <c r="N120" s="19" t="n">
        <v>21202890</v>
      </c>
      <c r="O120" s="16" t="s">
        <v>1503</v>
      </c>
      <c r="P120" s="19" t="n">
        <v>19463450</v>
      </c>
      <c r="Q120" s="16" t="s">
        <v>537</v>
      </c>
      <c r="R120" s="19" t="n">
        <v>18058710</v>
      </c>
      <c r="S120" s="16" t="s">
        <v>1504</v>
      </c>
      <c r="T120" s="19" t="n">
        <v>16954330</v>
      </c>
      <c r="U120" s="16" t="s">
        <v>1505</v>
      </c>
      <c r="V120" s="19" t="n">
        <v>12177970</v>
      </c>
      <c r="W120" s="16" t="s">
        <v>1506</v>
      </c>
      <c r="X120" s="19" t="n">
        <v>11875080</v>
      </c>
      <c r="Y120" s="19" t="n">
        <f aca="false">SUM(E120:X120)</f>
        <v>213735380</v>
      </c>
      <c r="Z120" s="20" t="n">
        <v>2016</v>
      </c>
      <c r="AA120" s="19" t="n">
        <v>2314086924</v>
      </c>
      <c r="AB120" s="19" t="n">
        <v>2062612240</v>
      </c>
      <c r="AC120" s="21" t="n">
        <v>42830</v>
      </c>
    </row>
    <row r="121" customFormat="false" ht="12.75" hidden="false" customHeight="false" outlineLevel="0" collapsed="false">
      <c r="A121" s="16" t="n">
        <v>1</v>
      </c>
      <c r="B121" s="30"/>
      <c r="C121" s="16" t="s">
        <v>331</v>
      </c>
      <c r="D121" s="17" t="n">
        <v>2016</v>
      </c>
      <c r="E121" s="18" t="s">
        <v>1507</v>
      </c>
      <c r="F121" s="19" t="n">
        <v>6571300</v>
      </c>
      <c r="G121" s="16" t="s">
        <v>537</v>
      </c>
      <c r="H121" s="19" t="n">
        <v>6138350</v>
      </c>
      <c r="I121" s="16" t="s">
        <v>1508</v>
      </c>
      <c r="J121" s="19" t="n">
        <v>5710610</v>
      </c>
      <c r="K121" s="16" t="s">
        <v>1509</v>
      </c>
      <c r="L121" s="19" t="n">
        <v>5281590</v>
      </c>
      <c r="M121" s="18" t="s">
        <v>1510</v>
      </c>
      <c r="N121" s="19" t="n">
        <v>5019380</v>
      </c>
      <c r="O121" s="16" t="s">
        <v>1511</v>
      </c>
      <c r="P121" s="19" t="n">
        <v>3899290</v>
      </c>
      <c r="Q121" s="16" t="s">
        <v>1512</v>
      </c>
      <c r="R121" s="19" t="n">
        <v>3530800</v>
      </c>
      <c r="S121" s="16" t="s">
        <v>1513</v>
      </c>
      <c r="T121" s="19" t="n">
        <v>3500580</v>
      </c>
      <c r="U121" s="16" t="s">
        <v>1514</v>
      </c>
      <c r="V121" s="19" t="n">
        <v>3388240</v>
      </c>
      <c r="W121" s="18" t="s">
        <v>1515</v>
      </c>
      <c r="X121" s="19" t="n">
        <v>2977000</v>
      </c>
      <c r="Y121" s="19" t="n">
        <f aca="false">SUM(E121:X121)</f>
        <v>46017140</v>
      </c>
      <c r="Z121" s="20" t="n">
        <v>2016</v>
      </c>
      <c r="AA121" s="19" t="n">
        <v>707872620</v>
      </c>
      <c r="AB121" s="19" t="n">
        <v>707014810</v>
      </c>
      <c r="AC121" s="21" t="n">
        <v>42832</v>
      </c>
    </row>
    <row r="122" customFormat="false" ht="12.75" hidden="false" customHeight="false" outlineLevel="0" collapsed="false">
      <c r="A122" s="16" t="n">
        <v>1</v>
      </c>
      <c r="B122" s="30"/>
      <c r="C122" s="16" t="s">
        <v>333</v>
      </c>
      <c r="D122" s="17" t="n">
        <v>2015</v>
      </c>
      <c r="E122" s="16" t="s">
        <v>1516</v>
      </c>
      <c r="F122" s="19" t="n">
        <v>4053560</v>
      </c>
      <c r="G122" s="16" t="s">
        <v>1517</v>
      </c>
      <c r="H122" s="19" t="n">
        <v>2588010</v>
      </c>
      <c r="I122" s="16" t="s">
        <v>1518</v>
      </c>
      <c r="J122" s="19" t="n">
        <v>2568280</v>
      </c>
      <c r="K122" s="16" t="s">
        <v>1519</v>
      </c>
      <c r="L122" s="19" t="n">
        <v>2544400</v>
      </c>
      <c r="M122" s="16" t="s">
        <v>1520</v>
      </c>
      <c r="N122" s="19" t="n">
        <v>2197300</v>
      </c>
      <c r="O122" s="16" t="s">
        <v>1521</v>
      </c>
      <c r="P122" s="19" t="n">
        <v>2157200</v>
      </c>
      <c r="Q122" s="16" t="s">
        <v>1522</v>
      </c>
      <c r="R122" s="19" t="n">
        <v>1551340</v>
      </c>
      <c r="S122" s="16" t="s">
        <v>1523</v>
      </c>
      <c r="T122" s="19" t="n">
        <v>1526500</v>
      </c>
      <c r="U122" s="16" t="s">
        <v>1524</v>
      </c>
      <c r="V122" s="19" t="n">
        <v>1252370</v>
      </c>
      <c r="W122" s="16" t="s">
        <v>1525</v>
      </c>
      <c r="X122" s="19" t="n">
        <v>988200</v>
      </c>
      <c r="Y122" s="19" t="n">
        <f aca="false">SUM(E122:X122)</f>
        <v>21427160</v>
      </c>
      <c r="Z122" s="20" t="n">
        <v>2015</v>
      </c>
      <c r="AA122" s="19" t="n">
        <v>369484737</v>
      </c>
      <c r="AB122" s="19" t="n">
        <v>366624276</v>
      </c>
      <c r="AC122" s="46" t="n">
        <v>42849</v>
      </c>
    </row>
    <row r="123" customFormat="false" ht="12.75" hidden="false" customHeight="false" outlineLevel="0" collapsed="false">
      <c r="A123" s="16" t="n">
        <v>1</v>
      </c>
      <c r="B123" s="30"/>
      <c r="C123" s="16" t="s">
        <v>1526</v>
      </c>
      <c r="D123" s="17" t="n">
        <v>2016</v>
      </c>
      <c r="E123" s="16" t="s">
        <v>537</v>
      </c>
      <c r="F123" s="16" t="n">
        <v>10237070</v>
      </c>
      <c r="G123" s="16" t="s">
        <v>1527</v>
      </c>
      <c r="H123" s="16" t="n">
        <v>9066110</v>
      </c>
      <c r="I123" s="16" t="s">
        <v>1528</v>
      </c>
      <c r="J123" s="16" t="n">
        <v>8791680</v>
      </c>
      <c r="K123" s="16" t="s">
        <v>1529</v>
      </c>
      <c r="L123" s="16" t="n">
        <v>8035710</v>
      </c>
      <c r="M123" s="16" t="s">
        <v>1530</v>
      </c>
      <c r="N123" s="16" t="n">
        <v>8009010</v>
      </c>
      <c r="O123" s="16" t="s">
        <v>1531</v>
      </c>
      <c r="P123" s="16" t="n">
        <v>6672600</v>
      </c>
      <c r="Q123" s="16" t="s">
        <v>935</v>
      </c>
      <c r="R123" s="16" t="n">
        <v>5759820</v>
      </c>
      <c r="S123" s="16" t="s">
        <v>1532</v>
      </c>
      <c r="T123" s="16" t="n">
        <v>5008200</v>
      </c>
      <c r="U123" s="16" t="s">
        <v>1533</v>
      </c>
      <c r="V123" s="16" t="n">
        <v>4718400</v>
      </c>
      <c r="W123" s="16" t="s">
        <v>1534</v>
      </c>
      <c r="X123" s="16" t="n">
        <v>4431900</v>
      </c>
      <c r="Y123" s="19" t="n">
        <f aca="false">SUM(E123:X123)</f>
        <v>70730500</v>
      </c>
      <c r="Z123" s="20" t="n">
        <v>2016</v>
      </c>
      <c r="AA123" s="19" t="n">
        <v>1255850546</v>
      </c>
      <c r="AB123" s="19" t="n">
        <v>1252734196</v>
      </c>
      <c r="AC123" s="21" t="n">
        <v>42828</v>
      </c>
    </row>
    <row r="124" customFormat="false" ht="12.75" hidden="false" customHeight="false" outlineLevel="0" collapsed="false">
      <c r="A124" s="16" t="n">
        <v>1</v>
      </c>
      <c r="B124" s="30"/>
      <c r="C124" s="16" t="s">
        <v>339</v>
      </c>
      <c r="D124" s="17" t="n">
        <v>2016</v>
      </c>
      <c r="E124" s="16" t="s">
        <v>537</v>
      </c>
      <c r="F124" s="19" t="n">
        <v>2230180</v>
      </c>
      <c r="G124" s="16" t="s">
        <v>1535</v>
      </c>
      <c r="H124" s="19" t="n">
        <v>644900</v>
      </c>
      <c r="I124" s="16" t="s">
        <v>1536</v>
      </c>
      <c r="J124" s="19" t="n">
        <v>550800</v>
      </c>
      <c r="K124" s="16" t="s">
        <v>1537</v>
      </c>
      <c r="L124" s="19" t="n">
        <v>543010</v>
      </c>
      <c r="M124" s="16" t="s">
        <v>1538</v>
      </c>
      <c r="N124" s="19" t="n">
        <v>500640</v>
      </c>
      <c r="O124" s="16" t="s">
        <v>1539</v>
      </c>
      <c r="P124" s="19" t="n">
        <v>500030</v>
      </c>
      <c r="Q124" s="16" t="s">
        <v>1540</v>
      </c>
      <c r="R124" s="19" t="n">
        <v>476680</v>
      </c>
      <c r="S124" s="16" t="s">
        <v>1541</v>
      </c>
      <c r="T124" s="19" t="n">
        <v>471260</v>
      </c>
      <c r="U124" s="16" t="s">
        <v>1542</v>
      </c>
      <c r="V124" s="19" t="n">
        <v>414370</v>
      </c>
      <c r="W124" s="16" t="s">
        <v>1543</v>
      </c>
      <c r="X124" s="19" t="n">
        <v>398610</v>
      </c>
      <c r="Y124" s="19" t="n">
        <f aca="false">SUM(E124:X124)</f>
        <v>6730480</v>
      </c>
      <c r="Z124" s="20" t="n">
        <v>2016</v>
      </c>
      <c r="AA124" s="19" t="n">
        <v>115928975</v>
      </c>
      <c r="AB124" s="19" t="n">
        <v>114453985</v>
      </c>
      <c r="AC124" s="21" t="n">
        <v>42854</v>
      </c>
    </row>
    <row r="125" customFormat="false" ht="12.75" hidden="false" customHeight="false" outlineLevel="0" collapsed="false">
      <c r="A125" s="16" t="n">
        <v>1</v>
      </c>
      <c r="B125" s="30"/>
      <c r="C125" s="16" t="s">
        <v>1544</v>
      </c>
      <c r="D125" s="17" t="n">
        <v>2016</v>
      </c>
      <c r="E125" s="16" t="s">
        <v>537</v>
      </c>
      <c r="F125" s="16" t="n">
        <v>11923660</v>
      </c>
      <c r="G125" s="16" t="s">
        <v>1545</v>
      </c>
      <c r="H125" s="16" t="n">
        <v>10033870</v>
      </c>
      <c r="I125" s="16" t="s">
        <v>1546</v>
      </c>
      <c r="J125" s="19" t="n">
        <v>8137310</v>
      </c>
      <c r="K125" s="16" t="s">
        <v>935</v>
      </c>
      <c r="L125" s="19" t="n">
        <v>6211830</v>
      </c>
      <c r="M125" s="16" t="s">
        <v>1547</v>
      </c>
      <c r="N125" s="16" t="n">
        <v>5897500</v>
      </c>
      <c r="O125" s="16" t="s">
        <v>1548</v>
      </c>
      <c r="P125" s="16" t="n">
        <v>5569690</v>
      </c>
      <c r="Q125" s="16" t="s">
        <v>1549</v>
      </c>
      <c r="R125" s="16" t="n">
        <v>4686000</v>
      </c>
      <c r="S125" s="16" t="s">
        <v>1550</v>
      </c>
      <c r="T125" s="16" t="n">
        <v>4159260</v>
      </c>
      <c r="U125" s="16" t="s">
        <v>1551</v>
      </c>
      <c r="V125" s="16" t="n">
        <v>5056500</v>
      </c>
      <c r="W125" s="16" t="s">
        <v>1552</v>
      </c>
      <c r="X125" s="16" t="n">
        <v>3668280</v>
      </c>
      <c r="Y125" s="19" t="n">
        <f aca="false">SUM(E125:X125)</f>
        <v>65343900</v>
      </c>
      <c r="Z125" s="20" t="n">
        <v>2016</v>
      </c>
      <c r="AA125" s="19" t="n">
        <v>1228240350</v>
      </c>
      <c r="AB125" s="19" t="n">
        <v>1200101630</v>
      </c>
      <c r="AC125" s="21" t="n">
        <v>42829</v>
      </c>
    </row>
    <row r="126" customFormat="false" ht="12.75" hidden="false" customHeight="false" outlineLevel="0" collapsed="false">
      <c r="A126" s="16" t="n">
        <v>1</v>
      </c>
      <c r="B126" s="30"/>
      <c r="C126" s="16" t="s">
        <v>343</v>
      </c>
      <c r="D126" s="17" t="n">
        <v>2016</v>
      </c>
      <c r="E126" s="16" t="s">
        <v>1553</v>
      </c>
      <c r="F126" s="19" t="n">
        <v>20740440</v>
      </c>
      <c r="G126" s="16" t="s">
        <v>537</v>
      </c>
      <c r="H126" s="19" t="n">
        <v>10372400</v>
      </c>
      <c r="I126" s="18" t="s">
        <v>1554</v>
      </c>
      <c r="J126" s="19" t="n">
        <v>8712400</v>
      </c>
      <c r="K126" s="16" t="s">
        <v>1555</v>
      </c>
      <c r="L126" s="19" t="n">
        <v>6525660</v>
      </c>
      <c r="M126" s="16" t="s">
        <v>1556</v>
      </c>
      <c r="N126" s="19" t="n">
        <v>6021100</v>
      </c>
      <c r="O126" s="16" t="s">
        <v>1557</v>
      </c>
      <c r="P126" s="19" t="n">
        <v>5883000</v>
      </c>
      <c r="Q126" s="16" t="s">
        <v>1558</v>
      </c>
      <c r="R126" s="19" t="n">
        <v>5211370</v>
      </c>
      <c r="S126" s="16" t="s">
        <v>1559</v>
      </c>
      <c r="T126" s="19" t="n">
        <v>5166350</v>
      </c>
      <c r="U126" s="16" t="s">
        <v>1560</v>
      </c>
      <c r="V126" s="19" t="n">
        <v>4936900</v>
      </c>
      <c r="W126" s="16" t="s">
        <v>1561</v>
      </c>
      <c r="X126" s="19" t="n">
        <v>4301450</v>
      </c>
      <c r="Y126" s="19" t="n">
        <f aca="false">SUM(E126:X126)</f>
        <v>77871070</v>
      </c>
      <c r="Z126" s="20" t="n">
        <v>2016</v>
      </c>
      <c r="AA126" s="19" t="n">
        <v>826423518</v>
      </c>
      <c r="AB126" s="19" t="n">
        <v>742904228</v>
      </c>
      <c r="AC126" s="21" t="n">
        <v>42829</v>
      </c>
    </row>
    <row r="127" customFormat="false" ht="12.75" hidden="false" customHeight="false" outlineLevel="0" collapsed="false">
      <c r="A127" s="16" t="n">
        <v>1</v>
      </c>
      <c r="B127" s="30"/>
      <c r="C127" s="16" t="s">
        <v>1562</v>
      </c>
      <c r="D127" s="17" t="n">
        <v>2016</v>
      </c>
      <c r="E127" s="16" t="s">
        <v>1563</v>
      </c>
      <c r="F127" s="16" t="n">
        <v>215370190</v>
      </c>
      <c r="G127" s="16" t="s">
        <v>828</v>
      </c>
      <c r="H127" s="16" t="n">
        <v>76729000</v>
      </c>
      <c r="I127" s="16" t="s">
        <v>785</v>
      </c>
      <c r="J127" s="16" t="n">
        <v>44010090</v>
      </c>
      <c r="K127" s="16" t="s">
        <v>935</v>
      </c>
      <c r="L127" s="19" t="n">
        <v>29143780</v>
      </c>
      <c r="M127" s="16" t="s">
        <v>1564</v>
      </c>
      <c r="N127" s="16" t="n">
        <v>31044990</v>
      </c>
      <c r="O127" s="16" t="s">
        <v>1565</v>
      </c>
      <c r="P127" s="16" t="n">
        <v>26398750</v>
      </c>
      <c r="Q127" s="16" t="s">
        <v>1566</v>
      </c>
      <c r="R127" s="16" t="n">
        <v>21151830</v>
      </c>
      <c r="S127" s="16" t="s">
        <v>1567</v>
      </c>
      <c r="T127" s="16" t="n">
        <v>18689650</v>
      </c>
      <c r="U127" s="16" t="s">
        <v>1568</v>
      </c>
      <c r="V127" s="16" t="n">
        <v>17784840</v>
      </c>
      <c r="W127" s="16" t="s">
        <v>1569</v>
      </c>
      <c r="X127" s="16" t="n">
        <v>15630720</v>
      </c>
      <c r="Y127" s="19" t="n">
        <f aca="false">SUM(E127:X127)</f>
        <v>495953840</v>
      </c>
      <c r="Z127" s="20" t="n">
        <v>2016</v>
      </c>
      <c r="AA127" s="19" t="n">
        <v>4718489526</v>
      </c>
      <c r="AB127" s="19" t="n">
        <v>4651410086</v>
      </c>
      <c r="AC127" s="21" t="n">
        <v>42829</v>
      </c>
    </row>
    <row r="128" customFormat="false" ht="12.75" hidden="false" customHeight="false" outlineLevel="0" collapsed="false">
      <c r="A128" s="16" t="n">
        <v>1</v>
      </c>
      <c r="B128" s="30"/>
      <c r="C128" s="16" t="s">
        <v>347</v>
      </c>
      <c r="D128" s="17" t="n">
        <v>2015</v>
      </c>
      <c r="E128" s="16" t="s">
        <v>537</v>
      </c>
      <c r="F128" s="19" t="n">
        <v>4952993</v>
      </c>
      <c r="G128" s="16" t="s">
        <v>1570</v>
      </c>
      <c r="H128" s="19" t="n">
        <v>3097832</v>
      </c>
      <c r="I128" s="16" t="s">
        <v>1571</v>
      </c>
      <c r="J128" s="19" t="n">
        <v>2798000</v>
      </c>
      <c r="K128" s="16" t="s">
        <v>1572</v>
      </c>
      <c r="L128" s="19" t="n">
        <v>2781400</v>
      </c>
      <c r="M128" s="16" t="s">
        <v>1573</v>
      </c>
      <c r="N128" s="19" t="n">
        <v>2675480</v>
      </c>
      <c r="O128" s="16" t="s">
        <v>1574</v>
      </c>
      <c r="P128" s="19" t="n">
        <v>2603400</v>
      </c>
      <c r="Q128" s="16" t="s">
        <v>1575</v>
      </c>
      <c r="R128" s="19" t="n">
        <v>2355500</v>
      </c>
      <c r="S128" s="16" t="s">
        <v>1576</v>
      </c>
      <c r="T128" s="19" t="n">
        <v>2279500</v>
      </c>
      <c r="U128" s="16" t="s">
        <v>1577</v>
      </c>
      <c r="V128" s="19" t="n">
        <v>2130800</v>
      </c>
      <c r="W128" s="16" t="s">
        <v>1578</v>
      </c>
      <c r="X128" s="16" t="n">
        <v>2012310</v>
      </c>
      <c r="Y128" s="19" t="n">
        <f aca="false">SUM(E128:X128)</f>
        <v>27687215</v>
      </c>
      <c r="Z128" s="20" t="n">
        <v>2015</v>
      </c>
      <c r="AA128" s="19" t="n">
        <v>681082094</v>
      </c>
      <c r="AB128" s="19" t="n">
        <v>678529904</v>
      </c>
      <c r="AC128" s="21" t="n">
        <v>42829</v>
      </c>
    </row>
    <row r="129" customFormat="false" ht="12.75" hidden="false" customHeight="false" outlineLevel="0" collapsed="false">
      <c r="A129" s="23"/>
      <c r="B129" s="29"/>
      <c r="C129" s="23" t="s">
        <v>348</v>
      </c>
      <c r="D129" s="24" t="n">
        <v>2013</v>
      </c>
      <c r="E129" s="47" t="s">
        <v>1579</v>
      </c>
      <c r="F129" s="48" t="n">
        <v>42567580</v>
      </c>
      <c r="G129" s="26" t="s">
        <v>1580</v>
      </c>
      <c r="H129" s="48" t="n">
        <v>23450000</v>
      </c>
      <c r="I129" s="26" t="s">
        <v>727</v>
      </c>
      <c r="J129" s="25" t="n">
        <v>22208346</v>
      </c>
      <c r="K129" s="26" t="s">
        <v>1581</v>
      </c>
      <c r="L129" s="25" t="n">
        <v>17247680</v>
      </c>
      <c r="M129" s="26" t="s">
        <v>1582</v>
      </c>
      <c r="N129" s="25" t="n">
        <v>13248530</v>
      </c>
      <c r="O129" s="26" t="s">
        <v>1583</v>
      </c>
      <c r="P129" s="25" t="n">
        <v>10613400</v>
      </c>
      <c r="Q129" s="26" t="s">
        <v>1584</v>
      </c>
      <c r="R129" s="48" t="n">
        <v>8864800</v>
      </c>
      <c r="S129" s="26" t="s">
        <v>1585</v>
      </c>
      <c r="T129" s="48" t="n">
        <v>8482450</v>
      </c>
      <c r="U129" s="26" t="s">
        <v>1586</v>
      </c>
      <c r="V129" s="48" t="n">
        <v>8464400</v>
      </c>
      <c r="W129" s="26" t="s">
        <v>1587</v>
      </c>
      <c r="X129" s="48" t="n">
        <v>6478380</v>
      </c>
      <c r="Y129" s="25" t="n">
        <f aca="false">SUM(E129:X129)</f>
        <v>161625566</v>
      </c>
      <c r="Z129" s="27" t="n">
        <v>2013</v>
      </c>
      <c r="AA129" s="25" t="n">
        <v>2567717411</v>
      </c>
      <c r="AB129" s="25" t="n">
        <v>2251625275</v>
      </c>
      <c r="AC129" s="28" t="n">
        <v>41836</v>
      </c>
    </row>
    <row r="130" s="22" customFormat="true" ht="12.75" hidden="false" customHeight="false" outlineLevel="0" collapsed="false">
      <c r="A130" s="16" t="n">
        <v>1</v>
      </c>
      <c r="B130" s="30"/>
      <c r="C130" s="16" t="s">
        <v>349</v>
      </c>
      <c r="D130" s="17" t="n">
        <v>2015</v>
      </c>
      <c r="E130" s="16" t="s">
        <v>1588</v>
      </c>
      <c r="F130" s="19" t="n">
        <v>16820500</v>
      </c>
      <c r="G130" s="16" t="s">
        <v>527</v>
      </c>
      <c r="H130" s="19" t="n">
        <v>8458540</v>
      </c>
      <c r="I130" s="16" t="s">
        <v>1589</v>
      </c>
      <c r="J130" s="19" t="n">
        <v>4532100</v>
      </c>
      <c r="K130" s="16" t="s">
        <v>1590</v>
      </c>
      <c r="L130" s="19" t="n">
        <v>3316010</v>
      </c>
      <c r="M130" s="16" t="s">
        <v>1591</v>
      </c>
      <c r="N130" s="19" t="n">
        <v>3052172</v>
      </c>
      <c r="O130" s="18" t="s">
        <v>693</v>
      </c>
      <c r="P130" s="19" t="n">
        <v>2366070</v>
      </c>
      <c r="Q130" s="16" t="s">
        <v>1592</v>
      </c>
      <c r="R130" s="19" t="n">
        <v>2260600</v>
      </c>
      <c r="S130" s="16" t="s">
        <v>1593</v>
      </c>
      <c r="T130" s="19" t="n">
        <v>1867460</v>
      </c>
      <c r="U130" s="16" t="s">
        <v>1594</v>
      </c>
      <c r="V130" s="19" t="n">
        <v>1728190</v>
      </c>
      <c r="W130" s="16" t="s">
        <v>1595</v>
      </c>
      <c r="X130" s="19" t="n">
        <v>1526880</v>
      </c>
      <c r="Y130" s="19" t="n">
        <f aca="false">SUM(E130:X130)</f>
        <v>45928522</v>
      </c>
      <c r="Z130" s="20" t="n">
        <v>2015</v>
      </c>
      <c r="AA130" s="19" t="n">
        <v>856051496</v>
      </c>
      <c r="AB130" s="19" t="n">
        <v>846448180</v>
      </c>
      <c r="AC130" s="21" t="n">
        <v>42829</v>
      </c>
    </row>
    <row r="131" customFormat="false" ht="12.75" hidden="false" customHeight="false" outlineLevel="0" collapsed="false">
      <c r="A131" s="16" t="n">
        <v>1</v>
      </c>
      <c r="B131" s="30"/>
      <c r="C131" s="16" t="s">
        <v>354</v>
      </c>
      <c r="D131" s="17" t="n">
        <v>2016</v>
      </c>
      <c r="E131" s="16" t="s">
        <v>516</v>
      </c>
      <c r="F131" s="19" t="n">
        <v>90930060</v>
      </c>
      <c r="G131" s="16" t="s">
        <v>1596</v>
      </c>
      <c r="H131" s="19" t="n">
        <v>31322700</v>
      </c>
      <c r="I131" s="16" t="s">
        <v>1597</v>
      </c>
      <c r="J131" s="19" t="n">
        <v>21551090</v>
      </c>
      <c r="K131" s="18" t="s">
        <v>1598</v>
      </c>
      <c r="L131" s="19" t="n">
        <v>12348800</v>
      </c>
      <c r="M131" s="16" t="s">
        <v>1599</v>
      </c>
      <c r="N131" s="19" t="n">
        <v>12046070</v>
      </c>
      <c r="O131" s="16" t="s">
        <v>1600</v>
      </c>
      <c r="P131" s="19" t="n">
        <v>11825750</v>
      </c>
      <c r="Q131" s="16" t="s">
        <v>1601</v>
      </c>
      <c r="R131" s="19" t="n">
        <v>11525900</v>
      </c>
      <c r="S131" s="16" t="s">
        <v>1184</v>
      </c>
      <c r="T131" s="19" t="n">
        <v>10910120</v>
      </c>
      <c r="U131" s="16" t="s">
        <v>1602</v>
      </c>
      <c r="V131" s="19" t="n">
        <v>10748800</v>
      </c>
      <c r="W131" s="16" t="s">
        <v>693</v>
      </c>
      <c r="X131" s="19" t="n">
        <v>10256480</v>
      </c>
      <c r="Y131" s="19" t="n">
        <f aca="false">SUM(E131:X131)</f>
        <v>223465770</v>
      </c>
      <c r="Z131" s="20" t="n">
        <v>2016</v>
      </c>
      <c r="AA131" s="19" t="n">
        <v>2748019874</v>
      </c>
      <c r="AB131" s="19" t="n">
        <v>2602708150</v>
      </c>
      <c r="AC131" s="21" t="n">
        <v>42838</v>
      </c>
    </row>
    <row r="132" customFormat="false" ht="12.75" hidden="false" customHeight="false" outlineLevel="0" collapsed="false">
      <c r="A132" s="16" t="n">
        <v>1</v>
      </c>
      <c r="B132" s="30"/>
      <c r="C132" s="16" t="s">
        <v>357</v>
      </c>
      <c r="D132" s="17" t="n">
        <v>2016</v>
      </c>
      <c r="E132" s="16" t="s">
        <v>1603</v>
      </c>
      <c r="F132" s="19" t="n">
        <v>68599530</v>
      </c>
      <c r="G132" s="16" t="s">
        <v>537</v>
      </c>
      <c r="H132" s="19" t="n">
        <v>33257720</v>
      </c>
      <c r="I132" s="16" t="s">
        <v>1604</v>
      </c>
      <c r="J132" s="19" t="n">
        <v>26391840</v>
      </c>
      <c r="K132" s="16" t="s">
        <v>1605</v>
      </c>
      <c r="L132" s="19" t="n">
        <v>26040000</v>
      </c>
      <c r="M132" s="16" t="s">
        <v>1606</v>
      </c>
      <c r="N132" s="19" t="n">
        <v>21186000</v>
      </c>
      <c r="O132" s="16" t="s">
        <v>1607</v>
      </c>
      <c r="P132" s="19" t="n">
        <v>18132160</v>
      </c>
      <c r="Q132" s="16" t="s">
        <v>1608</v>
      </c>
      <c r="R132" s="19" t="n">
        <v>15178700</v>
      </c>
      <c r="S132" s="16" t="s">
        <v>1609</v>
      </c>
      <c r="T132" s="19" t="n">
        <v>14630000</v>
      </c>
      <c r="U132" s="16" t="s">
        <v>1610</v>
      </c>
      <c r="V132" s="19" t="n">
        <v>14000000</v>
      </c>
      <c r="W132" s="16" t="s">
        <v>1611</v>
      </c>
      <c r="X132" s="19" t="n">
        <v>857900</v>
      </c>
      <c r="Y132" s="19" t="n">
        <f aca="false">SUM(E132:X132)</f>
        <v>238273850</v>
      </c>
      <c r="Z132" s="20" t="n">
        <v>2016</v>
      </c>
      <c r="AA132" s="19" t="n">
        <v>2300756096</v>
      </c>
      <c r="AB132" s="19" t="n">
        <v>2130144963</v>
      </c>
      <c r="AC132" s="21" t="n">
        <v>42836</v>
      </c>
    </row>
    <row r="133" customFormat="false" ht="12.75" hidden="false" customHeight="false" outlineLevel="0" collapsed="false">
      <c r="A133" s="23"/>
      <c r="B133" s="29"/>
      <c r="C133" s="23" t="s">
        <v>1612</v>
      </c>
      <c r="D133" s="24" t="n">
        <v>2014</v>
      </c>
      <c r="E133" s="23" t="s">
        <v>487</v>
      </c>
      <c r="F133" s="23" t="n">
        <v>72448048</v>
      </c>
      <c r="G133" s="23" t="s">
        <v>1248</v>
      </c>
      <c r="H133" s="23" t="n">
        <v>16929179</v>
      </c>
      <c r="I133" s="23" t="s">
        <v>1613</v>
      </c>
      <c r="J133" s="25" t="n">
        <v>16260070</v>
      </c>
      <c r="K133" s="23" t="s">
        <v>1614</v>
      </c>
      <c r="L133" s="25" t="n">
        <v>10942350</v>
      </c>
      <c r="M133" s="23" t="s">
        <v>1615</v>
      </c>
      <c r="N133" s="25" t="n">
        <v>10846300</v>
      </c>
      <c r="O133" s="23" t="s">
        <v>569</v>
      </c>
      <c r="P133" s="23" t="n">
        <v>10453979</v>
      </c>
      <c r="Q133" s="23" t="s">
        <v>1616</v>
      </c>
      <c r="R133" s="23" t="n">
        <v>10126180</v>
      </c>
      <c r="S133" s="23" t="s">
        <v>1617</v>
      </c>
      <c r="T133" s="23" t="n">
        <v>9649457</v>
      </c>
      <c r="U133" s="23" t="s">
        <v>1618</v>
      </c>
      <c r="V133" s="23" t="n">
        <v>9360730</v>
      </c>
      <c r="W133" s="23" t="s">
        <v>1619</v>
      </c>
      <c r="X133" s="23" t="n">
        <v>9081840</v>
      </c>
      <c r="Y133" s="25" t="n">
        <f aca="false">SUM(E133:X133)</f>
        <v>176098133</v>
      </c>
      <c r="Z133" s="27" t="n">
        <v>2014</v>
      </c>
      <c r="AA133" s="25" t="n">
        <v>3930337896</v>
      </c>
      <c r="AB133" s="25" t="n">
        <v>3828716963</v>
      </c>
      <c r="AC133" s="49" t="n">
        <v>41934</v>
      </c>
    </row>
    <row r="134" s="22" customFormat="true" ht="12.75" hidden="false" customHeight="false" outlineLevel="0" collapsed="false">
      <c r="A134" s="16" t="n">
        <v>1</v>
      </c>
      <c r="B134" s="30"/>
      <c r="C134" s="18" t="s">
        <v>1620</v>
      </c>
      <c r="D134" s="17" t="n">
        <v>2016</v>
      </c>
      <c r="E134" s="16" t="s">
        <v>537</v>
      </c>
      <c r="F134" s="16" t="n">
        <v>9153586</v>
      </c>
      <c r="G134" s="16" t="s">
        <v>1621</v>
      </c>
      <c r="H134" s="16" t="n">
        <v>7527776</v>
      </c>
      <c r="I134" s="16" t="s">
        <v>1622</v>
      </c>
      <c r="J134" s="19" t="n">
        <v>7274736</v>
      </c>
      <c r="K134" s="16" t="s">
        <v>1623</v>
      </c>
      <c r="L134" s="19" t="n">
        <v>7038644</v>
      </c>
      <c r="M134" s="16" t="s">
        <v>1624</v>
      </c>
      <c r="N134" s="19" t="n">
        <v>5413308</v>
      </c>
      <c r="O134" s="16" t="s">
        <v>711</v>
      </c>
      <c r="P134" s="16" t="n">
        <v>2850846</v>
      </c>
      <c r="Q134" s="16" t="s">
        <v>1625</v>
      </c>
      <c r="R134" s="16" t="n">
        <v>1797076</v>
      </c>
      <c r="S134" s="16" t="s">
        <v>1626</v>
      </c>
      <c r="T134" s="16" t="n">
        <v>1480878</v>
      </c>
      <c r="U134" s="16" t="s">
        <v>1627</v>
      </c>
      <c r="V134" s="16" t="n">
        <v>1407012</v>
      </c>
      <c r="W134" s="16" t="s">
        <v>1628</v>
      </c>
      <c r="X134" s="16" t="n">
        <v>1319032</v>
      </c>
      <c r="Y134" s="19" t="n">
        <f aca="false">SUM(E134:X134)</f>
        <v>45262894</v>
      </c>
      <c r="Z134" s="20" t="n">
        <v>2016</v>
      </c>
      <c r="AA134" s="19" t="n">
        <v>183191120</v>
      </c>
      <c r="AB134" s="19" t="n">
        <v>173974460</v>
      </c>
      <c r="AC134" s="21" t="n">
        <v>42830</v>
      </c>
    </row>
    <row r="135" customFormat="false" ht="12.75" hidden="false" customHeight="false" outlineLevel="0" collapsed="false">
      <c r="A135" s="23"/>
      <c r="B135" s="29"/>
      <c r="C135" s="23" t="s">
        <v>1629</v>
      </c>
      <c r="D135" s="24" t="n">
        <v>2014</v>
      </c>
      <c r="E135" s="23" t="s">
        <v>487</v>
      </c>
      <c r="F135" s="23" t="n">
        <v>9966640</v>
      </c>
      <c r="G135" s="23" t="s">
        <v>1630</v>
      </c>
      <c r="H135" s="23" t="n">
        <v>6612680</v>
      </c>
      <c r="I135" s="23" t="s">
        <v>557</v>
      </c>
      <c r="J135" s="25" t="n">
        <v>5020550</v>
      </c>
      <c r="K135" s="23" t="s">
        <v>1631</v>
      </c>
      <c r="L135" s="25" t="n">
        <v>4776520</v>
      </c>
      <c r="M135" s="23" t="s">
        <v>1632</v>
      </c>
      <c r="N135" s="25" t="n">
        <v>4539360</v>
      </c>
      <c r="O135" s="23" t="s">
        <v>1633</v>
      </c>
      <c r="P135" s="25" t="n">
        <v>3189220</v>
      </c>
      <c r="Q135" s="23" t="s">
        <v>1634</v>
      </c>
      <c r="R135" s="25" t="n">
        <v>2807840</v>
      </c>
      <c r="S135" s="23" t="s">
        <v>1635</v>
      </c>
      <c r="T135" s="23" t="n">
        <v>2200380</v>
      </c>
      <c r="U135" s="23" t="s">
        <v>1636</v>
      </c>
      <c r="V135" s="23" t="n">
        <v>2031960</v>
      </c>
      <c r="W135" s="23" t="s">
        <v>1637</v>
      </c>
      <c r="X135" s="23" t="n">
        <v>1797880</v>
      </c>
      <c r="Y135" s="25" t="n">
        <f aca="false">SUM(E135:X135)</f>
        <v>42943030</v>
      </c>
      <c r="Z135" s="27" t="n">
        <v>2014</v>
      </c>
      <c r="AA135" s="25" t="n">
        <v>814900089</v>
      </c>
      <c r="AB135" s="25" t="n">
        <v>769272354</v>
      </c>
      <c r="AC135" s="28" t="n">
        <v>42171</v>
      </c>
    </row>
    <row r="136" customFormat="false" ht="12.75" hidden="false" customHeight="false" outlineLevel="0" collapsed="false">
      <c r="A136" s="23"/>
      <c r="B136" s="29"/>
      <c r="C136" s="23" t="s">
        <v>365</v>
      </c>
      <c r="D136" s="24" t="n">
        <v>2009</v>
      </c>
      <c r="E136" s="23" t="s">
        <v>1638</v>
      </c>
      <c r="F136" s="25" t="n">
        <v>596537740</v>
      </c>
      <c r="G136" s="23" t="s">
        <v>1639</v>
      </c>
      <c r="H136" s="25" t="n">
        <v>247976740</v>
      </c>
      <c r="I136" s="23" t="s">
        <v>1640</v>
      </c>
      <c r="J136" s="23" t="n">
        <v>246966690</v>
      </c>
      <c r="K136" s="25" t="s">
        <v>1641</v>
      </c>
      <c r="L136" s="25" t="n">
        <v>227191360</v>
      </c>
      <c r="M136" s="25" t="s">
        <v>1642</v>
      </c>
      <c r="N136" s="25" t="n">
        <v>202076110</v>
      </c>
      <c r="O136" s="25" t="s">
        <v>1643</v>
      </c>
      <c r="P136" s="25" t="n">
        <v>192727210</v>
      </c>
      <c r="Q136" s="25" t="s">
        <v>1644</v>
      </c>
      <c r="R136" s="25" t="n">
        <v>164868700</v>
      </c>
      <c r="S136" s="25" t="s">
        <v>1645</v>
      </c>
      <c r="T136" s="25" t="n">
        <v>160144330</v>
      </c>
      <c r="U136" s="25" t="s">
        <v>1646</v>
      </c>
      <c r="V136" s="25" t="n">
        <v>157126430</v>
      </c>
      <c r="W136" s="25" t="s">
        <v>1647</v>
      </c>
      <c r="X136" s="25" t="n">
        <v>156126430</v>
      </c>
      <c r="Y136" s="25" t="n">
        <f aca="false">SUM(E136:X136)</f>
        <v>2351741740</v>
      </c>
      <c r="Z136" s="27" t="n">
        <v>2009</v>
      </c>
      <c r="AA136" s="25" t="n">
        <v>24133122494</v>
      </c>
      <c r="AB136" s="25" t="n">
        <v>24089986377</v>
      </c>
      <c r="AC136" s="28" t="n">
        <v>40372</v>
      </c>
    </row>
    <row r="137" s="22" customFormat="true" ht="12.75" hidden="false" customHeight="false" outlineLevel="0" collapsed="false">
      <c r="A137" s="16" t="n">
        <v>1</v>
      </c>
      <c r="B137" s="30"/>
      <c r="C137" s="16" t="s">
        <v>366</v>
      </c>
      <c r="D137" s="17" t="n">
        <v>2016</v>
      </c>
      <c r="E137" s="16" t="s">
        <v>1648</v>
      </c>
      <c r="F137" s="19"/>
      <c r="G137" s="16" t="s">
        <v>537</v>
      </c>
      <c r="H137" s="19"/>
      <c r="I137" s="16" t="s">
        <v>1649</v>
      </c>
      <c r="J137" s="19"/>
      <c r="K137" s="16" t="s">
        <v>1650</v>
      </c>
      <c r="L137" s="19"/>
      <c r="M137" s="16" t="s">
        <v>1651</v>
      </c>
      <c r="N137" s="19"/>
      <c r="O137" s="16" t="s">
        <v>1652</v>
      </c>
      <c r="P137" s="19"/>
      <c r="Q137" s="16" t="s">
        <v>1653</v>
      </c>
      <c r="R137" s="19"/>
      <c r="S137" s="16" t="s">
        <v>1654</v>
      </c>
      <c r="T137" s="19"/>
      <c r="U137" s="16" t="s">
        <v>1655</v>
      </c>
      <c r="V137" s="19"/>
      <c r="W137" s="16" t="s">
        <v>1656</v>
      </c>
      <c r="X137" s="19"/>
      <c r="Y137" s="19" t="n">
        <f aca="false">SUM(E137:X137)</f>
        <v>0</v>
      </c>
      <c r="Z137" s="20" t="n">
        <v>2016</v>
      </c>
      <c r="AA137" s="19" t="n">
        <v>230668596</v>
      </c>
      <c r="AB137" s="19" t="n">
        <v>225426236</v>
      </c>
      <c r="AC137" s="21" t="n">
        <v>42472</v>
      </c>
    </row>
    <row r="138" customFormat="false" ht="12.75" hidden="false" customHeight="false" outlineLevel="0" collapsed="false">
      <c r="A138" s="16" t="n">
        <v>1</v>
      </c>
      <c r="B138" s="30"/>
      <c r="C138" s="16" t="s">
        <v>369</v>
      </c>
      <c r="D138" s="17" t="n">
        <v>2016</v>
      </c>
      <c r="E138" s="16" t="s">
        <v>487</v>
      </c>
      <c r="F138" s="19" t="n">
        <v>35466894</v>
      </c>
      <c r="G138" s="50" t="s">
        <v>1657</v>
      </c>
      <c r="H138" s="19" t="n">
        <v>28939289</v>
      </c>
      <c r="I138" s="16" t="s">
        <v>1658</v>
      </c>
      <c r="J138" s="19" t="n">
        <v>20807900</v>
      </c>
      <c r="K138" s="16" t="s">
        <v>935</v>
      </c>
      <c r="L138" s="19" t="n">
        <v>15632506</v>
      </c>
      <c r="M138" s="16" t="s">
        <v>1659</v>
      </c>
      <c r="N138" s="19" t="n">
        <v>11823165</v>
      </c>
      <c r="O138" s="18" t="s">
        <v>1660</v>
      </c>
      <c r="P138" s="19" t="n">
        <v>10824485</v>
      </c>
      <c r="Q138" s="16" t="s">
        <v>1661</v>
      </c>
      <c r="R138" s="19" t="n">
        <v>10285903</v>
      </c>
      <c r="S138" s="16" t="s">
        <v>1662</v>
      </c>
      <c r="T138" s="19" t="n">
        <v>10314755</v>
      </c>
      <c r="U138" s="16" t="s">
        <v>1663</v>
      </c>
      <c r="V138" s="19" t="n">
        <v>8666660</v>
      </c>
      <c r="W138" s="16" t="s">
        <v>1664</v>
      </c>
      <c r="X138" s="19" t="n">
        <v>8657161</v>
      </c>
      <c r="Y138" s="19" t="n">
        <f aca="false">SUM(E138:X138)</f>
        <v>161418718</v>
      </c>
      <c r="Z138" s="20" t="n">
        <v>2016</v>
      </c>
      <c r="AA138" s="19" t="n">
        <v>2677711194</v>
      </c>
      <c r="AB138" s="19" t="n">
        <v>2647816872</v>
      </c>
      <c r="AC138" s="21" t="n">
        <v>42844</v>
      </c>
    </row>
    <row r="139" customFormat="false" ht="12.75" hidden="false" customHeight="false" outlineLevel="0" collapsed="false">
      <c r="A139" s="16" t="n">
        <v>1</v>
      </c>
      <c r="B139" s="30"/>
      <c r="C139" s="16" t="s">
        <v>374</v>
      </c>
      <c r="D139" s="17" t="n">
        <v>2016</v>
      </c>
      <c r="E139" s="16" t="s">
        <v>1665</v>
      </c>
      <c r="F139" s="19" t="n">
        <v>93654390</v>
      </c>
      <c r="G139" s="16" t="s">
        <v>1666</v>
      </c>
      <c r="H139" s="19" t="n">
        <v>73024680</v>
      </c>
      <c r="I139" s="16" t="s">
        <v>1667</v>
      </c>
      <c r="J139" s="19" t="n">
        <v>25759220</v>
      </c>
      <c r="K139" s="16" t="s">
        <v>1668</v>
      </c>
      <c r="L139" s="19" t="n">
        <v>21192150</v>
      </c>
      <c r="M139" s="16" t="s">
        <v>1669</v>
      </c>
      <c r="N139" s="19" t="n">
        <v>21094550</v>
      </c>
      <c r="O139" s="16" t="s">
        <v>1670</v>
      </c>
      <c r="P139" s="19" t="n">
        <v>19099710</v>
      </c>
      <c r="Q139" s="16" t="s">
        <v>1671</v>
      </c>
      <c r="R139" s="19" t="n">
        <v>17097220</v>
      </c>
      <c r="S139" s="16" t="s">
        <v>1672</v>
      </c>
      <c r="T139" s="19" t="n">
        <v>16277170</v>
      </c>
      <c r="U139" s="16" t="s">
        <v>1673</v>
      </c>
      <c r="V139" s="19" t="n">
        <v>15497580</v>
      </c>
      <c r="W139" s="16" t="s">
        <v>1674</v>
      </c>
      <c r="X139" s="19" t="n">
        <v>13724270</v>
      </c>
      <c r="Y139" s="19" t="n">
        <f aca="false">SUM(E139:X139)</f>
        <v>316420940</v>
      </c>
      <c r="Z139" s="20" t="n">
        <v>2016</v>
      </c>
      <c r="AA139" s="19" t="n">
        <v>5172405202</v>
      </c>
      <c r="AB139" s="19" t="n">
        <v>4492487619</v>
      </c>
      <c r="AC139" s="21" t="n">
        <v>42156</v>
      </c>
    </row>
    <row r="140" customFormat="false" ht="12.75" hidden="false" customHeight="false" outlineLevel="0" collapsed="false">
      <c r="A140" s="23"/>
      <c r="B140" s="29"/>
      <c r="C140" s="23" t="s">
        <v>375</v>
      </c>
      <c r="D140" s="24" t="n">
        <v>2013</v>
      </c>
      <c r="E140" s="23" t="s">
        <v>487</v>
      </c>
      <c r="F140" s="25" t="n">
        <v>29539920</v>
      </c>
      <c r="G140" s="23" t="s">
        <v>1675</v>
      </c>
      <c r="H140" s="25" t="n">
        <v>7659130</v>
      </c>
      <c r="I140" s="23" t="s">
        <v>1676</v>
      </c>
      <c r="J140" s="23" t="n">
        <v>6575730</v>
      </c>
      <c r="K140" s="23" t="s">
        <v>1677</v>
      </c>
      <c r="L140" s="25" t="n">
        <v>6177380</v>
      </c>
      <c r="M140" s="23" t="s">
        <v>724</v>
      </c>
      <c r="N140" s="25" t="n">
        <v>5526480</v>
      </c>
      <c r="O140" s="23" t="s">
        <v>1678</v>
      </c>
      <c r="P140" s="23" t="n">
        <v>5228090</v>
      </c>
      <c r="Q140" s="23" t="s">
        <v>1679</v>
      </c>
      <c r="R140" s="25" t="n">
        <v>4788350</v>
      </c>
      <c r="S140" s="23" t="s">
        <v>1680</v>
      </c>
      <c r="T140" s="25" t="n">
        <v>4694480</v>
      </c>
      <c r="U140" s="26" t="s">
        <v>1681</v>
      </c>
      <c r="V140" s="25" t="n">
        <v>4124110</v>
      </c>
      <c r="W140" s="26" t="s">
        <v>1682</v>
      </c>
      <c r="X140" s="25" t="n">
        <v>3595020</v>
      </c>
      <c r="Y140" s="25" t="n">
        <f aca="false">SUM(E140:X140)</f>
        <v>77908690</v>
      </c>
      <c r="Z140" s="27" t="n">
        <v>2013</v>
      </c>
      <c r="AA140" s="25" t="n">
        <v>1365583521</v>
      </c>
      <c r="AB140" s="25" t="n">
        <v>1343190541</v>
      </c>
      <c r="AC140" s="28" t="n">
        <v>41809</v>
      </c>
    </row>
    <row r="141" s="22" customFormat="true" ht="12.75" hidden="false" customHeight="false" outlineLevel="0" collapsed="false">
      <c r="A141" s="16" t="n">
        <v>1</v>
      </c>
      <c r="B141" s="30"/>
      <c r="C141" s="16" t="s">
        <v>382</v>
      </c>
      <c r="D141" s="17" t="n">
        <v>2016</v>
      </c>
      <c r="E141" s="16" t="s">
        <v>1683</v>
      </c>
      <c r="F141" s="19" t="n">
        <v>9487410</v>
      </c>
      <c r="G141" s="18" t="s">
        <v>537</v>
      </c>
      <c r="H141" s="19" t="n">
        <v>9004100</v>
      </c>
      <c r="I141" s="16" t="s">
        <v>1684</v>
      </c>
      <c r="J141" s="19" t="n">
        <v>3800630</v>
      </c>
      <c r="K141" s="16" t="s">
        <v>500</v>
      </c>
      <c r="L141" s="19" t="n">
        <v>3638100</v>
      </c>
      <c r="M141" s="16" t="s">
        <v>693</v>
      </c>
      <c r="N141" s="19" t="n">
        <v>3490260</v>
      </c>
      <c r="O141" s="18" t="s">
        <v>1685</v>
      </c>
      <c r="P141" s="19" t="n">
        <v>3005450</v>
      </c>
      <c r="Q141" s="18" t="s">
        <v>1686</v>
      </c>
      <c r="R141" s="16" t="n">
        <v>2724210</v>
      </c>
      <c r="S141" s="16" t="s">
        <v>1687</v>
      </c>
      <c r="T141" s="19" t="n">
        <v>2636990</v>
      </c>
      <c r="U141" s="16" t="s">
        <v>1688</v>
      </c>
      <c r="V141" s="19" t="n">
        <v>2405900</v>
      </c>
      <c r="W141" s="18" t="s">
        <v>1689</v>
      </c>
      <c r="X141" s="19" t="n">
        <v>2238040</v>
      </c>
      <c r="Y141" s="19" t="n">
        <f aca="false">SUM(E141:X141)</f>
        <v>42431090</v>
      </c>
      <c r="Z141" s="20" t="n">
        <v>2016</v>
      </c>
      <c r="AA141" s="19" t="n">
        <v>581762988</v>
      </c>
      <c r="AB141" s="19" t="n">
        <v>547676208</v>
      </c>
      <c r="AC141" s="21" t="n">
        <v>42828</v>
      </c>
    </row>
    <row r="142" customFormat="false" ht="12.75" hidden="false" customHeight="false" outlineLevel="0" collapsed="false">
      <c r="A142" s="23"/>
      <c r="B142" s="29"/>
      <c r="C142" s="23" t="s">
        <v>387</v>
      </c>
      <c r="D142" s="24" t="n">
        <v>2014</v>
      </c>
      <c r="E142" s="23" t="s">
        <v>487</v>
      </c>
      <c r="F142" s="25"/>
      <c r="G142" s="23" t="s">
        <v>1690</v>
      </c>
      <c r="H142" s="25"/>
      <c r="I142" s="23" t="s">
        <v>1691</v>
      </c>
      <c r="J142" s="25"/>
      <c r="K142" s="23" t="s">
        <v>1692</v>
      </c>
      <c r="L142" s="25"/>
      <c r="M142" s="23" t="s">
        <v>1693</v>
      </c>
      <c r="N142" s="25"/>
      <c r="O142" s="23" t="s">
        <v>1694</v>
      </c>
      <c r="P142" s="25"/>
      <c r="Q142" s="23" t="s">
        <v>1695</v>
      </c>
      <c r="R142" s="25"/>
      <c r="S142" s="23" t="s">
        <v>1696</v>
      </c>
      <c r="T142" s="25"/>
      <c r="U142" s="23" t="s">
        <v>1697</v>
      </c>
      <c r="V142" s="25"/>
      <c r="W142" s="23" t="s">
        <v>1698</v>
      </c>
      <c r="X142" s="25"/>
      <c r="Y142" s="25" t="n">
        <f aca="false">SUM(E142:X142)</f>
        <v>0</v>
      </c>
      <c r="Z142" s="27"/>
      <c r="AA142" s="25"/>
      <c r="AB142" s="25"/>
      <c r="AC142" s="28" t="n">
        <v>42275</v>
      </c>
    </row>
    <row r="143" s="22" customFormat="true" ht="12.75" hidden="false" customHeight="false" outlineLevel="0" collapsed="false">
      <c r="A143" s="16" t="n">
        <v>1</v>
      </c>
      <c r="B143" s="30"/>
      <c r="C143" s="16" t="s">
        <v>388</v>
      </c>
      <c r="D143" s="17" t="n">
        <v>2016</v>
      </c>
      <c r="E143" s="16" t="s">
        <v>632</v>
      </c>
      <c r="F143" s="19" t="n">
        <v>14009540</v>
      </c>
      <c r="G143" s="16" t="s">
        <v>1699</v>
      </c>
      <c r="H143" s="19" t="n">
        <v>13848900</v>
      </c>
      <c r="I143" s="16" t="s">
        <v>1700</v>
      </c>
      <c r="J143" s="19" t="n">
        <v>8170200</v>
      </c>
      <c r="K143" s="16" t="s">
        <v>1701</v>
      </c>
      <c r="L143" s="19" t="n">
        <v>7551270</v>
      </c>
      <c r="M143" s="16" t="s">
        <v>1702</v>
      </c>
      <c r="N143" s="19" t="n">
        <v>6078840</v>
      </c>
      <c r="O143" s="18" t="s">
        <v>1703</v>
      </c>
      <c r="P143" s="19" t="n">
        <v>5752900</v>
      </c>
      <c r="Q143" s="16" t="s">
        <v>1704</v>
      </c>
      <c r="R143" s="19" t="n">
        <v>4842150</v>
      </c>
      <c r="S143" s="16" t="s">
        <v>1705</v>
      </c>
      <c r="T143" s="19" t="n">
        <v>4173800</v>
      </c>
      <c r="U143" s="16" t="s">
        <v>1706</v>
      </c>
      <c r="V143" s="19" t="n">
        <v>3977380</v>
      </c>
      <c r="W143" s="16" t="s">
        <v>1707</v>
      </c>
      <c r="X143" s="19" t="n">
        <v>3287200</v>
      </c>
      <c r="Y143" s="19" t="n">
        <f aca="false">SUM(E143:X143)</f>
        <v>71692180</v>
      </c>
      <c r="Z143" s="20" t="n">
        <v>2016</v>
      </c>
      <c r="AA143" s="19" t="n">
        <v>1423261522</v>
      </c>
      <c r="AB143" s="19" t="n">
        <v>1276711687</v>
      </c>
      <c r="AC143" s="21" t="n">
        <v>42850</v>
      </c>
    </row>
    <row r="144" customFormat="false" ht="12.75" hidden="false" customHeight="false" outlineLevel="0" collapsed="false">
      <c r="A144" s="16" t="n">
        <v>1</v>
      </c>
      <c r="B144" s="30"/>
      <c r="C144" s="16" t="s">
        <v>389</v>
      </c>
      <c r="D144" s="17" t="n">
        <v>2016</v>
      </c>
      <c r="E144" s="16" t="s">
        <v>537</v>
      </c>
      <c r="F144" s="19" t="n">
        <v>45544710</v>
      </c>
      <c r="G144" s="16" t="s">
        <v>1293</v>
      </c>
      <c r="H144" s="19" t="n">
        <v>22362000</v>
      </c>
      <c r="I144" s="16" t="s">
        <v>1069</v>
      </c>
      <c r="J144" s="19" t="n">
        <v>19415600</v>
      </c>
      <c r="K144" s="18" t="s">
        <v>1708</v>
      </c>
      <c r="L144" s="19" t="n">
        <v>17105020</v>
      </c>
      <c r="M144" s="16" t="s">
        <v>1709</v>
      </c>
      <c r="N144" s="19" t="n">
        <v>13918460</v>
      </c>
      <c r="O144" s="16" t="s">
        <v>1710</v>
      </c>
      <c r="P144" s="19" t="n">
        <v>11793990</v>
      </c>
      <c r="Q144" s="16" t="s">
        <v>1711</v>
      </c>
      <c r="R144" s="19" t="n">
        <v>10161070</v>
      </c>
      <c r="S144" s="16" t="s">
        <v>1097</v>
      </c>
      <c r="T144" s="19" t="n">
        <v>9389050</v>
      </c>
      <c r="U144" s="16" t="s">
        <v>1712</v>
      </c>
      <c r="V144" s="19" t="n">
        <v>9274760</v>
      </c>
      <c r="W144" s="16" t="s">
        <v>1713</v>
      </c>
      <c r="X144" s="19" t="n">
        <v>7566620</v>
      </c>
      <c r="Y144" s="19" t="n">
        <f aca="false">SUM(E144:X144)</f>
        <v>166531280</v>
      </c>
      <c r="Z144" s="20" t="n">
        <v>2016</v>
      </c>
      <c r="AA144" s="19" t="n">
        <v>202233610</v>
      </c>
      <c r="AB144" s="19" t="n">
        <v>1956793060</v>
      </c>
      <c r="AC144" s="21" t="n">
        <v>42829</v>
      </c>
    </row>
    <row r="145" customFormat="false" ht="12.75" hidden="false" customHeight="false" outlineLevel="0" collapsed="false">
      <c r="A145" s="23"/>
      <c r="B145" s="29"/>
      <c r="C145" s="23" t="s">
        <v>1714</v>
      </c>
      <c r="D145" s="24" t="n">
        <v>2014</v>
      </c>
      <c r="E145" s="23" t="s">
        <v>1715</v>
      </c>
      <c r="F145" s="23" t="n">
        <v>202300000</v>
      </c>
      <c r="G145" s="23" t="s">
        <v>1716</v>
      </c>
      <c r="H145" s="25" t="n">
        <v>119042660</v>
      </c>
      <c r="I145" s="23" t="s">
        <v>868</v>
      </c>
      <c r="J145" s="25" t="n">
        <v>34458940</v>
      </c>
      <c r="K145" s="23" t="s">
        <v>1717</v>
      </c>
      <c r="L145" s="25" t="n">
        <v>29916910</v>
      </c>
      <c r="M145" s="23" t="s">
        <v>1718</v>
      </c>
      <c r="N145" s="25" t="n">
        <v>28906740</v>
      </c>
      <c r="O145" s="23" t="s">
        <v>1719</v>
      </c>
      <c r="P145" s="25" t="n">
        <v>25364100</v>
      </c>
      <c r="Q145" s="23" t="s">
        <v>1720</v>
      </c>
      <c r="R145" s="23" t="n">
        <v>20965000</v>
      </c>
      <c r="S145" s="23" t="s">
        <v>1721</v>
      </c>
      <c r="T145" s="23" t="n">
        <v>17947700</v>
      </c>
      <c r="U145" s="23" t="s">
        <v>1722</v>
      </c>
      <c r="V145" s="23" t="n">
        <v>16758170</v>
      </c>
      <c r="W145" s="23" t="s">
        <v>1723</v>
      </c>
      <c r="X145" s="23" t="n">
        <v>16450000</v>
      </c>
      <c r="Y145" s="25" t="n">
        <f aca="false">SUM(E145:X145)</f>
        <v>512110220</v>
      </c>
      <c r="Z145" s="27" t="n">
        <v>2014</v>
      </c>
      <c r="AA145" s="25" t="n">
        <v>4567125109</v>
      </c>
      <c r="AB145" s="25" t="n">
        <v>4521143159</v>
      </c>
      <c r="AC145" s="28" t="n">
        <v>42146</v>
      </c>
    </row>
    <row r="146" s="22" customFormat="true" ht="12.75" hidden="false" customHeight="false" outlineLevel="0" collapsed="false">
      <c r="A146" s="16" t="n">
        <v>1</v>
      </c>
      <c r="B146" s="30"/>
      <c r="C146" s="16" t="s">
        <v>393</v>
      </c>
      <c r="D146" s="17" t="n">
        <v>2016</v>
      </c>
      <c r="E146" s="16" t="s">
        <v>537</v>
      </c>
      <c r="F146" s="19" t="n">
        <v>1879220</v>
      </c>
      <c r="G146" s="16" t="s">
        <v>1724</v>
      </c>
      <c r="H146" s="19" t="n">
        <v>964830</v>
      </c>
      <c r="I146" s="16" t="s">
        <v>1725</v>
      </c>
      <c r="J146" s="19" t="n">
        <v>765660</v>
      </c>
      <c r="K146" s="16" t="s">
        <v>1726</v>
      </c>
      <c r="L146" s="19" t="n">
        <v>640950</v>
      </c>
      <c r="M146" s="16" t="s">
        <v>1727</v>
      </c>
      <c r="N146" s="19" t="n">
        <v>612550</v>
      </c>
      <c r="O146" s="16" t="s">
        <v>1728</v>
      </c>
      <c r="P146" s="19" t="n">
        <v>573420</v>
      </c>
      <c r="Q146" s="16" t="s">
        <v>1729</v>
      </c>
      <c r="R146" s="19" t="n">
        <v>509965</v>
      </c>
      <c r="S146" s="16" t="s">
        <v>1730</v>
      </c>
      <c r="T146" s="19" t="n">
        <v>494560</v>
      </c>
      <c r="U146" s="18" t="s">
        <v>1731</v>
      </c>
      <c r="V146" s="19" t="n">
        <v>490000</v>
      </c>
      <c r="W146" s="16" t="s">
        <v>1732</v>
      </c>
      <c r="X146" s="19" t="n">
        <v>482040</v>
      </c>
      <c r="Y146" s="19" t="n">
        <f aca="false">SUM(E146:X146)</f>
        <v>7413195</v>
      </c>
      <c r="Z146" s="20" t="n">
        <v>2016</v>
      </c>
      <c r="AA146" s="19" t="n">
        <v>90954077</v>
      </c>
      <c r="AB146" s="19" t="n">
        <v>90522627</v>
      </c>
      <c r="AC146" s="21" t="n">
        <v>42854</v>
      </c>
    </row>
    <row r="147" customFormat="false" ht="12.75" hidden="false" customHeight="false" outlineLevel="0" collapsed="false">
      <c r="A147" s="23"/>
      <c r="B147" s="29"/>
      <c r="C147" s="23" t="s">
        <v>394</v>
      </c>
      <c r="D147" s="24" t="n">
        <v>2014</v>
      </c>
      <c r="E147" s="23" t="s">
        <v>1733</v>
      </c>
      <c r="F147" s="25" t="n">
        <v>53961840</v>
      </c>
      <c r="G147" s="23" t="s">
        <v>1734</v>
      </c>
      <c r="H147" s="25" t="n">
        <v>28181060</v>
      </c>
      <c r="I147" s="23" t="s">
        <v>1735</v>
      </c>
      <c r="J147" s="25" t="n">
        <v>26621210</v>
      </c>
      <c r="K147" s="23" t="s">
        <v>527</v>
      </c>
      <c r="L147" s="25" t="n">
        <v>25490350</v>
      </c>
      <c r="M147" s="23" t="s">
        <v>1736</v>
      </c>
      <c r="N147" s="25" t="n">
        <v>17224770</v>
      </c>
      <c r="O147" s="23" t="s">
        <v>724</v>
      </c>
      <c r="P147" s="23" t="n">
        <v>14486529</v>
      </c>
      <c r="Q147" s="23" t="s">
        <v>1737</v>
      </c>
      <c r="R147" s="25" t="n">
        <v>8432320</v>
      </c>
      <c r="S147" s="23" t="s">
        <v>1738</v>
      </c>
      <c r="T147" s="25" t="n">
        <v>7943230</v>
      </c>
      <c r="U147" s="23" t="s">
        <v>1739</v>
      </c>
      <c r="V147" s="25" t="n">
        <v>4976500</v>
      </c>
      <c r="W147" s="23" t="s">
        <v>1740</v>
      </c>
      <c r="X147" s="25" t="n">
        <v>3140190</v>
      </c>
      <c r="Y147" s="25" t="n">
        <f aca="false">SUM(E147:X147)</f>
        <v>190457999</v>
      </c>
      <c r="Z147" s="27" t="n">
        <v>2014</v>
      </c>
      <c r="AA147" s="25" t="n">
        <v>1787124288</v>
      </c>
      <c r="AB147" s="25" t="n">
        <v>1768690830</v>
      </c>
      <c r="AC147" s="28" t="n">
        <v>42185</v>
      </c>
    </row>
    <row r="148" s="22" customFormat="true" ht="12.75" hidden="false" customHeight="false" outlineLevel="0" collapsed="false">
      <c r="A148" s="16" t="n">
        <v>1</v>
      </c>
      <c r="B148" s="30"/>
      <c r="C148" s="16" t="s">
        <v>1741</v>
      </c>
      <c r="D148" s="17" t="n">
        <v>2016</v>
      </c>
      <c r="E148" s="16" t="s">
        <v>1742</v>
      </c>
      <c r="F148" s="16" t="n">
        <v>4144030</v>
      </c>
      <c r="G148" s="16" t="s">
        <v>537</v>
      </c>
      <c r="H148" s="19" t="n">
        <v>3065580</v>
      </c>
      <c r="I148" s="16" t="s">
        <v>1743</v>
      </c>
      <c r="J148" s="19" t="n">
        <v>1196010</v>
      </c>
      <c r="K148" s="16" t="s">
        <v>1744</v>
      </c>
      <c r="L148" s="19" t="n">
        <v>813350</v>
      </c>
      <c r="M148" s="16" t="s">
        <v>1745</v>
      </c>
      <c r="N148" s="19" t="n">
        <v>678730</v>
      </c>
      <c r="O148" s="16" t="s">
        <v>1746</v>
      </c>
      <c r="P148" s="19" t="n">
        <v>674950</v>
      </c>
      <c r="Q148" s="16" t="s">
        <v>1747</v>
      </c>
      <c r="R148" s="19" t="n">
        <v>674370</v>
      </c>
      <c r="S148" s="16" t="s">
        <v>1748</v>
      </c>
      <c r="T148" s="19" t="n">
        <v>573790</v>
      </c>
      <c r="U148" s="16" t="s">
        <v>1749</v>
      </c>
      <c r="V148" s="19" t="n">
        <v>546610</v>
      </c>
      <c r="W148" s="16" t="s">
        <v>1750</v>
      </c>
      <c r="X148" s="19" t="n">
        <v>503490</v>
      </c>
      <c r="Y148" s="19" t="n">
        <f aca="false">SUM(E148:X148)</f>
        <v>12870910</v>
      </c>
      <c r="Z148" s="20" t="n">
        <v>2016</v>
      </c>
      <c r="AA148" s="19" t="n">
        <v>234968020</v>
      </c>
      <c r="AB148" s="19" t="n">
        <v>202824520</v>
      </c>
      <c r="AC148" s="21" t="n">
        <v>42843</v>
      </c>
    </row>
    <row r="149" customFormat="false" ht="12.75" hidden="false" customHeight="false" outlineLevel="0" collapsed="false">
      <c r="A149" s="16" t="n">
        <v>1</v>
      </c>
      <c r="B149" s="30"/>
      <c r="C149" s="16" t="s">
        <v>1751</v>
      </c>
      <c r="D149" s="17" t="n">
        <v>2016</v>
      </c>
      <c r="E149" s="16" t="s">
        <v>1752</v>
      </c>
      <c r="F149" s="16" t="n">
        <v>96515090</v>
      </c>
      <c r="G149" s="16" t="s">
        <v>1753</v>
      </c>
      <c r="H149" s="19" t="n">
        <v>28420950</v>
      </c>
      <c r="I149" s="16" t="s">
        <v>1183</v>
      </c>
      <c r="J149" s="16" t="n">
        <v>24221070</v>
      </c>
      <c r="K149" s="16" t="s">
        <v>1754</v>
      </c>
      <c r="L149" s="19" t="n">
        <v>24196300</v>
      </c>
      <c r="M149" s="16" t="s">
        <v>1755</v>
      </c>
      <c r="N149" s="19" t="n">
        <v>21294860</v>
      </c>
      <c r="O149" s="16" t="s">
        <v>1756</v>
      </c>
      <c r="P149" s="19" t="n">
        <v>19949000</v>
      </c>
      <c r="Q149" s="16" t="s">
        <v>537</v>
      </c>
      <c r="R149" s="19" t="n">
        <v>17294050</v>
      </c>
      <c r="S149" s="16" t="s">
        <v>1757</v>
      </c>
      <c r="T149" s="19" t="n">
        <v>17294050</v>
      </c>
      <c r="U149" s="16" t="s">
        <v>1758</v>
      </c>
      <c r="V149" s="16" t="n">
        <v>17293800</v>
      </c>
      <c r="W149" s="16" t="s">
        <v>655</v>
      </c>
      <c r="X149" s="16" t="n">
        <v>16448980</v>
      </c>
      <c r="Y149" s="19" t="n">
        <f aca="false">SUM(E149:X149)</f>
        <v>282928150</v>
      </c>
      <c r="Z149" s="20" t="n">
        <v>2015</v>
      </c>
      <c r="AA149" s="19" t="n">
        <v>4464209753</v>
      </c>
      <c r="AB149" s="19" t="n">
        <v>4217775833</v>
      </c>
      <c r="AC149" s="21" t="n">
        <v>42838</v>
      </c>
    </row>
    <row r="150" customFormat="false" ht="12.75" hidden="false" customHeight="false" outlineLevel="0" collapsed="false">
      <c r="A150" s="16" t="n">
        <v>1</v>
      </c>
      <c r="B150" s="30"/>
      <c r="C150" s="16" t="s">
        <v>399</v>
      </c>
      <c r="D150" s="17" t="n">
        <v>2016</v>
      </c>
      <c r="E150" s="16" t="s">
        <v>970</v>
      </c>
      <c r="F150" s="19" t="n">
        <v>9947910</v>
      </c>
      <c r="G150" s="16" t="s">
        <v>1759</v>
      </c>
      <c r="H150" s="19" t="n">
        <v>7171710</v>
      </c>
      <c r="I150" s="16" t="s">
        <v>1760</v>
      </c>
      <c r="J150" s="19" t="n">
        <v>4426030</v>
      </c>
      <c r="K150" s="16" t="s">
        <v>1761</v>
      </c>
      <c r="L150" s="19" t="n">
        <v>3541580</v>
      </c>
      <c r="M150" s="16" t="s">
        <v>1762</v>
      </c>
      <c r="N150" s="19" t="n">
        <v>3530380</v>
      </c>
      <c r="O150" s="18" t="s">
        <v>1763</v>
      </c>
      <c r="P150" s="19" t="n">
        <v>2985930</v>
      </c>
      <c r="Q150" s="16" t="s">
        <v>1764</v>
      </c>
      <c r="R150" s="19" t="n">
        <v>2954630</v>
      </c>
      <c r="S150" s="16" t="s">
        <v>537</v>
      </c>
      <c r="T150" s="19" t="n">
        <v>2794600</v>
      </c>
      <c r="U150" s="18" t="s">
        <v>1765</v>
      </c>
      <c r="V150" s="19" t="n">
        <v>2747090</v>
      </c>
      <c r="W150" s="16" t="s">
        <v>1766</v>
      </c>
      <c r="X150" s="19" t="n">
        <v>2698360</v>
      </c>
      <c r="Y150" s="19" t="n">
        <f aca="false">SUM(E150:X150)</f>
        <v>42798220</v>
      </c>
      <c r="Z150" s="20" t="n">
        <v>2016</v>
      </c>
      <c r="AA150" s="16" t="n">
        <v>363890670</v>
      </c>
      <c r="AB150" s="16" t="n">
        <v>362998950</v>
      </c>
      <c r="AC150" s="21" t="n">
        <v>42831</v>
      </c>
    </row>
    <row r="151" customFormat="false" ht="12.75" hidden="false" customHeight="false" outlineLevel="0" collapsed="false">
      <c r="A151" s="16" t="n">
        <v>1</v>
      </c>
      <c r="B151" s="30"/>
      <c r="C151" s="16" t="s">
        <v>400</v>
      </c>
      <c r="D151" s="17" t="n">
        <v>2016</v>
      </c>
      <c r="E151" s="16" t="s">
        <v>537</v>
      </c>
      <c r="F151" s="19"/>
      <c r="G151" s="16" t="s">
        <v>1767</v>
      </c>
      <c r="H151" s="19"/>
      <c r="I151" s="16" t="s">
        <v>1768</v>
      </c>
      <c r="J151" s="19"/>
      <c r="K151" s="16" t="s">
        <v>1769</v>
      </c>
      <c r="L151" s="19"/>
      <c r="M151" s="16" t="s">
        <v>1770</v>
      </c>
      <c r="N151" s="19"/>
      <c r="O151" s="16" t="s">
        <v>1771</v>
      </c>
      <c r="P151" s="19"/>
      <c r="Q151" s="16" t="s">
        <v>1772</v>
      </c>
      <c r="R151" s="19"/>
      <c r="S151" s="16" t="s">
        <v>1773</v>
      </c>
      <c r="T151" s="19"/>
      <c r="U151" s="16" t="s">
        <v>1774</v>
      </c>
      <c r="V151" s="19"/>
      <c r="W151" s="16" t="s">
        <v>1775</v>
      </c>
      <c r="X151" s="19"/>
      <c r="Y151" s="19" t="n">
        <f aca="false">SUM(E151:X151)</f>
        <v>0</v>
      </c>
      <c r="Z151" s="20" t="n">
        <v>2016</v>
      </c>
      <c r="AA151" s="19" t="n">
        <v>1114922662</v>
      </c>
      <c r="AB151" s="19" t="n">
        <v>1112601752</v>
      </c>
      <c r="AC151" s="21" t="n">
        <v>42849</v>
      </c>
    </row>
    <row r="152" customFormat="false" ht="12.75" hidden="false" customHeight="false" outlineLevel="0" collapsed="false">
      <c r="A152" s="16" t="n">
        <v>1</v>
      </c>
      <c r="B152" s="30"/>
      <c r="C152" s="16" t="s">
        <v>403</v>
      </c>
      <c r="D152" s="17" t="n">
        <v>2016</v>
      </c>
      <c r="E152" s="16" t="s">
        <v>1465</v>
      </c>
      <c r="F152" s="19" t="n">
        <v>159389690</v>
      </c>
      <c r="G152" s="16" t="s">
        <v>537</v>
      </c>
      <c r="H152" s="19" t="n">
        <v>102854160</v>
      </c>
      <c r="I152" s="16" t="s">
        <v>1776</v>
      </c>
      <c r="J152" s="19" t="n">
        <v>67860410</v>
      </c>
      <c r="K152" s="16" t="s">
        <v>1777</v>
      </c>
      <c r="L152" s="19" t="n">
        <v>46803980</v>
      </c>
      <c r="M152" s="16" t="s">
        <v>1778</v>
      </c>
      <c r="N152" s="19" t="n">
        <v>29770860</v>
      </c>
      <c r="O152" s="16" t="s">
        <v>1779</v>
      </c>
      <c r="P152" s="19" t="n">
        <v>17150000</v>
      </c>
      <c r="Q152" s="16" t="s">
        <v>1780</v>
      </c>
      <c r="R152" s="19" t="n">
        <v>14388310</v>
      </c>
      <c r="S152" s="16" t="s">
        <v>1781</v>
      </c>
      <c r="T152" s="19" t="n">
        <v>13326910</v>
      </c>
      <c r="U152" s="16" t="s">
        <v>1782</v>
      </c>
      <c r="V152" s="19" t="n">
        <v>13241510</v>
      </c>
      <c r="W152" s="16" t="s">
        <v>1783</v>
      </c>
      <c r="X152" s="19" t="n">
        <v>13151839</v>
      </c>
      <c r="Y152" s="19" t="n">
        <f aca="false">SUM(E152:X152)</f>
        <v>477937669</v>
      </c>
      <c r="Z152" s="20" t="n">
        <v>2016</v>
      </c>
      <c r="AA152" s="19" t="n">
        <v>4345176065</v>
      </c>
      <c r="AB152" s="19" t="n">
        <v>4143210535</v>
      </c>
      <c r="AC152" s="21" t="n">
        <v>42857</v>
      </c>
    </row>
    <row r="153" customFormat="false" ht="12.75" hidden="false" customHeight="false" outlineLevel="0" collapsed="false">
      <c r="A153" s="23"/>
      <c r="B153" s="29"/>
      <c r="C153" s="23" t="s">
        <v>406</v>
      </c>
      <c r="D153" s="24" t="n">
        <v>2013</v>
      </c>
      <c r="E153" s="23" t="s">
        <v>1784</v>
      </c>
      <c r="F153" s="25" t="n">
        <v>1085094128</v>
      </c>
      <c r="G153" s="23" t="s">
        <v>527</v>
      </c>
      <c r="H153" s="25" t="n">
        <v>75711990</v>
      </c>
      <c r="I153" s="23" t="s">
        <v>1785</v>
      </c>
      <c r="J153" s="25" t="n">
        <v>66091170</v>
      </c>
      <c r="K153" s="23" t="s">
        <v>1786</v>
      </c>
      <c r="L153" s="25" t="n">
        <v>26183160</v>
      </c>
      <c r="M153" s="23" t="s">
        <v>1787</v>
      </c>
      <c r="N153" s="25" t="n">
        <v>24781570</v>
      </c>
      <c r="O153" s="23" t="s">
        <v>1788</v>
      </c>
      <c r="P153" s="25" t="n">
        <v>18158480</v>
      </c>
      <c r="Q153" s="26" t="s">
        <v>1789</v>
      </c>
      <c r="R153" s="25" t="n">
        <v>13338620</v>
      </c>
      <c r="S153" s="23" t="s">
        <v>1790</v>
      </c>
      <c r="T153" s="25" t="n">
        <v>11886860</v>
      </c>
      <c r="U153" s="23" t="s">
        <v>1791</v>
      </c>
      <c r="V153" s="25" t="n">
        <v>10312510</v>
      </c>
      <c r="W153" s="26" t="s">
        <v>870</v>
      </c>
      <c r="X153" s="25" t="n">
        <v>9954790</v>
      </c>
      <c r="Y153" s="25" t="n">
        <f aca="false">SUM(E153:X153)</f>
        <v>1341513278</v>
      </c>
      <c r="Z153" s="27" t="n">
        <v>2013</v>
      </c>
      <c r="AA153" s="23" t="n">
        <v>3197688828</v>
      </c>
      <c r="AB153" s="23" t="n">
        <v>3197421928</v>
      </c>
      <c r="AC153" s="28" t="n">
        <v>41827</v>
      </c>
    </row>
    <row r="154" customFormat="false" ht="12.75" hidden="false" customHeight="false" outlineLevel="0" collapsed="false">
      <c r="A154" s="23"/>
      <c r="B154" s="29"/>
      <c r="C154" s="23" t="s">
        <v>407</v>
      </c>
      <c r="D154" s="24" t="n">
        <v>2011</v>
      </c>
      <c r="E154" s="23" t="s">
        <v>487</v>
      </c>
      <c r="F154" s="25" t="n">
        <v>23266433</v>
      </c>
      <c r="G154" s="23" t="s">
        <v>1792</v>
      </c>
      <c r="H154" s="25" t="n">
        <v>12134372</v>
      </c>
      <c r="I154" s="23" t="s">
        <v>1793</v>
      </c>
      <c r="J154" s="25" t="n">
        <v>8373163</v>
      </c>
      <c r="K154" s="23" t="s">
        <v>1794</v>
      </c>
      <c r="L154" s="25" t="n">
        <v>8137200</v>
      </c>
      <c r="M154" s="23" t="s">
        <v>1795</v>
      </c>
      <c r="N154" s="25" t="n">
        <v>7836100</v>
      </c>
      <c r="O154" s="23" t="s">
        <v>1796</v>
      </c>
      <c r="P154" s="25" t="n">
        <v>7280000</v>
      </c>
      <c r="Q154" s="23" t="s">
        <v>1797</v>
      </c>
      <c r="R154" s="25" t="n">
        <v>6950298</v>
      </c>
      <c r="S154" s="23" t="s">
        <v>1798</v>
      </c>
      <c r="T154" s="25" t="n">
        <v>6856571</v>
      </c>
      <c r="U154" s="23" t="s">
        <v>1799</v>
      </c>
      <c r="V154" s="25" t="n">
        <v>6727500</v>
      </c>
      <c r="W154" s="23" t="s">
        <v>1800</v>
      </c>
      <c r="X154" s="25" t="n">
        <v>6340100</v>
      </c>
      <c r="Y154" s="25" t="n">
        <f aca="false">SUM(E154:X154)</f>
        <v>93901737</v>
      </c>
      <c r="Z154" s="27" t="n">
        <v>2009</v>
      </c>
      <c r="AA154" s="25" t="n">
        <v>1963356486</v>
      </c>
      <c r="AB154" s="25" t="n">
        <v>1912860767</v>
      </c>
      <c r="AC154" s="28" t="n">
        <v>40235</v>
      </c>
    </row>
    <row r="155" s="22" customFormat="true" ht="12.75" hidden="false" customHeight="false" outlineLevel="0" collapsed="false">
      <c r="A155" s="16" t="n">
        <v>1</v>
      </c>
      <c r="B155" s="30"/>
      <c r="C155" s="16" t="s">
        <v>408</v>
      </c>
      <c r="D155" s="17" t="n">
        <v>2016</v>
      </c>
      <c r="E155" s="16" t="s">
        <v>1801</v>
      </c>
      <c r="F155" s="19" t="n">
        <v>79794290</v>
      </c>
      <c r="G155" s="18" t="s">
        <v>1802</v>
      </c>
      <c r="H155" s="19" t="n">
        <v>57586270</v>
      </c>
      <c r="I155" s="16" t="s">
        <v>1803</v>
      </c>
      <c r="J155" s="19" t="n">
        <v>42378420</v>
      </c>
      <c r="K155" s="18" t="s">
        <v>1516</v>
      </c>
      <c r="L155" s="19" t="n">
        <v>39015590</v>
      </c>
      <c r="M155" s="18" t="s">
        <v>1804</v>
      </c>
      <c r="N155" s="19" t="n">
        <v>28069010</v>
      </c>
      <c r="O155" s="16" t="s">
        <v>1805</v>
      </c>
      <c r="P155" s="19" t="n">
        <v>24529330</v>
      </c>
      <c r="Q155" s="16" t="s">
        <v>1806</v>
      </c>
      <c r="R155" s="19" t="n">
        <v>20503540</v>
      </c>
      <c r="S155" s="16" t="s">
        <v>1807</v>
      </c>
      <c r="T155" s="19" t="n">
        <v>18884600</v>
      </c>
      <c r="U155" s="16" t="s">
        <v>1808</v>
      </c>
      <c r="V155" s="19" t="n">
        <v>1878560</v>
      </c>
      <c r="W155" s="16" t="s">
        <v>1809</v>
      </c>
      <c r="X155" s="19" t="n">
        <v>17141600</v>
      </c>
      <c r="Y155" s="19" t="n">
        <f aca="false">SUM(E155:X155)</f>
        <v>329781210</v>
      </c>
      <c r="Z155" s="20" t="n">
        <v>2016</v>
      </c>
      <c r="AA155" s="19" t="n">
        <v>7181489000</v>
      </c>
      <c r="AB155" s="19" t="n">
        <v>6240412461</v>
      </c>
      <c r="AC155" s="21" t="n">
        <v>42851</v>
      </c>
    </row>
    <row r="156" customFormat="false" ht="12.75" hidden="false" customHeight="false" outlineLevel="0" collapsed="false">
      <c r="A156" s="23"/>
      <c r="B156" s="29"/>
      <c r="C156" s="23" t="s">
        <v>411</v>
      </c>
      <c r="D156" s="24" t="n">
        <v>2014</v>
      </c>
      <c r="E156" s="23" t="s">
        <v>497</v>
      </c>
      <c r="F156" s="23" t="n">
        <v>28631400</v>
      </c>
      <c r="G156" s="23" t="s">
        <v>1810</v>
      </c>
      <c r="H156" s="23" t="n">
        <v>12940990</v>
      </c>
      <c r="I156" s="23" t="s">
        <v>655</v>
      </c>
      <c r="J156" s="23" t="n">
        <v>10927000</v>
      </c>
      <c r="K156" s="23" t="s">
        <v>1811</v>
      </c>
      <c r="L156" s="23" t="n">
        <v>8890000</v>
      </c>
      <c r="M156" s="23" t="s">
        <v>1812</v>
      </c>
      <c r="N156" s="23" t="n">
        <v>8095070</v>
      </c>
      <c r="O156" s="23" t="s">
        <v>1813</v>
      </c>
      <c r="P156" s="23" t="n">
        <v>7725980</v>
      </c>
      <c r="Q156" s="23" t="s">
        <v>1814</v>
      </c>
      <c r="R156" s="23" t="n">
        <v>7296520</v>
      </c>
      <c r="S156" s="23" t="s">
        <v>1815</v>
      </c>
      <c r="T156" s="23" t="n">
        <v>7235380</v>
      </c>
      <c r="U156" s="23" t="s">
        <v>1816</v>
      </c>
      <c r="V156" s="23" t="n">
        <v>7017080</v>
      </c>
      <c r="W156" s="23" t="s">
        <v>1817</v>
      </c>
      <c r="X156" s="23" t="n">
        <v>6411170</v>
      </c>
      <c r="Y156" s="25" t="n">
        <f aca="false">SUM(E156:X156)</f>
        <v>105170590</v>
      </c>
      <c r="Z156" s="27" t="n">
        <v>2014</v>
      </c>
      <c r="AA156" s="23" t="n">
        <v>2901442209</v>
      </c>
      <c r="AB156" s="23" t="n">
        <v>2853950725</v>
      </c>
      <c r="AC156" s="28" t="n">
        <v>42286</v>
      </c>
    </row>
    <row r="157" s="22" customFormat="true" ht="12.75" hidden="false" customHeight="false" outlineLevel="0" collapsed="false">
      <c r="A157" s="16" t="n">
        <v>1</v>
      </c>
      <c r="B157" s="30"/>
      <c r="C157" s="16" t="s">
        <v>412</v>
      </c>
      <c r="D157" s="17" t="n">
        <v>2015</v>
      </c>
      <c r="E157" s="16" t="s">
        <v>1818</v>
      </c>
      <c r="F157" s="16" t="n">
        <v>24531580</v>
      </c>
      <c r="G157" s="16" t="s">
        <v>923</v>
      </c>
      <c r="H157" s="16" t="n">
        <v>18970610</v>
      </c>
      <c r="I157" s="16" t="s">
        <v>1819</v>
      </c>
      <c r="J157" s="19" t="n">
        <v>15326040</v>
      </c>
      <c r="K157" s="16" t="s">
        <v>1820</v>
      </c>
      <c r="L157" s="16" t="n">
        <v>11452060</v>
      </c>
      <c r="M157" s="16" t="s">
        <v>1821</v>
      </c>
      <c r="N157" s="16" t="n">
        <v>10758790</v>
      </c>
      <c r="O157" s="16" t="s">
        <v>632</v>
      </c>
      <c r="P157" s="16" t="n">
        <v>10649770</v>
      </c>
      <c r="Q157" s="16" t="s">
        <v>693</v>
      </c>
      <c r="R157" s="16" t="n">
        <v>4134960</v>
      </c>
      <c r="S157" s="16" t="s">
        <v>1239</v>
      </c>
      <c r="T157" s="16" t="n">
        <v>4109010</v>
      </c>
      <c r="U157" s="16" t="s">
        <v>1822</v>
      </c>
      <c r="V157" s="16" t="n">
        <v>4025690</v>
      </c>
      <c r="W157" s="16" t="s">
        <v>1823</v>
      </c>
      <c r="X157" s="16" t="n">
        <v>3946280</v>
      </c>
      <c r="Y157" s="19" t="n">
        <f aca="false">SUM(E157:X157)</f>
        <v>107904790</v>
      </c>
      <c r="Z157" s="20" t="n">
        <v>2016</v>
      </c>
      <c r="AA157" s="19" t="n">
        <v>1183001292</v>
      </c>
      <c r="AB157" s="19" t="n">
        <v>1136029532</v>
      </c>
      <c r="AC157" s="21" t="n">
        <v>42828</v>
      </c>
    </row>
    <row r="158" customFormat="false" ht="12.75" hidden="false" customHeight="false" outlineLevel="0" collapsed="false">
      <c r="A158" s="16" t="n">
        <v>1</v>
      </c>
      <c r="B158" s="30"/>
      <c r="C158" s="16" t="s">
        <v>415</v>
      </c>
      <c r="D158" s="17" t="n">
        <v>2016</v>
      </c>
      <c r="E158" s="18" t="s">
        <v>537</v>
      </c>
      <c r="F158" s="19" t="n">
        <v>18036420</v>
      </c>
      <c r="G158" s="16" t="s">
        <v>1824</v>
      </c>
      <c r="H158" s="19" t="n">
        <v>10460510</v>
      </c>
      <c r="I158" s="16" t="s">
        <v>1825</v>
      </c>
      <c r="J158" s="19" t="n">
        <v>8050530</v>
      </c>
      <c r="K158" s="16" t="s">
        <v>1826</v>
      </c>
      <c r="L158" s="19" t="n">
        <v>7431300</v>
      </c>
      <c r="M158" s="16" t="s">
        <v>935</v>
      </c>
      <c r="N158" s="19" t="n">
        <v>6631180</v>
      </c>
      <c r="O158" s="16" t="s">
        <v>1827</v>
      </c>
      <c r="P158" s="19" t="n">
        <v>6349440</v>
      </c>
      <c r="Q158" s="16" t="s">
        <v>903</v>
      </c>
      <c r="R158" s="19" t="n">
        <v>5018350</v>
      </c>
      <c r="S158" s="16" t="s">
        <v>1828</v>
      </c>
      <c r="T158" s="19" t="n">
        <v>4863800</v>
      </c>
      <c r="U158" s="16" t="s">
        <v>1829</v>
      </c>
      <c r="V158" s="19" t="n">
        <v>4567900</v>
      </c>
      <c r="W158" s="16" t="s">
        <v>1830</v>
      </c>
      <c r="X158" s="19" t="n">
        <v>4376810</v>
      </c>
      <c r="Y158" s="19" t="n">
        <f aca="false">SUM(E158:X158)</f>
        <v>75786240</v>
      </c>
      <c r="Z158" s="20" t="n">
        <v>2016</v>
      </c>
      <c r="AA158" s="19" t="n">
        <v>2374554024</v>
      </c>
      <c r="AB158" s="19" t="n">
        <v>2372862954</v>
      </c>
      <c r="AC158" s="21" t="n">
        <v>42829</v>
      </c>
    </row>
    <row r="159" customFormat="false" ht="12.75" hidden="false" customHeight="false" outlineLevel="0" collapsed="false">
      <c r="A159" s="16" t="n">
        <v>1</v>
      </c>
      <c r="B159" s="30"/>
      <c r="C159" s="16" t="s">
        <v>418</v>
      </c>
      <c r="D159" s="17" t="n">
        <v>2015</v>
      </c>
      <c r="E159" s="16" t="s">
        <v>537</v>
      </c>
      <c r="F159" s="19" t="n">
        <v>10935550</v>
      </c>
      <c r="G159" s="16" t="s">
        <v>1831</v>
      </c>
      <c r="H159" s="19" t="n">
        <v>4516510</v>
      </c>
      <c r="I159" s="16" t="s">
        <v>1832</v>
      </c>
      <c r="J159" s="19" t="n">
        <v>4430400</v>
      </c>
      <c r="K159" s="16" t="s">
        <v>1817</v>
      </c>
      <c r="L159" s="19" t="n">
        <v>2797936</v>
      </c>
      <c r="M159" s="16" t="s">
        <v>1833</v>
      </c>
      <c r="N159" s="19" t="n">
        <v>2794710</v>
      </c>
      <c r="O159" s="16" t="s">
        <v>1834</v>
      </c>
      <c r="P159" s="19" t="n">
        <v>2410329</v>
      </c>
      <c r="Q159" s="16" t="s">
        <v>1835</v>
      </c>
      <c r="R159" s="19" t="n">
        <v>2159655</v>
      </c>
      <c r="S159" s="16" t="s">
        <v>561</v>
      </c>
      <c r="T159" s="19" t="n">
        <v>2116864</v>
      </c>
      <c r="U159" s="16" t="s">
        <v>1836</v>
      </c>
      <c r="V159" s="19" t="n">
        <v>2065990</v>
      </c>
      <c r="W159" s="16" t="s">
        <v>1837</v>
      </c>
      <c r="X159" s="19" t="n">
        <v>2058120</v>
      </c>
      <c r="Y159" s="19" t="n">
        <f aca="false">SUM(E159:X159)</f>
        <v>36286064</v>
      </c>
      <c r="Z159" s="20" t="n">
        <v>2015</v>
      </c>
      <c r="AA159" s="19" t="n">
        <v>1302940302</v>
      </c>
      <c r="AB159" s="19" t="n">
        <v>1279189398</v>
      </c>
      <c r="AC159" s="21" t="n">
        <v>42871</v>
      </c>
    </row>
    <row r="160" customFormat="false" ht="12.75" hidden="false" customHeight="false" outlineLevel="0" collapsed="false">
      <c r="A160" s="16" t="n">
        <v>1</v>
      </c>
      <c r="B160" s="30"/>
      <c r="C160" s="16" t="s">
        <v>421</v>
      </c>
      <c r="D160" s="17" t="n">
        <v>2016</v>
      </c>
      <c r="E160" s="16" t="s">
        <v>1838</v>
      </c>
      <c r="F160" s="19" t="n">
        <v>18704800</v>
      </c>
      <c r="G160" s="16" t="s">
        <v>537</v>
      </c>
      <c r="H160" s="19" t="n">
        <v>13864260</v>
      </c>
      <c r="I160" s="16" t="s">
        <v>1839</v>
      </c>
      <c r="J160" s="19" t="n">
        <v>13650000</v>
      </c>
      <c r="K160" s="18" t="s">
        <v>1840</v>
      </c>
      <c r="L160" s="19" t="n">
        <v>13617000</v>
      </c>
      <c r="M160" s="16" t="s">
        <v>1841</v>
      </c>
      <c r="N160" s="19" t="n">
        <v>13300000</v>
      </c>
      <c r="O160" s="16" t="s">
        <v>1842</v>
      </c>
      <c r="P160" s="19" t="n">
        <v>13021500</v>
      </c>
      <c r="Q160" s="16" t="s">
        <v>1843</v>
      </c>
      <c r="R160" s="19" t="n">
        <v>10856250</v>
      </c>
      <c r="S160" s="16" t="s">
        <v>1844</v>
      </c>
      <c r="T160" s="19" t="n">
        <v>6265210</v>
      </c>
      <c r="U160" s="16" t="s">
        <v>1845</v>
      </c>
      <c r="V160" s="19" t="n">
        <v>6088570</v>
      </c>
      <c r="W160" s="16" t="s">
        <v>1846</v>
      </c>
      <c r="X160" s="19" t="n">
        <v>4724700</v>
      </c>
      <c r="Y160" s="19" t="n">
        <f aca="false">SUM(E160:X160)</f>
        <v>114092290</v>
      </c>
      <c r="Z160" s="20" t="n">
        <v>2016</v>
      </c>
      <c r="AA160" s="19" t="n">
        <v>2451633166</v>
      </c>
      <c r="AB160" s="19" t="n">
        <v>2242958976</v>
      </c>
      <c r="AC160" s="21" t="n">
        <v>42831</v>
      </c>
    </row>
    <row r="161" customFormat="false" ht="12.75" hidden="false" customHeight="false" outlineLevel="0" collapsed="false">
      <c r="A161" s="16" t="n">
        <v>1</v>
      </c>
      <c r="B161" s="30"/>
      <c r="C161" s="16" t="s">
        <v>424</v>
      </c>
      <c r="D161" s="17" t="n">
        <v>2016</v>
      </c>
      <c r="E161" s="16" t="s">
        <v>1847</v>
      </c>
      <c r="F161" s="16" t="n">
        <v>22303180</v>
      </c>
      <c r="G161" s="18" t="s">
        <v>1848</v>
      </c>
      <c r="H161" s="16" t="n">
        <v>8913410</v>
      </c>
      <c r="I161" s="16" t="s">
        <v>537</v>
      </c>
      <c r="J161" s="16" t="n">
        <v>7066380</v>
      </c>
      <c r="K161" s="16" t="s">
        <v>1849</v>
      </c>
      <c r="L161" s="19" t="n">
        <v>6291450</v>
      </c>
      <c r="M161" s="16" t="s">
        <v>1850</v>
      </c>
      <c r="N161" s="16" t="n">
        <v>5647710</v>
      </c>
      <c r="O161" s="16" t="s">
        <v>1851</v>
      </c>
      <c r="P161" s="16" t="n">
        <v>4154030</v>
      </c>
      <c r="Q161" s="16" t="s">
        <v>1852</v>
      </c>
      <c r="R161" s="16" t="n">
        <v>2331190</v>
      </c>
      <c r="S161" s="16" t="s">
        <v>1853</v>
      </c>
      <c r="T161" s="16" t="n">
        <v>1779170</v>
      </c>
      <c r="U161" s="16" t="s">
        <v>1854</v>
      </c>
      <c r="V161" s="16" t="n">
        <v>1559420</v>
      </c>
      <c r="W161" s="16" t="s">
        <v>1855</v>
      </c>
      <c r="X161" s="16" t="n">
        <v>1536850</v>
      </c>
      <c r="Y161" s="19" t="n">
        <f aca="false">SUM(E161:X161)</f>
        <v>61582790</v>
      </c>
      <c r="Z161" s="20" t="n">
        <v>2016</v>
      </c>
      <c r="AA161" s="16" t="n">
        <v>440924010</v>
      </c>
      <c r="AB161" s="16" t="n">
        <v>437877630</v>
      </c>
      <c r="AC161" s="21" t="n">
        <v>42845</v>
      </c>
    </row>
    <row r="162" customFormat="false" ht="12.75" hidden="false" customHeight="false" outlineLevel="0" collapsed="false">
      <c r="A162" s="23"/>
      <c r="B162" s="29"/>
      <c r="C162" s="23" t="s">
        <v>427</v>
      </c>
      <c r="D162" s="24" t="n">
        <v>2014</v>
      </c>
      <c r="E162" s="23" t="s">
        <v>487</v>
      </c>
      <c r="F162" s="25" t="n">
        <v>91803420</v>
      </c>
      <c r="G162" s="23" t="s">
        <v>1856</v>
      </c>
      <c r="H162" s="25" t="n">
        <v>86849820</v>
      </c>
      <c r="I162" s="23" t="s">
        <v>1857</v>
      </c>
      <c r="J162" s="25" t="n">
        <v>80778350</v>
      </c>
      <c r="K162" s="23" t="s">
        <v>1858</v>
      </c>
      <c r="L162" s="25" t="n">
        <v>42965510</v>
      </c>
      <c r="M162" s="23" t="s">
        <v>1642</v>
      </c>
      <c r="N162" s="25" t="n">
        <v>34313670</v>
      </c>
      <c r="O162" s="23" t="s">
        <v>1859</v>
      </c>
      <c r="P162" s="25" t="n">
        <v>25595910</v>
      </c>
      <c r="Q162" s="23" t="s">
        <v>1860</v>
      </c>
      <c r="R162" s="25" t="n">
        <v>23597360</v>
      </c>
      <c r="S162" s="23" t="s">
        <v>1719</v>
      </c>
      <c r="T162" s="25" t="n">
        <v>16379990</v>
      </c>
      <c r="U162" s="23" t="s">
        <v>1861</v>
      </c>
      <c r="V162" s="25" t="n">
        <v>16094750</v>
      </c>
      <c r="W162" s="23" t="s">
        <v>1862</v>
      </c>
      <c r="X162" s="25" t="n">
        <v>14663070</v>
      </c>
      <c r="Y162" s="25" t="n">
        <f aca="false">SUM(E162:X162)</f>
        <v>433041850</v>
      </c>
      <c r="Z162" s="27" t="n">
        <v>2014</v>
      </c>
      <c r="AA162" s="25" t="n">
        <v>4352260300</v>
      </c>
      <c r="AB162" s="25" t="n">
        <v>4296785600</v>
      </c>
      <c r="AC162" s="28" t="n">
        <v>42184</v>
      </c>
    </row>
    <row r="163" customFormat="false" ht="12.75" hidden="false" customHeight="false" outlineLevel="0" collapsed="false">
      <c r="A163" s="23"/>
      <c r="B163" s="29"/>
      <c r="C163" s="23" t="s">
        <v>428</v>
      </c>
      <c r="D163" s="24" t="n">
        <v>2014</v>
      </c>
      <c r="E163" s="23" t="s">
        <v>1863</v>
      </c>
      <c r="F163" s="25"/>
      <c r="G163" s="23" t="s">
        <v>1864</v>
      </c>
      <c r="H163" s="25"/>
      <c r="I163" s="23" t="s">
        <v>1865</v>
      </c>
      <c r="J163" s="25"/>
      <c r="K163" s="23" t="s">
        <v>1866</v>
      </c>
      <c r="L163" s="25"/>
      <c r="M163" s="23" t="s">
        <v>1867</v>
      </c>
      <c r="N163" s="25"/>
      <c r="O163" s="23" t="s">
        <v>1868</v>
      </c>
      <c r="P163" s="25"/>
      <c r="Q163" s="23" t="s">
        <v>1869</v>
      </c>
      <c r="R163" s="25"/>
      <c r="S163" s="23" t="s">
        <v>1870</v>
      </c>
      <c r="T163" s="25"/>
      <c r="U163" s="23" t="s">
        <v>1871</v>
      </c>
      <c r="V163" s="25"/>
      <c r="W163" s="23" t="s">
        <v>1872</v>
      </c>
      <c r="X163" s="25"/>
      <c r="Y163" s="25" t="n">
        <f aca="false">SUM(E163:X163)</f>
        <v>0</v>
      </c>
      <c r="Z163" s="27" t="n">
        <v>2014</v>
      </c>
      <c r="AA163" s="25" t="n">
        <v>716583502</v>
      </c>
      <c r="AB163" s="25" t="n">
        <v>692625587</v>
      </c>
      <c r="AC163" s="28" t="n">
        <v>42278</v>
      </c>
    </row>
    <row r="164" s="22" customFormat="true" ht="12.75" hidden="false" customHeight="false" outlineLevel="0" collapsed="false">
      <c r="A164" s="16" t="n">
        <v>1</v>
      </c>
      <c r="B164" s="30"/>
      <c r="C164" s="16" t="s">
        <v>432</v>
      </c>
      <c r="D164" s="17" t="n">
        <v>2016</v>
      </c>
      <c r="E164" s="16" t="s">
        <v>537</v>
      </c>
      <c r="F164" s="19" t="n">
        <v>24723900</v>
      </c>
      <c r="G164" s="18" t="s">
        <v>1248</v>
      </c>
      <c r="H164" s="19" t="n">
        <v>10595010</v>
      </c>
      <c r="I164" s="16" t="s">
        <v>1873</v>
      </c>
      <c r="J164" s="19" t="n">
        <v>9480000</v>
      </c>
      <c r="K164" s="16" t="s">
        <v>1874</v>
      </c>
      <c r="L164" s="19" t="n">
        <v>9101870</v>
      </c>
      <c r="M164" s="16" t="s">
        <v>1875</v>
      </c>
      <c r="N164" s="19" t="n">
        <v>7539340</v>
      </c>
      <c r="O164" s="16" t="s">
        <v>1788</v>
      </c>
      <c r="P164" s="19" t="n">
        <v>7285320</v>
      </c>
      <c r="Q164" s="16" t="s">
        <v>1876</v>
      </c>
      <c r="R164" s="19" t="n">
        <v>6828650</v>
      </c>
      <c r="S164" s="16" t="s">
        <v>1877</v>
      </c>
      <c r="T164" s="19" t="n">
        <v>6487320</v>
      </c>
      <c r="U164" s="16" t="s">
        <v>1878</v>
      </c>
      <c r="V164" s="19" t="n">
        <v>5768770</v>
      </c>
      <c r="W164" s="16" t="s">
        <v>870</v>
      </c>
      <c r="X164" s="19" t="n">
        <v>5048310</v>
      </c>
      <c r="Y164" s="19" t="n">
        <f aca="false">SUM(E164:X164)</f>
        <v>92858490</v>
      </c>
      <c r="Z164" s="20" t="n">
        <v>2016</v>
      </c>
      <c r="AA164" s="19" t="n">
        <v>1574043</v>
      </c>
      <c r="AB164" s="19" t="n">
        <v>887904818</v>
      </c>
      <c r="AC164" s="21" t="n">
        <v>42829</v>
      </c>
    </row>
    <row r="165" customFormat="false" ht="12.75" hidden="false" customHeight="false" outlineLevel="0" collapsed="false">
      <c r="A165" s="23" t="n">
        <v>1</v>
      </c>
      <c r="B165" s="29"/>
      <c r="C165" s="23" t="s">
        <v>437</v>
      </c>
      <c r="D165" s="24" t="n">
        <v>2016</v>
      </c>
      <c r="E165" s="23" t="s">
        <v>1879</v>
      </c>
      <c r="F165" s="43" t="n">
        <v>75569410</v>
      </c>
      <c r="G165" s="23" t="s">
        <v>1880</v>
      </c>
      <c r="H165" s="25" t="n">
        <v>75457735</v>
      </c>
      <c r="I165" s="23" t="s">
        <v>1881</v>
      </c>
      <c r="J165" s="51" t="n">
        <v>58051391</v>
      </c>
      <c r="K165" s="23" t="s">
        <v>1882</v>
      </c>
      <c r="L165" s="25" t="n">
        <v>55780998</v>
      </c>
      <c r="M165" s="23" t="s">
        <v>1883</v>
      </c>
      <c r="N165" s="25" t="n">
        <v>49505015</v>
      </c>
      <c r="O165" s="23" t="s">
        <v>1884</v>
      </c>
      <c r="P165" s="25" t="n">
        <v>47253848</v>
      </c>
      <c r="Q165" s="23" t="s">
        <v>516</v>
      </c>
      <c r="R165" s="25" t="n">
        <v>44292658</v>
      </c>
      <c r="S165" s="23" t="s">
        <v>1885</v>
      </c>
      <c r="T165" s="25" t="n">
        <v>27116930</v>
      </c>
      <c r="U165" s="23" t="s">
        <v>1886</v>
      </c>
      <c r="V165" s="25" t="n">
        <v>11801415</v>
      </c>
      <c r="W165" s="23" t="s">
        <v>1887</v>
      </c>
      <c r="X165" s="25" t="n">
        <v>34898017</v>
      </c>
      <c r="Y165" s="25" t="n">
        <f aca="false">SUM(E165:X165)</f>
        <v>479727417</v>
      </c>
      <c r="Z165" s="27" t="n">
        <v>2016</v>
      </c>
      <c r="AA165" s="25" t="n">
        <v>3012443703</v>
      </c>
      <c r="AB165" s="25" t="n">
        <v>2886746036</v>
      </c>
      <c r="AC165" s="28" t="n">
        <v>42853</v>
      </c>
    </row>
    <row r="166" customFormat="false" ht="12.75" hidden="false" customHeight="false" outlineLevel="0" collapsed="false">
      <c r="A166" s="23"/>
      <c r="B166" s="29"/>
      <c r="C166" s="23" t="s">
        <v>443</v>
      </c>
      <c r="D166" s="24" t="n">
        <v>2013</v>
      </c>
      <c r="E166" s="23" t="s">
        <v>1151</v>
      </c>
      <c r="F166" s="25" t="n">
        <v>46447412</v>
      </c>
      <c r="G166" s="23" t="s">
        <v>1888</v>
      </c>
      <c r="H166" s="25" t="n">
        <v>37800900</v>
      </c>
      <c r="I166" s="23" t="s">
        <v>1889</v>
      </c>
      <c r="J166" s="25" t="n">
        <v>29769240</v>
      </c>
      <c r="K166" s="23" t="s">
        <v>1890</v>
      </c>
      <c r="L166" s="25" t="n">
        <v>29346242</v>
      </c>
      <c r="M166" s="23" t="s">
        <v>1891</v>
      </c>
      <c r="N166" s="25" t="n">
        <v>22071900</v>
      </c>
      <c r="O166" s="23" t="s">
        <v>1892</v>
      </c>
      <c r="P166" s="25" t="n">
        <v>15712200</v>
      </c>
      <c r="Q166" s="23" t="s">
        <v>1893</v>
      </c>
      <c r="R166" s="25" t="n">
        <v>14640130</v>
      </c>
      <c r="S166" s="23" t="s">
        <v>1894</v>
      </c>
      <c r="T166" s="25" t="n">
        <v>13896580</v>
      </c>
      <c r="U166" s="23" t="s">
        <v>1895</v>
      </c>
      <c r="V166" s="25" t="n">
        <v>13076230</v>
      </c>
      <c r="W166" s="23" t="s">
        <v>1896</v>
      </c>
      <c r="X166" s="25" t="n">
        <v>11061750</v>
      </c>
      <c r="Y166" s="25" t="n">
        <f aca="false">SUM(E166:X166)</f>
        <v>233822584</v>
      </c>
      <c r="Z166" s="27" t="n">
        <v>2013</v>
      </c>
      <c r="AA166" s="23"/>
      <c r="AB166" s="23" t="n">
        <v>1207270661</v>
      </c>
      <c r="AC166" s="28" t="n">
        <v>41836</v>
      </c>
    </row>
    <row r="167" customFormat="false" ht="12.8" hidden="false" customHeight="false" outlineLevel="0" collapsed="false">
      <c r="A167" s="23"/>
      <c r="B167" s="29"/>
      <c r="C167" s="22" t="s">
        <v>444</v>
      </c>
      <c r="D167" s="52" t="n">
        <v>2015</v>
      </c>
      <c r="E167" s="22" t="s">
        <v>487</v>
      </c>
      <c r="F167" s="22" t="n">
        <v>10935550</v>
      </c>
      <c r="G167" s="36" t="s">
        <v>1831</v>
      </c>
      <c r="H167" s="36" t="n">
        <v>4516510</v>
      </c>
      <c r="I167" s="45" t="s">
        <v>1897</v>
      </c>
      <c r="J167" s="22" t="n">
        <v>4430400</v>
      </c>
      <c r="K167" s="22" t="s">
        <v>506</v>
      </c>
      <c r="L167" s="22" t="n">
        <v>2797936</v>
      </c>
      <c r="M167" s="22" t="s">
        <v>1833</v>
      </c>
      <c r="N167" s="22" t="n">
        <v>2794710</v>
      </c>
      <c r="O167" s="22" t="s">
        <v>1898</v>
      </c>
      <c r="P167" s="22" t="n">
        <v>2410329</v>
      </c>
      <c r="Q167" s="22" t="s">
        <v>1899</v>
      </c>
      <c r="R167" s="22" t="n">
        <v>2159655</v>
      </c>
      <c r="S167" s="22" t="s">
        <v>561</v>
      </c>
      <c r="T167" s="22" t="n">
        <v>2116864</v>
      </c>
      <c r="U167" s="22" t="s">
        <v>1900</v>
      </c>
      <c r="V167" s="22" t="n">
        <v>2065990</v>
      </c>
      <c r="W167" s="22" t="s">
        <v>1837</v>
      </c>
      <c r="X167" s="22" t="n">
        <v>2058120</v>
      </c>
      <c r="Y167" s="45" t="n">
        <f aca="false">SUM(F167:X167)</f>
        <v>36286064</v>
      </c>
      <c r="Z167" s="45" t="n">
        <v>2015</v>
      </c>
      <c r="AA167" s="22" t="n">
        <v>1302940302</v>
      </c>
      <c r="AB167" s="22" t="n">
        <v>1279189398</v>
      </c>
      <c r="AC167" s="53" t="n">
        <v>42871</v>
      </c>
    </row>
    <row r="168" customFormat="false" ht="12.75" hidden="false" customHeight="false" outlineLevel="0" collapsed="false">
      <c r="A168" s="16" t="n">
        <v>1</v>
      </c>
      <c r="B168" s="29"/>
      <c r="C168" s="23" t="s">
        <v>445</v>
      </c>
      <c r="D168" s="24" t="n">
        <v>2015</v>
      </c>
      <c r="E168" s="23" t="s">
        <v>537</v>
      </c>
      <c r="F168" s="25" t="n">
        <v>29706860</v>
      </c>
      <c r="G168" s="23" t="s">
        <v>1901</v>
      </c>
      <c r="H168" s="25" t="n">
        <v>7409990</v>
      </c>
      <c r="I168" s="23" t="s">
        <v>1902</v>
      </c>
      <c r="J168" s="25" t="n">
        <v>6038690</v>
      </c>
      <c r="K168" s="23" t="s">
        <v>1903</v>
      </c>
      <c r="L168" s="25" t="n">
        <v>4858350</v>
      </c>
      <c r="M168" s="23" t="s">
        <v>1904</v>
      </c>
      <c r="N168" s="25" t="n">
        <v>4318600</v>
      </c>
      <c r="O168" s="23" t="s">
        <v>1905</v>
      </c>
      <c r="P168" s="25" t="n">
        <v>4155060</v>
      </c>
      <c r="Q168" s="23" t="s">
        <v>561</v>
      </c>
      <c r="R168" s="25" t="n">
        <v>3352910</v>
      </c>
      <c r="S168" s="23" t="s">
        <v>1906</v>
      </c>
      <c r="T168" s="25" t="n">
        <v>3210760</v>
      </c>
      <c r="U168" s="23" t="s">
        <v>1907</v>
      </c>
      <c r="V168" s="25" t="n">
        <v>2549470</v>
      </c>
      <c r="W168" s="23" t="s">
        <v>1908</v>
      </c>
      <c r="X168" s="25" t="n">
        <v>2508740</v>
      </c>
      <c r="Y168" s="25" t="n">
        <f aca="false">SUM(E168:X168)</f>
        <v>68109430</v>
      </c>
      <c r="Z168" s="27" t="n">
        <v>2015</v>
      </c>
      <c r="AA168" s="25" t="n">
        <v>1142773230</v>
      </c>
      <c r="AB168" s="25" t="n">
        <v>1139061800</v>
      </c>
      <c r="AC168" s="28" t="n">
        <v>42830</v>
      </c>
    </row>
    <row r="169" s="22" customFormat="true" ht="12.75" hidden="false" customHeight="false" outlineLevel="0" collapsed="false">
      <c r="A169" s="16" t="n">
        <v>1</v>
      </c>
      <c r="B169" s="30"/>
      <c r="C169" s="16" t="s">
        <v>450</v>
      </c>
      <c r="D169" s="17" t="n">
        <v>2016</v>
      </c>
      <c r="E169" s="18" t="s">
        <v>1909</v>
      </c>
      <c r="F169" s="19" t="n">
        <v>17074510</v>
      </c>
      <c r="G169" s="16" t="s">
        <v>537</v>
      </c>
      <c r="H169" s="19" t="n">
        <v>13469740</v>
      </c>
      <c r="I169" s="16" t="s">
        <v>1910</v>
      </c>
      <c r="J169" s="19" t="n">
        <v>3866370</v>
      </c>
      <c r="K169" s="16" t="s">
        <v>1911</v>
      </c>
      <c r="L169" s="19" t="n">
        <v>2771900</v>
      </c>
      <c r="M169" s="16" t="s">
        <v>1912</v>
      </c>
      <c r="N169" s="19" t="n">
        <v>2622620</v>
      </c>
      <c r="O169" s="16" t="s">
        <v>1913</v>
      </c>
      <c r="P169" s="19" t="n">
        <v>2516390</v>
      </c>
      <c r="Q169" s="16" t="s">
        <v>1914</v>
      </c>
      <c r="R169" s="19" t="n">
        <v>2299070</v>
      </c>
      <c r="S169" s="16" t="s">
        <v>1293</v>
      </c>
      <c r="T169" s="19" t="n">
        <v>2050930</v>
      </c>
      <c r="U169" s="16" t="s">
        <v>1915</v>
      </c>
      <c r="V169" s="19" t="n">
        <v>2039920</v>
      </c>
      <c r="W169" s="16" t="s">
        <v>1916</v>
      </c>
      <c r="X169" s="19" t="n">
        <v>1993080</v>
      </c>
      <c r="Y169" s="19" t="n">
        <f aca="false">SUM(E169:X169)</f>
        <v>50704530</v>
      </c>
      <c r="Z169" s="20" t="n">
        <v>2016</v>
      </c>
      <c r="AA169" s="19" t="n">
        <v>1133760443</v>
      </c>
      <c r="AB169" s="19" t="n">
        <v>1058340726</v>
      </c>
      <c r="AC169" s="21" t="n">
        <v>42829</v>
      </c>
    </row>
    <row r="170" customFormat="false" ht="12.75" hidden="false" customHeight="false" outlineLevel="0" collapsed="false">
      <c r="A170" s="16" t="n">
        <v>1</v>
      </c>
      <c r="B170" s="30"/>
      <c r="C170" s="16" t="s">
        <v>453</v>
      </c>
      <c r="D170" s="17" t="n">
        <v>2016</v>
      </c>
      <c r="E170" s="16" t="s">
        <v>537</v>
      </c>
      <c r="F170" s="16" t="n">
        <v>8121660</v>
      </c>
      <c r="G170" s="16" t="s">
        <v>1917</v>
      </c>
      <c r="H170" s="16" t="n">
        <v>5109200</v>
      </c>
      <c r="I170" s="16" t="s">
        <v>1918</v>
      </c>
      <c r="J170" s="16" t="n">
        <v>4446790</v>
      </c>
      <c r="K170" s="16" t="s">
        <v>1919</v>
      </c>
      <c r="L170" s="16" t="n">
        <v>4317730</v>
      </c>
      <c r="M170" s="16" t="s">
        <v>1920</v>
      </c>
      <c r="N170" s="16" t="n">
        <v>3187030</v>
      </c>
      <c r="O170" s="16" t="s">
        <v>1921</v>
      </c>
      <c r="P170" s="16" t="n">
        <v>2902610</v>
      </c>
      <c r="Q170" s="16" t="s">
        <v>1917</v>
      </c>
      <c r="R170" s="16" t="n">
        <v>1473730</v>
      </c>
      <c r="S170" s="16" t="s">
        <v>1922</v>
      </c>
      <c r="T170" s="16" t="n">
        <v>1180350</v>
      </c>
      <c r="U170" s="16" t="s">
        <v>1923</v>
      </c>
      <c r="V170" s="16" t="n">
        <v>1174200</v>
      </c>
      <c r="W170" s="16" t="s">
        <v>1924</v>
      </c>
      <c r="X170" s="16" t="n">
        <v>1133780</v>
      </c>
      <c r="Y170" s="19" t="n">
        <f aca="false">SUM(E170:X170)</f>
        <v>33047080</v>
      </c>
      <c r="Z170" s="20" t="n">
        <v>2016</v>
      </c>
      <c r="AA170" s="19" t="n">
        <v>731264063</v>
      </c>
      <c r="AB170" s="19" t="n">
        <v>711140263</v>
      </c>
      <c r="AC170" s="21" t="n">
        <v>42828</v>
      </c>
    </row>
    <row r="171" customFormat="false" ht="12.75" hidden="false" customHeight="false" outlineLevel="0" collapsed="false">
      <c r="A171" s="23"/>
      <c r="B171" s="29"/>
      <c r="C171" s="23"/>
      <c r="D171" s="24"/>
      <c r="E171" s="23"/>
      <c r="F171" s="25"/>
      <c r="G171" s="23"/>
      <c r="H171" s="25"/>
      <c r="I171" s="23"/>
      <c r="J171" s="25"/>
      <c r="K171" s="23"/>
      <c r="L171" s="25"/>
      <c r="M171" s="23"/>
      <c r="N171" s="25"/>
      <c r="O171" s="23"/>
      <c r="P171" s="25"/>
      <c r="Q171" s="23"/>
      <c r="R171" s="25"/>
      <c r="S171" s="23"/>
      <c r="T171" s="25"/>
      <c r="U171" s="23"/>
      <c r="V171" s="25"/>
      <c r="W171" s="23"/>
      <c r="X171" s="25"/>
      <c r="Y171" s="25"/>
      <c r="Z171" s="27"/>
      <c r="AA171" s="25"/>
      <c r="AB171" s="25"/>
      <c r="AC171" s="28"/>
    </row>
    <row r="172" customFormat="false" ht="12.75" hidden="false" customHeight="false" outlineLevel="0" collapsed="false">
      <c r="A172" s="23"/>
      <c r="B172" s="23"/>
      <c r="C172" s="23"/>
      <c r="D172" s="24"/>
      <c r="E172" s="23"/>
      <c r="F172" s="25"/>
      <c r="G172" s="23"/>
      <c r="H172" s="25"/>
      <c r="I172" s="23"/>
      <c r="J172" s="25"/>
      <c r="K172" s="23"/>
      <c r="L172" s="25"/>
      <c r="M172" s="23"/>
      <c r="N172" s="25"/>
      <c r="O172" s="23"/>
      <c r="P172" s="25"/>
      <c r="Q172" s="23"/>
      <c r="R172" s="25"/>
      <c r="S172" s="23"/>
      <c r="T172" s="25"/>
      <c r="U172" s="23"/>
      <c r="V172" s="25"/>
      <c r="W172" s="23"/>
      <c r="X172" s="25"/>
      <c r="Y172" s="25"/>
      <c r="Z172" s="27"/>
      <c r="AA172" s="54"/>
      <c r="AB172" s="25"/>
      <c r="AC172" s="28"/>
    </row>
    <row r="173" customFormat="false" ht="12.75" hidden="false" customHeight="false" outlineLevel="0" collapsed="false">
      <c r="A173" s="23"/>
      <c r="B173" s="23"/>
      <c r="C173" s="23"/>
      <c r="D173" s="24"/>
      <c r="E173" s="23"/>
      <c r="F173" s="25"/>
      <c r="G173" s="23"/>
      <c r="H173" s="25"/>
      <c r="I173" s="23"/>
      <c r="J173" s="25"/>
      <c r="K173" s="23"/>
      <c r="L173" s="25"/>
      <c r="M173" s="23"/>
      <c r="N173" s="25"/>
      <c r="O173" s="23"/>
      <c r="P173" s="25"/>
      <c r="Q173" s="23"/>
      <c r="R173" s="25"/>
      <c r="S173" s="23"/>
      <c r="T173" s="25"/>
      <c r="U173" s="23"/>
      <c r="V173" s="25"/>
      <c r="W173" s="23"/>
      <c r="X173" s="25"/>
      <c r="Y173" s="25"/>
      <c r="Z173" s="27"/>
      <c r="AA173" s="25"/>
      <c r="AB173" s="25"/>
      <c r="AC173" s="28"/>
    </row>
    <row r="174" customFormat="false" ht="12.8" hidden="false" customHeight="false" outlineLevel="0" collapsed="false">
      <c r="A174" s="23" t="n">
        <f aca="false">SUM(A2:A173)</f>
        <v>122</v>
      </c>
      <c r="B174" s="23"/>
      <c r="C174" s="23"/>
      <c r="D174" s="0"/>
      <c r="E174" s="23"/>
      <c r="F174" s="25"/>
      <c r="G174" s="23"/>
      <c r="H174" s="25"/>
      <c r="I174" s="23"/>
      <c r="J174" s="25"/>
      <c r="K174" s="23"/>
      <c r="L174" s="25"/>
      <c r="M174" s="23"/>
      <c r="N174" s="25"/>
      <c r="O174" s="23"/>
      <c r="P174" s="25"/>
      <c r="Q174" s="23"/>
      <c r="R174" s="25"/>
      <c r="S174" s="23"/>
      <c r="T174" s="25"/>
      <c r="U174" s="23"/>
      <c r="V174" s="25"/>
      <c r="W174" s="23"/>
      <c r="X174" s="25"/>
      <c r="Y174" s="25"/>
      <c r="Z174" s="27"/>
      <c r="AA174" s="25"/>
      <c r="AB174" s="25"/>
      <c r="AC174" s="28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37" activePane="bottomRight" state="frozen"/>
      <selection pane="topLeft" activeCell="A1" activeCellId="0" sqref="A1"/>
      <selection pane="topRight" activeCell="D1" activeCellId="0" sqref="D1"/>
      <selection pane="bottomLeft" activeCell="A37" activeCellId="0" sqref="A37"/>
      <selection pane="bottomRight" activeCell="D56" activeCellId="0" sqref="D56"/>
    </sheetView>
  </sheetViews>
  <sheetFormatPr defaultRowHeight="12.75" zeroHeight="false" outlineLevelRow="0" outlineLevelCol="0"/>
  <cols>
    <col collapsed="false" customWidth="true" hidden="false" outlineLevel="0" max="1" min="1" style="23" width="14.85"/>
    <col collapsed="false" customWidth="true" hidden="false" outlineLevel="0" max="2" min="2" style="23" width="18.36"/>
    <col collapsed="false" customWidth="true" hidden="false" outlineLevel="0" max="3" min="3" style="23" width="15.27"/>
    <col collapsed="false" customWidth="true" hidden="false" outlineLevel="0" max="4" min="4" style="24" width="19.71"/>
    <col collapsed="false" customWidth="true" hidden="false" outlineLevel="0" max="5" min="5" style="23" width="57.51"/>
    <col collapsed="false" customWidth="true" hidden="false" outlineLevel="0" max="6" min="6" style="25" width="15.8"/>
    <col collapsed="false" customWidth="true" hidden="false" outlineLevel="0" max="7" min="7" style="23" width="43.33"/>
    <col collapsed="false" customWidth="true" hidden="false" outlineLevel="0" max="8" min="8" style="25" width="15.8"/>
    <col collapsed="false" customWidth="true" hidden="false" outlineLevel="0" max="9" min="9" style="23" width="30.51"/>
    <col collapsed="false" customWidth="true" hidden="false" outlineLevel="0" max="10" min="10" style="25" width="15.8"/>
    <col collapsed="false" customWidth="true" hidden="false" outlineLevel="0" max="11" min="11" style="23" width="40.09"/>
    <col collapsed="false" customWidth="true" hidden="false" outlineLevel="0" max="12" min="12" style="25" width="15.8"/>
    <col collapsed="false" customWidth="true" hidden="false" outlineLevel="0" max="13" min="13" style="23" width="41.17"/>
    <col collapsed="false" customWidth="true" hidden="false" outlineLevel="0" max="14" min="14" style="25" width="15.8"/>
    <col collapsed="false" customWidth="true" hidden="false" outlineLevel="0" max="15" min="15" style="23" width="36.18"/>
    <col collapsed="false" customWidth="true" hidden="false" outlineLevel="0" max="16" min="16" style="25" width="15.8"/>
    <col collapsed="false" customWidth="true" hidden="false" outlineLevel="0" max="17" min="17" style="23" width="46.57"/>
    <col collapsed="false" customWidth="true" hidden="false" outlineLevel="0" max="18" min="18" style="25" width="15.8"/>
    <col collapsed="false" customWidth="true" hidden="false" outlineLevel="0" max="19" min="19" style="23" width="61.84"/>
    <col collapsed="false" customWidth="true" hidden="false" outlineLevel="0" max="20" min="20" style="25" width="15.8"/>
    <col collapsed="false" customWidth="true" hidden="false" outlineLevel="0" max="21" min="21" style="23" width="38.34"/>
    <col collapsed="false" customWidth="true" hidden="false" outlineLevel="0" max="22" min="22" style="25" width="15.8"/>
    <col collapsed="false" customWidth="true" hidden="false" outlineLevel="0" max="23" min="23" style="23" width="37.12"/>
    <col collapsed="false" customWidth="true" hidden="false" outlineLevel="0" max="24" min="24" style="25" width="17.01"/>
    <col collapsed="false" customWidth="true" hidden="false" outlineLevel="0" max="25" min="25" style="25" width="24.7"/>
    <col collapsed="false" customWidth="true" hidden="false" outlineLevel="0" max="26" min="26" style="27" width="19.17"/>
    <col collapsed="false" customWidth="true" hidden="false" outlineLevel="0" max="27" min="27" style="25" width="19.98"/>
    <col collapsed="false" customWidth="true" hidden="false" outlineLevel="0" max="28" min="28" style="25" width="22.14"/>
    <col collapsed="false" customWidth="true" hidden="false" outlineLevel="0" max="29" min="29" style="28" width="16.07"/>
    <col collapsed="false" customWidth="true" hidden="false" outlineLevel="0" max="257" min="30" style="23" width="8.1"/>
    <col collapsed="false" customWidth="true" hidden="false" outlineLevel="0" max="1025" min="258" style="0" width="8.52"/>
  </cols>
  <sheetData>
    <row r="1" s="16" customFormat="true" ht="12.75" hidden="false" customHeight="false" outlineLevel="0" collapsed="false">
      <c r="A1" s="16" t="str">
        <f aca="false">"Current Done:  "&amp;SUM(A2:A170)</f>
        <v>Current Done:  103</v>
      </c>
      <c r="B1" s="16" t="s">
        <v>459</v>
      </c>
      <c r="C1" s="16" t="s">
        <v>0</v>
      </c>
      <c r="D1" s="17" t="s">
        <v>460</v>
      </c>
      <c r="E1" s="18" t="s">
        <v>461</v>
      </c>
      <c r="F1" s="19" t="s">
        <v>462</v>
      </c>
      <c r="G1" s="16" t="s">
        <v>463</v>
      </c>
      <c r="H1" s="19" t="s">
        <v>464</v>
      </c>
      <c r="I1" s="16" t="s">
        <v>465</v>
      </c>
      <c r="J1" s="19" t="s">
        <v>466</v>
      </c>
      <c r="K1" s="16" t="s">
        <v>467</v>
      </c>
      <c r="L1" s="19" t="s">
        <v>468</v>
      </c>
      <c r="M1" s="16" t="s">
        <v>469</v>
      </c>
      <c r="N1" s="19" t="s">
        <v>470</v>
      </c>
      <c r="O1" s="16" t="s">
        <v>471</v>
      </c>
      <c r="P1" s="19" t="s">
        <v>472</v>
      </c>
      <c r="Q1" s="16" t="s">
        <v>473</v>
      </c>
      <c r="R1" s="19" t="s">
        <v>474</v>
      </c>
      <c r="S1" s="16" t="s">
        <v>475</v>
      </c>
      <c r="T1" s="19" t="s">
        <v>476</v>
      </c>
      <c r="U1" s="16" t="s">
        <v>477</v>
      </c>
      <c r="V1" s="19" t="s">
        <v>478</v>
      </c>
      <c r="W1" s="16" t="s">
        <v>479</v>
      </c>
      <c r="X1" s="19" t="s">
        <v>480</v>
      </c>
      <c r="Y1" s="19" t="s">
        <v>481</v>
      </c>
      <c r="Z1" s="20" t="s">
        <v>482</v>
      </c>
      <c r="AA1" s="19" t="s">
        <v>483</v>
      </c>
      <c r="AB1" s="19" t="s">
        <v>484</v>
      </c>
      <c r="AC1" s="21" t="s">
        <v>485</v>
      </c>
    </row>
    <row r="2" customFormat="false" ht="12.75" hidden="false" customHeight="false" outlineLevel="0" collapsed="false">
      <c r="C2" s="23" t="s">
        <v>9</v>
      </c>
      <c r="D2" s="24" t="s">
        <v>486</v>
      </c>
      <c r="E2" s="23" t="s">
        <v>487</v>
      </c>
      <c r="F2" s="25" t="n">
        <v>3016520</v>
      </c>
      <c r="G2" s="23" t="s">
        <v>488</v>
      </c>
      <c r="H2" s="25" t="n">
        <v>887200</v>
      </c>
      <c r="I2" s="23" t="s">
        <v>489</v>
      </c>
      <c r="J2" s="25" t="n">
        <v>844400</v>
      </c>
      <c r="K2" s="26" t="s">
        <v>490</v>
      </c>
      <c r="L2" s="25" t="n">
        <v>828800</v>
      </c>
      <c r="M2" s="23" t="s">
        <v>491</v>
      </c>
      <c r="N2" s="25" t="n">
        <v>789200</v>
      </c>
      <c r="O2" s="23" t="s">
        <v>492</v>
      </c>
      <c r="P2" s="25" t="n">
        <v>695080</v>
      </c>
      <c r="Q2" s="23" t="s">
        <v>493</v>
      </c>
      <c r="R2" s="25" t="n">
        <v>520240</v>
      </c>
      <c r="S2" s="23" t="s">
        <v>494</v>
      </c>
      <c r="T2" s="25" t="n">
        <v>499200</v>
      </c>
      <c r="U2" s="23" t="s">
        <v>495</v>
      </c>
      <c r="V2" s="25" t="n">
        <v>484520</v>
      </c>
      <c r="W2" s="23" t="s">
        <v>496</v>
      </c>
      <c r="X2" s="25" t="n">
        <v>482600</v>
      </c>
      <c r="Y2" s="25" t="n">
        <f aca="false">SUM(E2:X2)</f>
        <v>9047760</v>
      </c>
      <c r="Z2" s="27" t="s">
        <v>486</v>
      </c>
      <c r="AA2" s="25" t="n">
        <v>277124550</v>
      </c>
      <c r="AB2" s="25" t="n">
        <v>275587542</v>
      </c>
      <c r="AC2" s="28" t="n">
        <v>40241</v>
      </c>
    </row>
    <row r="3" s="16" customFormat="true" ht="12.75" hidden="false" customHeight="false" outlineLevel="0" collapsed="false">
      <c r="A3" s="16" t="n">
        <v>1</v>
      </c>
      <c r="B3" s="30"/>
      <c r="C3" s="16" t="s">
        <v>12</v>
      </c>
      <c r="D3" s="17" t="n">
        <v>2014</v>
      </c>
      <c r="E3" s="16" t="s">
        <v>497</v>
      </c>
      <c r="F3" s="19" t="n">
        <v>13051800</v>
      </c>
      <c r="G3" s="16" t="s">
        <v>499</v>
      </c>
      <c r="H3" s="19" t="n">
        <v>10318980</v>
      </c>
      <c r="I3" s="16" t="s">
        <v>498</v>
      </c>
      <c r="J3" s="19" t="n">
        <v>8601000</v>
      </c>
      <c r="K3" s="18" t="s">
        <v>500</v>
      </c>
      <c r="L3" s="19" t="n">
        <v>8105280</v>
      </c>
      <c r="M3" s="16" t="s">
        <v>501</v>
      </c>
      <c r="N3" s="19" t="n">
        <v>6511000</v>
      </c>
      <c r="O3" s="16" t="s">
        <v>502</v>
      </c>
      <c r="P3" s="19" t="n">
        <v>4700300</v>
      </c>
      <c r="Q3" s="16" t="s">
        <v>503</v>
      </c>
      <c r="R3" s="19" t="n">
        <v>4361140</v>
      </c>
      <c r="S3" s="16" t="s">
        <v>504</v>
      </c>
      <c r="T3" s="19" t="n">
        <v>4145020</v>
      </c>
      <c r="U3" s="16" t="s">
        <v>505</v>
      </c>
      <c r="V3" s="19" t="n">
        <v>3755110</v>
      </c>
      <c r="W3" s="16" t="s">
        <v>1925</v>
      </c>
      <c r="X3" s="19" t="n">
        <v>3189500</v>
      </c>
      <c r="Y3" s="19" t="n">
        <f aca="false">SUM(E3:X3)</f>
        <v>66739130</v>
      </c>
      <c r="Z3" s="20" t="n">
        <v>2014</v>
      </c>
      <c r="AA3" s="19" t="n">
        <v>1027835763</v>
      </c>
      <c r="AB3" s="19" t="n">
        <v>894130365</v>
      </c>
      <c r="AC3" s="21" t="n">
        <v>42172</v>
      </c>
    </row>
    <row r="4" customFormat="false" ht="12.75" hidden="false" customHeight="false" outlineLevel="0" collapsed="false">
      <c r="A4" s="16" t="n">
        <v>1</v>
      </c>
      <c r="B4" s="30"/>
      <c r="C4" s="16" t="s">
        <v>13</v>
      </c>
      <c r="D4" s="17" t="n">
        <v>2014</v>
      </c>
      <c r="E4" s="16" t="s">
        <v>487</v>
      </c>
      <c r="F4" s="19" t="n">
        <v>4158300</v>
      </c>
      <c r="G4" s="16" t="s">
        <v>507</v>
      </c>
      <c r="H4" s="19" t="n">
        <v>2152340</v>
      </c>
      <c r="I4" s="16" t="s">
        <v>509</v>
      </c>
      <c r="J4" s="19" t="n">
        <v>2033560</v>
      </c>
      <c r="K4" s="16" t="s">
        <v>1926</v>
      </c>
      <c r="L4" s="19" t="n">
        <v>1960000</v>
      </c>
      <c r="M4" s="16" t="s">
        <v>1927</v>
      </c>
      <c r="N4" s="19" t="n">
        <v>1393080</v>
      </c>
      <c r="O4" s="16" t="s">
        <v>1928</v>
      </c>
      <c r="P4" s="19" t="n">
        <v>1378900</v>
      </c>
      <c r="Q4" s="16" t="s">
        <v>1929</v>
      </c>
      <c r="R4" s="19" t="n">
        <v>1136900</v>
      </c>
      <c r="S4" s="16" t="s">
        <v>1930</v>
      </c>
      <c r="T4" s="19" t="n">
        <v>1086570</v>
      </c>
      <c r="U4" s="18" t="s">
        <v>510</v>
      </c>
      <c r="V4" s="19" t="n">
        <v>1039400</v>
      </c>
      <c r="W4" s="16" t="s">
        <v>513</v>
      </c>
      <c r="X4" s="19" t="n">
        <v>978040</v>
      </c>
      <c r="Y4" s="19" t="n">
        <f aca="false">SUM(E4:X4)</f>
        <v>17317090</v>
      </c>
      <c r="Z4" s="20" t="n">
        <v>2014</v>
      </c>
      <c r="AA4" s="19" t="n">
        <v>301066933</v>
      </c>
      <c r="AB4" s="19" t="n">
        <v>297739652</v>
      </c>
      <c r="AC4" s="21" t="n">
        <v>42174</v>
      </c>
    </row>
    <row r="5" customFormat="false" ht="12.75" hidden="false" customHeight="false" outlineLevel="0" collapsed="false">
      <c r="A5" s="16" t="n">
        <v>1</v>
      </c>
      <c r="B5" s="30"/>
      <c r="C5" s="16" t="s">
        <v>16</v>
      </c>
      <c r="D5" s="17" t="n">
        <v>2014</v>
      </c>
      <c r="E5" s="16" t="s">
        <v>487</v>
      </c>
      <c r="F5" s="19" t="n">
        <v>15669800</v>
      </c>
      <c r="G5" s="16" t="s">
        <v>517</v>
      </c>
      <c r="H5" s="19" t="n">
        <v>15287990</v>
      </c>
      <c r="I5" s="16" t="s">
        <v>518</v>
      </c>
      <c r="J5" s="19" t="n">
        <v>14325490</v>
      </c>
      <c r="K5" s="16" t="s">
        <v>519</v>
      </c>
      <c r="L5" s="19" t="n">
        <v>14052020</v>
      </c>
      <c r="M5" s="16" t="s">
        <v>1931</v>
      </c>
      <c r="N5" s="19" t="n">
        <v>13674330</v>
      </c>
      <c r="O5" s="16" t="s">
        <v>521</v>
      </c>
      <c r="P5" s="19" t="n">
        <v>12482220</v>
      </c>
      <c r="Q5" s="16" t="s">
        <v>1932</v>
      </c>
      <c r="R5" s="19" t="n">
        <v>10754440</v>
      </c>
      <c r="S5" s="16" t="s">
        <v>1933</v>
      </c>
      <c r="T5" s="19" t="n">
        <v>10536210</v>
      </c>
      <c r="U5" s="16" t="s">
        <v>522</v>
      </c>
      <c r="V5" s="19" t="n">
        <v>9836930</v>
      </c>
      <c r="W5" s="16" t="s">
        <v>524</v>
      </c>
      <c r="X5" s="19" t="n">
        <v>9175050</v>
      </c>
      <c r="Y5" s="19" t="n">
        <f aca="false">SUM(E5:X5)</f>
        <v>125794480</v>
      </c>
      <c r="Z5" s="20" t="n">
        <v>2014</v>
      </c>
      <c r="AA5" s="19" t="n">
        <v>2606515660</v>
      </c>
      <c r="AB5" s="19" t="n">
        <v>2578884230</v>
      </c>
      <c r="AC5" s="21" t="n">
        <v>41813</v>
      </c>
    </row>
    <row r="6" customFormat="false" ht="12.75" hidden="false" customHeight="false" outlineLevel="0" collapsed="false">
      <c r="A6" s="16" t="n">
        <v>1</v>
      </c>
      <c r="B6" s="30"/>
      <c r="C6" s="16" t="s">
        <v>17</v>
      </c>
      <c r="D6" s="17" t="n">
        <v>2014</v>
      </c>
      <c r="E6" s="16" t="s">
        <v>526</v>
      </c>
      <c r="F6" s="19" t="n">
        <v>32678560</v>
      </c>
      <c r="G6" s="16" t="s">
        <v>527</v>
      </c>
      <c r="H6" s="19" t="n">
        <v>5176930</v>
      </c>
      <c r="I6" s="16" t="s">
        <v>528</v>
      </c>
      <c r="J6" s="19" t="n">
        <v>3687840</v>
      </c>
      <c r="K6" s="16" t="s">
        <v>1934</v>
      </c>
      <c r="L6" s="19" t="n">
        <v>1550640</v>
      </c>
      <c r="M6" s="16" t="s">
        <v>530</v>
      </c>
      <c r="N6" s="19" t="n">
        <v>1185610</v>
      </c>
      <c r="O6" s="18" t="s">
        <v>531</v>
      </c>
      <c r="P6" s="19" t="n">
        <v>954040</v>
      </c>
      <c r="Q6" s="16" t="s">
        <v>1935</v>
      </c>
      <c r="R6" s="19" t="n">
        <v>887070</v>
      </c>
      <c r="S6" s="16" t="s">
        <v>1936</v>
      </c>
      <c r="T6" s="19" t="n">
        <v>869760</v>
      </c>
      <c r="U6" s="16" t="s">
        <v>533</v>
      </c>
      <c r="V6" s="19" t="n">
        <v>805200</v>
      </c>
      <c r="W6" s="16" t="s">
        <v>1937</v>
      </c>
      <c r="X6" s="19" t="n">
        <v>787810</v>
      </c>
      <c r="Y6" s="19" t="n">
        <f aca="false">SUM(E6:X6)</f>
        <v>48583460</v>
      </c>
      <c r="Z6" s="20" t="n">
        <v>2014</v>
      </c>
      <c r="AA6" s="19" t="n">
        <v>347938605</v>
      </c>
      <c r="AB6" s="19" t="n">
        <v>341702725</v>
      </c>
      <c r="AC6" s="21" t="n">
        <v>41809</v>
      </c>
    </row>
    <row r="7" customFormat="false" ht="12.75" hidden="false" customHeight="false" outlineLevel="0" collapsed="false">
      <c r="B7" s="30"/>
      <c r="C7" s="23" t="s">
        <v>23</v>
      </c>
      <c r="D7" s="24" t="n">
        <v>2013</v>
      </c>
      <c r="E7" s="23" t="s">
        <v>536</v>
      </c>
      <c r="F7" s="25" t="n">
        <v>11133280</v>
      </c>
      <c r="G7" s="23" t="s">
        <v>527</v>
      </c>
      <c r="H7" s="25" t="n">
        <v>9452330</v>
      </c>
      <c r="I7" s="23" t="s">
        <v>1938</v>
      </c>
      <c r="J7" s="25" t="n">
        <v>4435050</v>
      </c>
      <c r="K7" s="23" t="s">
        <v>539</v>
      </c>
      <c r="L7" s="25" t="n">
        <v>3429730</v>
      </c>
      <c r="M7" s="23" t="s">
        <v>625</v>
      </c>
      <c r="N7" s="25" t="n">
        <v>2593510</v>
      </c>
      <c r="O7" s="23" t="s">
        <v>542</v>
      </c>
      <c r="P7" s="25" t="n">
        <v>2524210</v>
      </c>
      <c r="Q7" s="23" t="s">
        <v>543</v>
      </c>
      <c r="R7" s="25" t="n">
        <v>2346400</v>
      </c>
      <c r="S7" s="23" t="s">
        <v>1939</v>
      </c>
      <c r="T7" s="25" t="n">
        <v>2057590</v>
      </c>
      <c r="U7" s="26" t="s">
        <v>1940</v>
      </c>
      <c r="V7" s="25" t="n">
        <v>1985520</v>
      </c>
      <c r="W7" s="23" t="s">
        <v>1941</v>
      </c>
      <c r="X7" s="25" t="n">
        <v>1792930</v>
      </c>
      <c r="Y7" s="25" t="n">
        <f aca="false">SUM(E7:X7)</f>
        <v>41750550</v>
      </c>
      <c r="Z7" s="27" t="n">
        <v>2013</v>
      </c>
      <c r="AA7" s="25" t="n">
        <v>522448654</v>
      </c>
      <c r="AB7" s="25" t="n">
        <v>475004584</v>
      </c>
      <c r="AC7" s="28" t="n">
        <v>41809</v>
      </c>
    </row>
    <row r="8" customFormat="false" ht="12.75" hidden="false" customHeight="false" outlineLevel="0" collapsed="false">
      <c r="B8" s="30"/>
      <c r="C8" s="23" t="s">
        <v>25</v>
      </c>
      <c r="D8" s="24" t="n">
        <v>2009</v>
      </c>
      <c r="E8" s="23" t="s">
        <v>546</v>
      </c>
      <c r="F8" s="25" t="n">
        <v>165818020</v>
      </c>
      <c r="G8" s="23" t="s">
        <v>547</v>
      </c>
      <c r="H8" s="25" t="n">
        <v>25597730</v>
      </c>
      <c r="I8" s="23" t="s">
        <v>548</v>
      </c>
      <c r="J8" s="25" t="n">
        <v>23727700</v>
      </c>
      <c r="K8" s="23" t="s">
        <v>549</v>
      </c>
      <c r="L8" s="25" t="n">
        <v>9175700</v>
      </c>
      <c r="M8" s="23" t="s">
        <v>550</v>
      </c>
      <c r="N8" s="25" t="n">
        <v>8585060</v>
      </c>
      <c r="O8" s="23" t="s">
        <v>551</v>
      </c>
      <c r="P8" s="25" t="n">
        <v>8530200</v>
      </c>
      <c r="Q8" s="23" t="s">
        <v>552</v>
      </c>
      <c r="R8" s="25" t="n">
        <v>7414500</v>
      </c>
      <c r="S8" s="23" t="s">
        <v>553</v>
      </c>
      <c r="T8" s="25" t="n">
        <v>7207940</v>
      </c>
      <c r="U8" s="23" t="s">
        <v>554</v>
      </c>
      <c r="V8" s="25" t="n">
        <v>7172000</v>
      </c>
      <c r="W8" s="23" t="s">
        <v>555</v>
      </c>
      <c r="X8" s="25" t="n">
        <v>6993490</v>
      </c>
      <c r="Y8" s="25" t="n">
        <f aca="false">SUM(E8:X8)</f>
        <v>270222340</v>
      </c>
      <c r="Z8" s="27" t="n">
        <v>2009</v>
      </c>
      <c r="AA8" s="25" t="n">
        <v>2339805500</v>
      </c>
      <c r="AB8" s="25" t="n">
        <v>2277715548</v>
      </c>
      <c r="AC8" s="28" t="n">
        <v>40233</v>
      </c>
    </row>
    <row r="9" customFormat="false" ht="12.75" hidden="false" customHeight="false" outlineLevel="0" collapsed="false">
      <c r="B9" s="30"/>
      <c r="C9" s="23" t="s">
        <v>28</v>
      </c>
      <c r="D9" s="24" t="n">
        <v>2009</v>
      </c>
      <c r="E9" s="23" t="s">
        <v>556</v>
      </c>
      <c r="F9" s="25" t="n">
        <v>19474882</v>
      </c>
      <c r="G9" s="23" t="s">
        <v>527</v>
      </c>
      <c r="H9" s="25" t="n">
        <v>13646020</v>
      </c>
      <c r="I9" s="23" t="s">
        <v>557</v>
      </c>
      <c r="J9" s="25" t="n">
        <v>5372960</v>
      </c>
      <c r="K9" s="23" t="s">
        <v>1942</v>
      </c>
      <c r="L9" s="25" t="n">
        <v>1935870</v>
      </c>
      <c r="M9" s="23" t="s">
        <v>1943</v>
      </c>
      <c r="N9" s="25" t="n">
        <v>1431230</v>
      </c>
      <c r="O9" s="23" t="s">
        <v>1944</v>
      </c>
      <c r="P9" s="25" t="n">
        <v>1122270</v>
      </c>
      <c r="Q9" s="23" t="s">
        <v>1945</v>
      </c>
      <c r="R9" s="25" t="n">
        <v>1000500</v>
      </c>
      <c r="S9" s="23" t="s">
        <v>1946</v>
      </c>
      <c r="T9" s="25" t="n">
        <v>817500</v>
      </c>
      <c r="U9" s="23" t="s">
        <v>1947</v>
      </c>
      <c r="V9" s="25" t="n">
        <v>788540</v>
      </c>
      <c r="W9" s="23" t="s">
        <v>1948</v>
      </c>
      <c r="X9" s="25" t="n">
        <v>788120</v>
      </c>
      <c r="Y9" s="25" t="n">
        <f aca="false">SUM(E9:X9)</f>
        <v>46377892</v>
      </c>
      <c r="Z9" s="27" t="n">
        <v>2009</v>
      </c>
      <c r="AA9" s="25" t="n">
        <v>663896759</v>
      </c>
      <c r="AB9" s="25" t="n">
        <v>615225920</v>
      </c>
      <c r="AC9" s="28" t="n">
        <v>40371</v>
      </c>
    </row>
    <row r="10" s="16" customFormat="true" ht="12.75" hidden="false" customHeight="false" outlineLevel="0" collapsed="false">
      <c r="B10" s="30"/>
      <c r="C10" s="23" t="s">
        <v>29</v>
      </c>
      <c r="D10" s="24" t="n">
        <v>2013</v>
      </c>
      <c r="E10" s="23" t="s">
        <v>487</v>
      </c>
      <c r="F10" s="25" t="n">
        <v>71414210</v>
      </c>
      <c r="G10" s="23" t="s">
        <v>565</v>
      </c>
      <c r="H10" s="25" t="n">
        <v>47737930</v>
      </c>
      <c r="I10" s="26" t="s">
        <v>566</v>
      </c>
      <c r="J10" s="25" t="n">
        <v>20285100</v>
      </c>
      <c r="K10" s="23" t="s">
        <v>1949</v>
      </c>
      <c r="L10" s="25" t="n">
        <v>12914340</v>
      </c>
      <c r="M10" s="23" t="s">
        <v>499</v>
      </c>
      <c r="N10" s="25" t="n">
        <v>11167450</v>
      </c>
      <c r="O10" s="23" t="s">
        <v>1950</v>
      </c>
      <c r="P10" s="25" t="n">
        <v>9474890</v>
      </c>
      <c r="Q10" s="23" t="s">
        <v>568</v>
      </c>
      <c r="R10" s="25" t="n">
        <v>8269220</v>
      </c>
      <c r="S10" s="23" t="s">
        <v>573</v>
      </c>
      <c r="T10" s="25" t="n">
        <v>7433260</v>
      </c>
      <c r="U10" s="23" t="s">
        <v>1951</v>
      </c>
      <c r="V10" s="25" t="n">
        <v>6562440</v>
      </c>
      <c r="W10" s="23" t="s">
        <v>1952</v>
      </c>
      <c r="X10" s="25" t="n">
        <v>6024380</v>
      </c>
      <c r="Y10" s="25" t="n">
        <f aca="false">SUM(E10:X10)</f>
        <v>201283220</v>
      </c>
      <c r="Z10" s="27" t="n">
        <v>2013</v>
      </c>
      <c r="AA10" s="25" t="n">
        <v>1992601080</v>
      </c>
      <c r="AB10" s="25" t="n">
        <v>1865157340</v>
      </c>
      <c r="AC10" s="28" t="n">
        <v>41472</v>
      </c>
    </row>
    <row r="11" customFormat="false" ht="12.75" hidden="false" customHeight="false" outlineLevel="0" collapsed="false">
      <c r="B11" s="30"/>
      <c r="C11" s="23" t="s">
        <v>32</v>
      </c>
      <c r="D11" s="24" t="n">
        <v>2012</v>
      </c>
      <c r="E11" s="23" t="s">
        <v>487</v>
      </c>
      <c r="F11" s="25" t="n">
        <v>2725290</v>
      </c>
      <c r="G11" s="23" t="s">
        <v>1953</v>
      </c>
      <c r="H11" s="25" t="n">
        <v>1398240</v>
      </c>
      <c r="I11" s="23" t="s">
        <v>578</v>
      </c>
      <c r="J11" s="25" t="n">
        <v>1378400</v>
      </c>
      <c r="K11" s="23" t="s">
        <v>577</v>
      </c>
      <c r="L11" s="25" t="n">
        <v>1366970</v>
      </c>
      <c r="M11" s="26" t="s">
        <v>1954</v>
      </c>
      <c r="N11" s="25" t="n">
        <v>1266830</v>
      </c>
      <c r="O11" s="26" t="s">
        <v>1955</v>
      </c>
      <c r="P11" s="25" t="n">
        <v>1121954</v>
      </c>
      <c r="Q11" s="26" t="s">
        <v>1956</v>
      </c>
      <c r="R11" s="25" t="n">
        <v>1104060</v>
      </c>
      <c r="S11" s="26" t="s">
        <v>1957</v>
      </c>
      <c r="T11" s="25" t="n">
        <v>1084700</v>
      </c>
      <c r="U11" s="23" t="s">
        <v>1958</v>
      </c>
      <c r="V11" s="25" t="n">
        <v>1005180</v>
      </c>
      <c r="W11" s="26" t="s">
        <v>580</v>
      </c>
      <c r="X11" s="25" t="n">
        <v>1001740</v>
      </c>
      <c r="Y11" s="25" t="n">
        <f aca="false">SUM(E11:X11)</f>
        <v>13453364</v>
      </c>
      <c r="Z11" s="27" t="n">
        <v>2012</v>
      </c>
      <c r="AA11" s="25" t="n">
        <v>411307912</v>
      </c>
      <c r="AB11" s="25" t="n">
        <v>407011169</v>
      </c>
      <c r="AC11" s="28" t="n">
        <v>41458</v>
      </c>
    </row>
    <row r="12" s="16" customFormat="true" ht="12.75" hidden="false" customHeight="false" outlineLevel="0" collapsed="false">
      <c r="A12" s="16" t="n">
        <v>1</v>
      </c>
      <c r="B12" s="30"/>
      <c r="C12" s="16" t="s">
        <v>35</v>
      </c>
      <c r="D12" s="17" t="n">
        <v>2014</v>
      </c>
      <c r="E12" s="16" t="s">
        <v>487</v>
      </c>
      <c r="F12" s="19" t="n">
        <v>125824220</v>
      </c>
      <c r="G12" s="16" t="s">
        <v>584</v>
      </c>
      <c r="H12" s="19" t="n">
        <v>46223460</v>
      </c>
      <c r="I12" s="16" t="s">
        <v>585</v>
      </c>
      <c r="J12" s="19" t="n">
        <v>44457360</v>
      </c>
      <c r="K12" s="16" t="s">
        <v>586</v>
      </c>
      <c r="L12" s="19" t="n">
        <v>41331110</v>
      </c>
      <c r="M12" s="18" t="s">
        <v>587</v>
      </c>
      <c r="N12" s="19" t="n">
        <v>30596990</v>
      </c>
      <c r="O12" s="16" t="s">
        <v>588</v>
      </c>
      <c r="P12" s="19" t="n">
        <v>29175320</v>
      </c>
      <c r="Q12" s="16" t="s">
        <v>589</v>
      </c>
      <c r="R12" s="19" t="n">
        <v>26867010</v>
      </c>
      <c r="S12" s="16" t="s">
        <v>590</v>
      </c>
      <c r="T12" s="19" t="n">
        <v>26468400</v>
      </c>
      <c r="U12" s="16" t="s">
        <v>591</v>
      </c>
      <c r="V12" s="19" t="n">
        <v>18783130</v>
      </c>
      <c r="W12" s="16" t="s">
        <v>592</v>
      </c>
      <c r="X12" s="19" t="n">
        <v>16003410</v>
      </c>
      <c r="Y12" s="19" t="n">
        <f aca="false">SUM(E12:X12)</f>
        <v>405730410</v>
      </c>
      <c r="Z12" s="20" t="n">
        <v>2014</v>
      </c>
      <c r="AA12" s="19" t="n">
        <v>2155160790</v>
      </c>
      <c r="AB12" s="19" t="n">
        <v>2034013740</v>
      </c>
      <c r="AC12" s="21" t="n">
        <v>42170</v>
      </c>
    </row>
    <row r="13" customFormat="false" ht="12.75" hidden="false" customHeight="false" outlineLevel="0" collapsed="false">
      <c r="B13" s="30"/>
      <c r="C13" s="23" t="s">
        <v>38</v>
      </c>
      <c r="D13" s="24" t="n">
        <v>2013</v>
      </c>
      <c r="E13" s="23" t="s">
        <v>487</v>
      </c>
      <c r="F13" s="25" t="n">
        <v>3439790</v>
      </c>
      <c r="G13" s="23" t="s">
        <v>1959</v>
      </c>
      <c r="H13" s="25" t="n">
        <v>1964800</v>
      </c>
      <c r="I13" s="23" t="s">
        <v>1960</v>
      </c>
      <c r="J13" s="25" t="n">
        <v>1230800</v>
      </c>
      <c r="K13" s="23" t="s">
        <v>1961</v>
      </c>
      <c r="L13" s="25" t="n">
        <v>1057600</v>
      </c>
      <c r="M13" s="23" t="s">
        <v>1962</v>
      </c>
      <c r="N13" s="25" t="n">
        <v>923600</v>
      </c>
      <c r="O13" s="23" t="s">
        <v>1963</v>
      </c>
      <c r="P13" s="25" t="n">
        <v>895200</v>
      </c>
      <c r="Q13" s="23" t="s">
        <v>1964</v>
      </c>
      <c r="R13" s="25" t="n">
        <v>882500</v>
      </c>
      <c r="S13" s="23" t="s">
        <v>598</v>
      </c>
      <c r="T13" s="25" t="n">
        <v>854100</v>
      </c>
      <c r="U13" s="23" t="s">
        <v>600</v>
      </c>
      <c r="V13" s="25" t="n">
        <v>828700</v>
      </c>
      <c r="W13" s="23" t="s">
        <v>1965</v>
      </c>
      <c r="X13" s="25" t="n">
        <v>816000</v>
      </c>
      <c r="Y13" s="25" t="n">
        <f aca="false">SUM(E13:X13)</f>
        <v>12893090</v>
      </c>
      <c r="Z13" s="27" t="n">
        <v>2013</v>
      </c>
      <c r="AA13" s="25" t="n">
        <v>486569370</v>
      </c>
      <c r="AB13" s="25" t="n">
        <v>427447825</v>
      </c>
      <c r="AC13" s="28" t="n">
        <v>40236</v>
      </c>
    </row>
    <row r="14" customFormat="false" ht="12.75" hidden="false" customHeight="false" outlineLevel="0" collapsed="false">
      <c r="B14" s="30"/>
      <c r="C14" s="23" t="s">
        <v>39</v>
      </c>
      <c r="D14" s="24" t="s">
        <v>486</v>
      </c>
      <c r="E14" s="23" t="s">
        <v>1966</v>
      </c>
      <c r="F14" s="25" t="n">
        <v>6449650</v>
      </c>
      <c r="G14" s="23" t="s">
        <v>602</v>
      </c>
      <c r="H14" s="25" t="n">
        <v>3190200</v>
      </c>
      <c r="I14" s="23" t="s">
        <v>603</v>
      </c>
      <c r="J14" s="25" t="n">
        <v>2368840</v>
      </c>
      <c r="K14" s="23" t="s">
        <v>1967</v>
      </c>
      <c r="L14" s="25" t="n">
        <v>2313220</v>
      </c>
      <c r="M14" s="23" t="s">
        <v>605</v>
      </c>
      <c r="N14" s="25" t="n">
        <v>2307418</v>
      </c>
      <c r="O14" s="23" t="s">
        <v>605</v>
      </c>
      <c r="P14" s="25" t="n">
        <v>2288380</v>
      </c>
      <c r="Q14" s="23" t="s">
        <v>1968</v>
      </c>
      <c r="R14" s="25" t="n">
        <v>1528420</v>
      </c>
      <c r="S14" s="23" t="s">
        <v>1969</v>
      </c>
      <c r="T14" s="25" t="n">
        <v>1390760</v>
      </c>
      <c r="U14" s="26" t="s">
        <v>1970</v>
      </c>
      <c r="V14" s="25" t="n">
        <v>1304110</v>
      </c>
      <c r="W14" s="23" t="s">
        <v>1971</v>
      </c>
      <c r="X14" s="25" t="n">
        <v>1136480</v>
      </c>
      <c r="Y14" s="25" t="n">
        <f aca="false">SUM(E14:X14)</f>
        <v>24277478</v>
      </c>
      <c r="Z14" s="27" t="s">
        <v>486</v>
      </c>
      <c r="AA14" s="25" t="n">
        <v>251571723</v>
      </c>
      <c r="AB14" s="25" t="n">
        <v>241585389</v>
      </c>
      <c r="AC14" s="28" t="n">
        <v>40236</v>
      </c>
    </row>
    <row r="15" s="16" customFormat="true" ht="12.75" hidden="false" customHeight="false" outlineLevel="0" collapsed="false">
      <c r="A15" s="16" t="n">
        <v>1</v>
      </c>
      <c r="B15" s="30"/>
      <c r="C15" s="16" t="s">
        <v>40</v>
      </c>
      <c r="D15" s="17" t="n">
        <v>2014</v>
      </c>
      <c r="E15" s="16" t="s">
        <v>610</v>
      </c>
      <c r="F15" s="19" t="n">
        <v>41699352</v>
      </c>
      <c r="G15" s="16" t="s">
        <v>527</v>
      </c>
      <c r="H15" s="19" t="n">
        <v>31025630</v>
      </c>
      <c r="I15" s="16" t="s">
        <v>611</v>
      </c>
      <c r="J15" s="19" t="n">
        <v>20903600</v>
      </c>
      <c r="K15" s="16" t="s">
        <v>612</v>
      </c>
      <c r="L15" s="19" t="n">
        <v>15656536</v>
      </c>
      <c r="M15" s="16" t="s">
        <v>613</v>
      </c>
      <c r="N15" s="19" t="n">
        <v>13238597</v>
      </c>
      <c r="O15" s="16" t="s">
        <v>614</v>
      </c>
      <c r="P15" s="19" t="n">
        <v>12170844</v>
      </c>
      <c r="Q15" s="16" t="s">
        <v>615</v>
      </c>
      <c r="R15" s="19" t="n">
        <v>11615175</v>
      </c>
      <c r="S15" s="16" t="s">
        <v>616</v>
      </c>
      <c r="T15" s="19" t="n">
        <v>9916563</v>
      </c>
      <c r="U15" s="16" t="s">
        <v>617</v>
      </c>
      <c r="V15" s="19" t="n">
        <v>9583172</v>
      </c>
      <c r="W15" s="16" t="s">
        <v>618</v>
      </c>
      <c r="X15" s="19" t="n">
        <v>9113781</v>
      </c>
      <c r="Y15" s="19" t="n">
        <f aca="false">SUM(E15:X15)</f>
        <v>174923250</v>
      </c>
      <c r="Z15" s="20" t="n">
        <v>2014</v>
      </c>
      <c r="AA15" s="19" t="n">
        <v>3517174206</v>
      </c>
      <c r="AB15" s="19" t="n">
        <v>348568401</v>
      </c>
      <c r="AC15" s="21" t="n">
        <v>42150</v>
      </c>
    </row>
    <row r="16" customFormat="false" ht="12.75" hidden="false" customHeight="false" outlineLevel="0" collapsed="false">
      <c r="B16" s="30"/>
      <c r="C16" s="23" t="s">
        <v>43</v>
      </c>
      <c r="D16" s="24" t="n">
        <v>2013</v>
      </c>
      <c r="E16" s="23" t="s">
        <v>497</v>
      </c>
      <c r="F16" s="23" t="n">
        <v>259682267</v>
      </c>
      <c r="G16" s="23" t="s">
        <v>1972</v>
      </c>
      <c r="H16" s="23" t="n">
        <v>219812200</v>
      </c>
      <c r="I16" s="23" t="s">
        <v>623</v>
      </c>
      <c r="J16" s="25" t="n">
        <v>54148846</v>
      </c>
      <c r="K16" s="23" t="s">
        <v>527</v>
      </c>
      <c r="L16" s="23" t="n">
        <v>53581584</v>
      </c>
      <c r="M16" s="23" t="s">
        <v>621</v>
      </c>
      <c r="N16" s="23" t="n">
        <v>52872510</v>
      </c>
      <c r="O16" s="26" t="s">
        <v>1973</v>
      </c>
      <c r="P16" s="23" t="n">
        <v>48955405</v>
      </c>
      <c r="Q16" s="23" t="s">
        <v>1974</v>
      </c>
      <c r="R16" s="23" t="n">
        <v>39739915</v>
      </c>
      <c r="S16" s="23" t="s">
        <v>1975</v>
      </c>
      <c r="T16" s="23" t="n">
        <v>30405390</v>
      </c>
      <c r="U16" s="23" t="s">
        <v>1976</v>
      </c>
      <c r="V16" s="23" t="n">
        <v>30096332</v>
      </c>
      <c r="W16" s="23" t="s">
        <v>1977</v>
      </c>
      <c r="X16" s="23" t="n">
        <v>29845187</v>
      </c>
      <c r="Y16" s="25" t="n">
        <f aca="false">SUM(E16:X16)</f>
        <v>819139636</v>
      </c>
      <c r="Z16" s="27" t="n">
        <v>2013</v>
      </c>
      <c r="AA16" s="23" t="n">
        <v>7111368339</v>
      </c>
      <c r="AB16" s="23" t="n">
        <v>6986770884</v>
      </c>
      <c r="AC16" s="28" t="n">
        <v>41813</v>
      </c>
    </row>
    <row r="17" customFormat="false" ht="12.75" hidden="false" customHeight="false" outlineLevel="0" collapsed="false">
      <c r="A17" s="16" t="n">
        <v>1</v>
      </c>
      <c r="B17" s="30"/>
      <c r="C17" s="16" t="s">
        <v>46</v>
      </c>
      <c r="D17" s="17" t="n">
        <v>2014</v>
      </c>
      <c r="E17" s="16" t="s">
        <v>627</v>
      </c>
      <c r="F17" s="19" t="n">
        <v>6510460</v>
      </c>
      <c r="G17" s="16" t="s">
        <v>1978</v>
      </c>
      <c r="H17" s="19" t="n">
        <v>2704230</v>
      </c>
      <c r="I17" s="16" t="s">
        <v>631</v>
      </c>
      <c r="J17" s="19" t="n">
        <v>2615570</v>
      </c>
      <c r="K17" s="16" t="s">
        <v>634</v>
      </c>
      <c r="L17" s="19" t="n">
        <v>2548460</v>
      </c>
      <c r="M17" s="16" t="s">
        <v>1979</v>
      </c>
      <c r="N17" s="19" t="n">
        <v>2501250</v>
      </c>
      <c r="O17" s="16" t="s">
        <v>1980</v>
      </c>
      <c r="P17" s="19" t="n">
        <v>2407200</v>
      </c>
      <c r="Q17" s="16" t="s">
        <v>633</v>
      </c>
      <c r="R17" s="19" t="n">
        <v>2289850</v>
      </c>
      <c r="S17" s="16" t="s">
        <v>1981</v>
      </c>
      <c r="T17" s="19" t="n">
        <v>2230060</v>
      </c>
      <c r="U17" s="16" t="s">
        <v>1982</v>
      </c>
      <c r="V17" s="19" t="n">
        <v>2145900</v>
      </c>
      <c r="W17" s="16" t="s">
        <v>636</v>
      </c>
      <c r="X17" s="19" t="n">
        <v>2107150</v>
      </c>
      <c r="Y17" s="19" t="n">
        <f aca="false">SUM(E17:X17)</f>
        <v>28060130</v>
      </c>
      <c r="Z17" s="20" t="n">
        <v>2014</v>
      </c>
      <c r="AA17" s="19" t="n">
        <v>434071454</v>
      </c>
      <c r="AB17" s="19" t="n">
        <v>390959584</v>
      </c>
      <c r="AC17" s="21" t="n">
        <v>42171</v>
      </c>
    </row>
    <row r="18" customFormat="false" ht="12.75" hidden="false" customHeight="false" outlineLevel="0" collapsed="false">
      <c r="A18" s="16" t="n">
        <v>1</v>
      </c>
      <c r="B18" s="30"/>
      <c r="C18" s="16" t="s">
        <v>47</v>
      </c>
      <c r="D18" s="17" t="n">
        <v>2014</v>
      </c>
      <c r="E18" s="16" t="s">
        <v>637</v>
      </c>
      <c r="F18" s="19" t="n">
        <v>193854960</v>
      </c>
      <c r="G18" s="16" t="s">
        <v>527</v>
      </c>
      <c r="H18" s="19" t="n">
        <v>49359390</v>
      </c>
      <c r="I18" s="16" t="s">
        <v>638</v>
      </c>
      <c r="J18" s="19" t="n">
        <v>45992600</v>
      </c>
      <c r="K18" s="16" t="s">
        <v>639</v>
      </c>
      <c r="L18" s="19" t="n">
        <v>32758530</v>
      </c>
      <c r="M18" s="16" t="s">
        <v>1983</v>
      </c>
      <c r="N18" s="19" t="n">
        <v>22149560</v>
      </c>
      <c r="O18" s="16" t="s">
        <v>1984</v>
      </c>
      <c r="P18" s="19" t="n">
        <v>20791050</v>
      </c>
      <c r="Q18" s="16" t="s">
        <v>643</v>
      </c>
      <c r="R18" s="19" t="n">
        <v>20483602</v>
      </c>
      <c r="S18" s="16" t="s">
        <v>1985</v>
      </c>
      <c r="T18" s="19" t="n">
        <v>14755300</v>
      </c>
      <c r="U18" s="16" t="s">
        <v>1986</v>
      </c>
      <c r="V18" s="19" t="n">
        <v>14069320</v>
      </c>
      <c r="W18" s="16" t="s">
        <v>1987</v>
      </c>
      <c r="X18" s="19" t="n">
        <v>13892620</v>
      </c>
      <c r="Y18" s="19" t="n">
        <f aca="false">SUM(E18:X18)</f>
        <v>428106932</v>
      </c>
      <c r="Z18" s="20" t="n">
        <v>2014</v>
      </c>
      <c r="AA18" s="19" t="n">
        <v>4136272964</v>
      </c>
      <c r="AB18" s="19" t="n">
        <v>3824272002</v>
      </c>
      <c r="AC18" s="21" t="n">
        <v>42145</v>
      </c>
    </row>
    <row r="19" customFormat="false" ht="12.75" hidden="false" customHeight="false" outlineLevel="0" collapsed="false">
      <c r="A19" s="16" t="n">
        <v>1</v>
      </c>
      <c r="B19" s="30" t="s">
        <v>1988</v>
      </c>
      <c r="C19" s="16" t="s">
        <v>51</v>
      </c>
      <c r="D19" s="17" t="n">
        <v>2014</v>
      </c>
      <c r="E19" s="16" t="s">
        <v>487</v>
      </c>
      <c r="F19" s="19" t="n">
        <v>26060530</v>
      </c>
      <c r="G19" s="16" t="s">
        <v>646</v>
      </c>
      <c r="H19" s="19" t="n">
        <v>25391630</v>
      </c>
      <c r="I19" s="16" t="s">
        <v>1989</v>
      </c>
      <c r="J19" s="19" t="n">
        <v>23544590</v>
      </c>
      <c r="K19" s="18" t="s">
        <v>648</v>
      </c>
      <c r="L19" s="19" t="n">
        <v>19076180</v>
      </c>
      <c r="M19" s="16" t="s">
        <v>1990</v>
      </c>
      <c r="N19" s="19" t="n">
        <v>14267930</v>
      </c>
      <c r="O19" s="16" t="s">
        <v>651</v>
      </c>
      <c r="P19" s="19" t="n">
        <v>10455540</v>
      </c>
      <c r="Q19" s="16" t="s">
        <v>652</v>
      </c>
      <c r="R19" s="19" t="n">
        <v>10082570</v>
      </c>
      <c r="S19" s="16" t="s">
        <v>1991</v>
      </c>
      <c r="T19" s="19" t="n">
        <v>10004930</v>
      </c>
      <c r="U19" s="16" t="s">
        <v>1992</v>
      </c>
      <c r="V19" s="19" t="n">
        <v>8862210</v>
      </c>
      <c r="W19" s="16" t="s">
        <v>1993</v>
      </c>
      <c r="X19" s="19" t="n">
        <v>7291860</v>
      </c>
      <c r="Y19" s="19" t="n">
        <f aca="false">SUM(E19:X19)</f>
        <v>155037970</v>
      </c>
      <c r="Z19" s="20" t="n">
        <v>2014</v>
      </c>
      <c r="AA19" s="19" t="n">
        <v>2202971242</v>
      </c>
      <c r="AB19" s="19" t="n">
        <v>2240190086</v>
      </c>
      <c r="AC19" s="21" t="n">
        <v>42185</v>
      </c>
    </row>
    <row r="20" customFormat="false" ht="12.75" hidden="false" customHeight="false" outlineLevel="0" collapsed="false">
      <c r="B20" s="30"/>
      <c r="C20" s="23" t="s">
        <v>52</v>
      </c>
      <c r="D20" s="24" t="n">
        <v>2013</v>
      </c>
      <c r="E20" s="23" t="s">
        <v>1994</v>
      </c>
      <c r="F20" s="25" t="n">
        <v>11559200</v>
      </c>
      <c r="G20" s="23" t="s">
        <v>527</v>
      </c>
      <c r="H20" s="25" t="n">
        <v>7265615</v>
      </c>
      <c r="I20" s="23" t="s">
        <v>656</v>
      </c>
      <c r="J20" s="25" t="n">
        <v>6305300</v>
      </c>
      <c r="K20" s="23" t="s">
        <v>657</v>
      </c>
      <c r="L20" s="25" t="n">
        <v>3959000</v>
      </c>
      <c r="M20" s="23" t="s">
        <v>1995</v>
      </c>
      <c r="N20" s="25" t="n">
        <v>2899270</v>
      </c>
      <c r="O20" s="23" t="s">
        <v>660</v>
      </c>
      <c r="P20" s="25" t="n">
        <v>2740600</v>
      </c>
      <c r="Q20" s="23" t="s">
        <v>1996</v>
      </c>
      <c r="R20" s="25" t="n">
        <v>2732600</v>
      </c>
      <c r="S20" s="23" t="s">
        <v>661</v>
      </c>
      <c r="T20" s="25" t="n">
        <v>1600700</v>
      </c>
      <c r="U20" s="23" t="s">
        <v>662</v>
      </c>
      <c r="V20" s="25" t="n">
        <v>1544800</v>
      </c>
      <c r="W20" s="23" t="s">
        <v>1997</v>
      </c>
      <c r="X20" s="25" t="n">
        <v>1409100</v>
      </c>
      <c r="Y20" s="25" t="n">
        <f aca="false">SUM(E20:X20)</f>
        <v>42016185</v>
      </c>
      <c r="Z20" s="27" t="n">
        <v>2013</v>
      </c>
      <c r="AA20" s="25" t="n">
        <v>554097054</v>
      </c>
      <c r="AB20" s="25" t="n">
        <v>549699585</v>
      </c>
      <c r="AC20" s="28" t="n">
        <v>41813</v>
      </c>
    </row>
    <row r="21" customFormat="false" ht="12.75" hidden="false" customHeight="false" outlineLevel="0" collapsed="false">
      <c r="B21" s="30"/>
      <c r="C21" s="23" t="s">
        <v>53</v>
      </c>
      <c r="D21" s="24" t="n">
        <v>2013</v>
      </c>
      <c r="E21" s="23" t="s">
        <v>663</v>
      </c>
      <c r="F21" s="25" t="n">
        <v>13240360</v>
      </c>
      <c r="G21" s="23" t="s">
        <v>664</v>
      </c>
      <c r="H21" s="25" t="n">
        <v>10650290</v>
      </c>
      <c r="I21" s="23" t="s">
        <v>727</v>
      </c>
      <c r="J21" s="25" t="n">
        <v>6774690</v>
      </c>
      <c r="K21" s="23" t="s">
        <v>1998</v>
      </c>
      <c r="L21" s="25" t="n">
        <v>3048920</v>
      </c>
      <c r="M21" s="23" t="s">
        <v>665</v>
      </c>
      <c r="N21" s="25" t="n">
        <v>3013850</v>
      </c>
      <c r="O21" s="23" t="s">
        <v>1999</v>
      </c>
      <c r="P21" s="25" t="n">
        <v>2240740</v>
      </c>
      <c r="Q21" s="23" t="s">
        <v>2000</v>
      </c>
      <c r="R21" s="25" t="n">
        <v>1502320</v>
      </c>
      <c r="S21" s="23" t="s">
        <v>1069</v>
      </c>
      <c r="T21" s="25" t="n">
        <v>1116160</v>
      </c>
      <c r="U21" s="23" t="s">
        <v>2001</v>
      </c>
      <c r="V21" s="25" t="n">
        <v>1045660</v>
      </c>
      <c r="W21" s="23" t="s">
        <v>2002</v>
      </c>
      <c r="X21" s="25" t="n">
        <v>1037330</v>
      </c>
      <c r="Y21" s="25" t="n">
        <f aca="false">SUM(E21:X21)</f>
        <v>43670320</v>
      </c>
      <c r="Z21" s="27" t="n">
        <v>2013</v>
      </c>
      <c r="AA21" s="25" t="n">
        <v>933922723</v>
      </c>
      <c r="AB21" s="25" t="n">
        <v>885507753</v>
      </c>
      <c r="AC21" s="28" t="n">
        <v>41810</v>
      </c>
    </row>
    <row r="22" customFormat="false" ht="12.75" hidden="false" customHeight="false" outlineLevel="0" collapsed="false">
      <c r="A22" s="16" t="n">
        <v>1</v>
      </c>
      <c r="B22" s="30"/>
      <c r="C22" s="16" t="s">
        <v>54</v>
      </c>
      <c r="D22" s="17" t="n">
        <v>2014</v>
      </c>
      <c r="E22" s="16" t="s">
        <v>671</v>
      </c>
      <c r="F22" s="16" t="n">
        <v>8903150</v>
      </c>
      <c r="G22" s="16" t="s">
        <v>527</v>
      </c>
      <c r="H22" s="16" t="n">
        <v>8367970</v>
      </c>
      <c r="I22" s="16" t="s">
        <v>672</v>
      </c>
      <c r="J22" s="16" t="n">
        <v>1878590</v>
      </c>
      <c r="K22" s="16" t="s">
        <v>673</v>
      </c>
      <c r="L22" s="16" t="n">
        <v>1617800</v>
      </c>
      <c r="M22" s="16" t="s">
        <v>625</v>
      </c>
      <c r="N22" s="16" t="n">
        <v>1601800</v>
      </c>
      <c r="O22" s="18" t="s">
        <v>674</v>
      </c>
      <c r="P22" s="16" t="n">
        <v>1490060</v>
      </c>
      <c r="Q22" s="16" t="s">
        <v>2003</v>
      </c>
      <c r="R22" s="16" t="n">
        <v>1374200</v>
      </c>
      <c r="S22" s="16" t="s">
        <v>2004</v>
      </c>
      <c r="T22" s="16" t="n">
        <v>1295800</v>
      </c>
      <c r="U22" s="16" t="s">
        <v>676</v>
      </c>
      <c r="V22" s="16" t="n">
        <v>1288800</v>
      </c>
      <c r="W22" s="16" t="s">
        <v>2005</v>
      </c>
      <c r="X22" s="16" t="n">
        <v>1256100</v>
      </c>
      <c r="Y22" s="19" t="n">
        <f aca="false">SUM(E22:X22)</f>
        <v>29074270</v>
      </c>
      <c r="Z22" s="20" t="n">
        <v>2014</v>
      </c>
      <c r="AA22" s="19" t="n">
        <v>174563000</v>
      </c>
      <c r="AB22" s="19" t="n">
        <v>172375780</v>
      </c>
      <c r="AC22" s="21" t="n">
        <v>42157</v>
      </c>
    </row>
    <row r="23" customFormat="false" ht="12.75" hidden="false" customHeight="false" outlineLevel="0" collapsed="false">
      <c r="A23" s="16" t="n">
        <v>1</v>
      </c>
      <c r="B23" s="30"/>
      <c r="C23" s="16" t="s">
        <v>57</v>
      </c>
      <c r="D23" s="17" t="n">
        <v>2014</v>
      </c>
      <c r="E23" s="16" t="s">
        <v>487</v>
      </c>
      <c r="F23" s="19" t="n">
        <v>4417290</v>
      </c>
      <c r="G23" s="16" t="s">
        <v>679</v>
      </c>
      <c r="H23" s="19" t="n">
        <v>4030740</v>
      </c>
      <c r="I23" s="16" t="s">
        <v>686</v>
      </c>
      <c r="J23" s="19" t="n">
        <v>2234083</v>
      </c>
      <c r="K23" s="16" t="s">
        <v>2006</v>
      </c>
      <c r="L23" s="19" t="n">
        <v>1259380</v>
      </c>
      <c r="M23" s="16" t="s">
        <v>680</v>
      </c>
      <c r="N23" s="19" t="n">
        <v>1173200</v>
      </c>
      <c r="O23" s="16" t="s">
        <v>683</v>
      </c>
      <c r="P23" s="19" t="n">
        <v>1121240</v>
      </c>
      <c r="Q23" s="16" t="s">
        <v>2007</v>
      </c>
      <c r="R23" s="19" t="n">
        <v>1019000</v>
      </c>
      <c r="S23" s="16" t="s">
        <v>2008</v>
      </c>
      <c r="T23" s="19" t="n">
        <v>871400</v>
      </c>
      <c r="U23" s="16" t="s">
        <v>682</v>
      </c>
      <c r="V23" s="19" t="n">
        <v>821800</v>
      </c>
      <c r="W23" s="16" t="s">
        <v>687</v>
      </c>
      <c r="X23" s="19" t="n">
        <v>781700</v>
      </c>
      <c r="Y23" s="19" t="n">
        <f aca="false">SUM(E23:X23)</f>
        <v>17729833</v>
      </c>
      <c r="Z23" s="20" t="n">
        <v>2014</v>
      </c>
      <c r="AA23" s="19" t="n">
        <v>398417446</v>
      </c>
      <c r="AB23" s="19" t="n">
        <v>392665406</v>
      </c>
      <c r="AC23" s="21" t="n">
        <v>42172</v>
      </c>
    </row>
    <row r="24" customFormat="false" ht="12.75" hidden="false" customHeight="false" outlineLevel="0" collapsed="false">
      <c r="B24" s="30"/>
      <c r="C24" s="23" t="s">
        <v>58</v>
      </c>
      <c r="D24" s="24" t="n">
        <v>2012</v>
      </c>
      <c r="E24" s="23" t="s">
        <v>688</v>
      </c>
      <c r="F24" s="25" t="n">
        <v>33539420</v>
      </c>
      <c r="G24" s="23" t="s">
        <v>527</v>
      </c>
      <c r="H24" s="25" t="n">
        <v>14818640</v>
      </c>
      <c r="I24" s="23" t="s">
        <v>689</v>
      </c>
      <c r="J24" s="25" t="n">
        <v>6259820</v>
      </c>
      <c r="K24" s="23" t="s">
        <v>690</v>
      </c>
      <c r="L24" s="25" t="n">
        <v>6135500</v>
      </c>
      <c r="M24" s="23" t="s">
        <v>691</v>
      </c>
      <c r="N24" s="25" t="n">
        <v>5191570</v>
      </c>
      <c r="O24" s="23" t="s">
        <v>692</v>
      </c>
      <c r="P24" s="25" t="n">
        <v>4672580</v>
      </c>
      <c r="Q24" s="23" t="s">
        <v>557</v>
      </c>
      <c r="R24" s="25" t="n">
        <v>4074030</v>
      </c>
      <c r="S24" s="23" t="s">
        <v>2009</v>
      </c>
      <c r="T24" s="25" t="n">
        <v>2941550</v>
      </c>
      <c r="U24" s="23" t="s">
        <v>2010</v>
      </c>
      <c r="V24" s="25" t="n">
        <v>2881250</v>
      </c>
      <c r="W24" s="23" t="s">
        <v>2011</v>
      </c>
      <c r="X24" s="25" t="n">
        <v>2366870</v>
      </c>
      <c r="Y24" s="25" t="n">
        <f aca="false">SUM(E24:X24)</f>
        <v>82881230</v>
      </c>
      <c r="Z24" s="27" t="s">
        <v>486</v>
      </c>
      <c r="AA24" s="25" t="n">
        <v>1115562103</v>
      </c>
      <c r="AB24" s="25" t="n">
        <v>1113674883</v>
      </c>
      <c r="AC24" s="28" t="n">
        <v>40240</v>
      </c>
    </row>
    <row r="25" s="16" customFormat="true" ht="12.75" hidden="false" customHeight="false" outlineLevel="0" collapsed="false">
      <c r="A25" s="16" t="n">
        <v>1</v>
      </c>
      <c r="B25" s="30"/>
      <c r="C25" s="16" t="s">
        <v>61</v>
      </c>
      <c r="D25" s="17" t="n">
        <v>2014</v>
      </c>
      <c r="E25" s="16" t="s">
        <v>487</v>
      </c>
      <c r="F25" s="19" t="n">
        <v>9866940</v>
      </c>
      <c r="G25" s="16" t="s">
        <v>495</v>
      </c>
      <c r="H25" s="19" t="n">
        <v>4970750</v>
      </c>
      <c r="I25" s="16" t="s">
        <v>698</v>
      </c>
      <c r="J25" s="19" t="n">
        <v>983800</v>
      </c>
      <c r="K25" s="16" t="s">
        <v>2012</v>
      </c>
      <c r="L25" s="19" t="n">
        <v>942000</v>
      </c>
      <c r="M25" s="16" t="s">
        <v>2013</v>
      </c>
      <c r="N25" s="19" t="n">
        <v>736600</v>
      </c>
      <c r="O25" s="16" t="s">
        <v>701</v>
      </c>
      <c r="P25" s="19" t="n">
        <v>656100</v>
      </c>
      <c r="Q25" s="16" t="s">
        <v>2014</v>
      </c>
      <c r="R25" s="19" t="n">
        <v>638200</v>
      </c>
      <c r="S25" s="16" t="s">
        <v>705</v>
      </c>
      <c r="T25" s="19" t="n">
        <v>567800</v>
      </c>
      <c r="U25" s="16" t="s">
        <v>704</v>
      </c>
      <c r="V25" s="19" t="n">
        <v>491700</v>
      </c>
      <c r="W25" s="16" t="s">
        <v>703</v>
      </c>
      <c r="X25" s="19" t="n">
        <v>485800</v>
      </c>
      <c r="Y25" s="19" t="n">
        <f aca="false">SUM(E25:X25)</f>
        <v>20339690</v>
      </c>
      <c r="Z25" s="20" t="n">
        <v>2014</v>
      </c>
      <c r="AA25" s="19" t="n">
        <v>158357330</v>
      </c>
      <c r="AB25" s="19" t="n">
        <v>157475810</v>
      </c>
      <c r="AC25" s="21" t="n">
        <v>42164</v>
      </c>
    </row>
    <row r="26" s="16" customFormat="true" ht="12.75" hidden="false" customHeight="false" outlineLevel="0" collapsed="false">
      <c r="A26" s="16" t="n">
        <v>1</v>
      </c>
      <c r="B26" s="30"/>
      <c r="C26" s="16" t="s">
        <v>64</v>
      </c>
      <c r="D26" s="17" t="n">
        <v>2014</v>
      </c>
      <c r="E26" s="16" t="s">
        <v>487</v>
      </c>
      <c r="F26" s="19" t="n">
        <v>39093460</v>
      </c>
      <c r="G26" s="16" t="s">
        <v>706</v>
      </c>
      <c r="H26" s="19" t="n">
        <v>378112800</v>
      </c>
      <c r="I26" s="16" t="s">
        <v>707</v>
      </c>
      <c r="J26" s="19" t="n">
        <v>29916970</v>
      </c>
      <c r="K26" s="16" t="s">
        <v>2015</v>
      </c>
      <c r="L26" s="19" t="n">
        <v>18918480</v>
      </c>
      <c r="M26" s="16" t="s">
        <v>2016</v>
      </c>
      <c r="N26" s="19" t="n">
        <v>16957695</v>
      </c>
      <c r="O26" s="16" t="s">
        <v>2017</v>
      </c>
      <c r="P26" s="19" t="n">
        <v>15981780</v>
      </c>
      <c r="Q26" s="16" t="s">
        <v>711</v>
      </c>
      <c r="R26" s="19" t="n">
        <v>13198110</v>
      </c>
      <c r="S26" s="16" t="s">
        <v>2018</v>
      </c>
      <c r="T26" s="19" t="n">
        <v>10203690</v>
      </c>
      <c r="U26" s="16" t="s">
        <v>712</v>
      </c>
      <c r="V26" s="19" t="n">
        <v>7972910</v>
      </c>
      <c r="W26" s="16" t="s">
        <v>2019</v>
      </c>
      <c r="X26" s="19" t="n">
        <v>7844560</v>
      </c>
      <c r="Y26" s="19" t="n">
        <f aca="false">SUM(E26:X26)</f>
        <v>538200455</v>
      </c>
      <c r="Z26" s="20" t="n">
        <v>2014</v>
      </c>
      <c r="AA26" s="19" t="n">
        <v>2806848317</v>
      </c>
      <c r="AB26" s="19" t="n">
        <v>2726793817</v>
      </c>
      <c r="AC26" s="21" t="n">
        <v>42164</v>
      </c>
    </row>
    <row r="27" customFormat="false" ht="12.75" hidden="false" customHeight="false" outlineLevel="0" collapsed="false">
      <c r="B27" s="30"/>
      <c r="C27" s="23" t="s">
        <v>67</v>
      </c>
      <c r="D27" s="24" t="n">
        <v>2012</v>
      </c>
      <c r="E27" s="23" t="s">
        <v>2020</v>
      </c>
      <c r="F27" s="25" t="n">
        <v>15500480</v>
      </c>
      <c r="G27" s="23" t="s">
        <v>716</v>
      </c>
      <c r="H27" s="25" t="n">
        <v>8798870</v>
      </c>
      <c r="I27" s="23" t="s">
        <v>557</v>
      </c>
      <c r="J27" s="25" t="n">
        <v>6989760</v>
      </c>
      <c r="K27" s="23" t="s">
        <v>2021</v>
      </c>
      <c r="L27" s="25" t="n">
        <v>4317610</v>
      </c>
      <c r="M27" s="23" t="s">
        <v>727</v>
      </c>
      <c r="N27" s="25" t="n">
        <v>3932280</v>
      </c>
      <c r="O27" s="23" t="s">
        <v>717</v>
      </c>
      <c r="P27" s="25" t="n">
        <v>3851810</v>
      </c>
      <c r="Q27" s="23" t="s">
        <v>2022</v>
      </c>
      <c r="R27" s="25" t="n">
        <v>3742450</v>
      </c>
      <c r="S27" s="23" t="s">
        <v>2023</v>
      </c>
      <c r="T27" s="25" t="n">
        <v>2450360</v>
      </c>
      <c r="U27" s="23" t="s">
        <v>720</v>
      </c>
      <c r="V27" s="25" t="n">
        <v>2234740</v>
      </c>
      <c r="W27" s="23" t="s">
        <v>2024</v>
      </c>
      <c r="X27" s="25" t="n">
        <v>2163100</v>
      </c>
      <c r="Y27" s="25" t="n">
        <f aca="false">SUM(E27:X27)</f>
        <v>53981460</v>
      </c>
      <c r="Z27" s="27" t="n">
        <v>2012</v>
      </c>
      <c r="AA27" s="25" t="n">
        <v>510791908</v>
      </c>
      <c r="AB27" s="25" t="n">
        <v>502028248</v>
      </c>
      <c r="AC27" s="28" t="n">
        <v>41459</v>
      </c>
    </row>
    <row r="28" s="16" customFormat="true" ht="12.75" hidden="false" customHeight="false" outlineLevel="0" collapsed="false">
      <c r="B28" s="30"/>
      <c r="C28" s="23" t="s">
        <v>68</v>
      </c>
      <c r="D28" s="24" t="n">
        <v>2013</v>
      </c>
      <c r="E28" s="23" t="s">
        <v>723</v>
      </c>
      <c r="F28" s="25" t="n">
        <v>38381100</v>
      </c>
      <c r="G28" s="23" t="s">
        <v>724</v>
      </c>
      <c r="H28" s="25" t="n">
        <v>15379620</v>
      </c>
      <c r="I28" s="23" t="s">
        <v>725</v>
      </c>
      <c r="J28" s="25" t="n">
        <v>9191620</v>
      </c>
      <c r="K28" s="23" t="s">
        <v>726</v>
      </c>
      <c r="L28" s="25" t="n">
        <v>9094950</v>
      </c>
      <c r="M28" s="23" t="s">
        <v>727</v>
      </c>
      <c r="N28" s="25" t="n">
        <v>8754688</v>
      </c>
      <c r="O28" s="23" t="s">
        <v>728</v>
      </c>
      <c r="P28" s="25" t="n">
        <v>8537110</v>
      </c>
      <c r="Q28" s="23" t="s">
        <v>729</v>
      </c>
      <c r="R28" s="25" t="n">
        <v>4679000</v>
      </c>
      <c r="S28" s="23" t="s">
        <v>730</v>
      </c>
      <c r="T28" s="25" t="n">
        <v>3571600</v>
      </c>
      <c r="U28" s="23" t="s">
        <v>731</v>
      </c>
      <c r="V28" s="25" t="n">
        <v>3440200</v>
      </c>
      <c r="W28" s="23" t="s">
        <v>732</v>
      </c>
      <c r="X28" s="25" t="n">
        <v>3013100</v>
      </c>
      <c r="Y28" s="25" t="n">
        <f aca="false">SUM(E28:X28)</f>
        <v>104042988</v>
      </c>
      <c r="Z28" s="27" t="n">
        <v>2013</v>
      </c>
      <c r="AA28" s="25" t="n">
        <v>1515908291</v>
      </c>
      <c r="AB28" s="25" t="n">
        <v>1506767491</v>
      </c>
      <c r="AC28" s="28" t="n">
        <v>41836</v>
      </c>
    </row>
    <row r="29" customFormat="false" ht="12.75" hidden="false" customHeight="false" outlineLevel="0" collapsed="false">
      <c r="B29" s="30"/>
      <c r="C29" s="23" t="s">
        <v>69</v>
      </c>
      <c r="D29" s="24" t="n">
        <v>2009</v>
      </c>
      <c r="E29" s="26" t="s">
        <v>733</v>
      </c>
      <c r="F29" s="25" t="n">
        <v>10554500</v>
      </c>
      <c r="G29" s="23" t="s">
        <v>527</v>
      </c>
      <c r="H29" s="25" t="n">
        <v>9838680</v>
      </c>
      <c r="I29" s="26" t="s">
        <v>734</v>
      </c>
      <c r="J29" s="25" t="n">
        <v>8104000</v>
      </c>
      <c r="K29" s="23" t="s">
        <v>735</v>
      </c>
      <c r="L29" s="25" t="n">
        <v>4572330</v>
      </c>
      <c r="M29" s="23" t="s">
        <v>736</v>
      </c>
      <c r="N29" s="25" t="n">
        <v>4270300</v>
      </c>
      <c r="O29" s="23" t="s">
        <v>737</v>
      </c>
      <c r="P29" s="25" t="n">
        <v>3832700</v>
      </c>
      <c r="Q29" s="23" t="s">
        <v>738</v>
      </c>
      <c r="R29" s="25" t="n">
        <v>3768900</v>
      </c>
      <c r="S29" s="23" t="s">
        <v>739</v>
      </c>
      <c r="T29" s="25" t="n">
        <v>3694520</v>
      </c>
      <c r="U29" s="23" t="s">
        <v>740</v>
      </c>
      <c r="V29" s="25" t="n">
        <v>3394800</v>
      </c>
      <c r="W29" s="23" t="s">
        <v>741</v>
      </c>
      <c r="X29" s="25" t="n">
        <v>3321000</v>
      </c>
      <c r="Y29" s="25" t="n">
        <f aca="false">SUM(E29:X29)</f>
        <v>55351730</v>
      </c>
      <c r="Z29" s="27" t="n">
        <v>2009</v>
      </c>
      <c r="AA29" s="25" t="n">
        <v>1283291579</v>
      </c>
      <c r="AB29" s="25" t="n">
        <v>1275361503</v>
      </c>
      <c r="AC29" s="28" t="n">
        <v>40249</v>
      </c>
    </row>
    <row r="30" s="16" customFormat="true" ht="12.75" hidden="false" customHeight="false" outlineLevel="0" collapsed="false">
      <c r="A30" s="16" t="n">
        <v>1</v>
      </c>
      <c r="B30" s="30"/>
      <c r="C30" s="16" t="s">
        <v>74</v>
      </c>
      <c r="D30" s="17" t="n">
        <v>2014</v>
      </c>
      <c r="E30" s="16" t="s">
        <v>664</v>
      </c>
      <c r="F30" s="19" t="n">
        <v>17374680</v>
      </c>
      <c r="G30" s="16" t="s">
        <v>527</v>
      </c>
      <c r="H30" s="19" t="n">
        <v>2388650</v>
      </c>
      <c r="I30" s="16" t="s">
        <v>744</v>
      </c>
      <c r="J30" s="19" t="n">
        <v>964170</v>
      </c>
      <c r="K30" s="16" t="s">
        <v>743</v>
      </c>
      <c r="L30" s="19" t="n">
        <v>899040</v>
      </c>
      <c r="M30" s="16" t="s">
        <v>747</v>
      </c>
      <c r="N30" s="19" t="n">
        <v>898530</v>
      </c>
      <c r="O30" s="16" t="s">
        <v>2025</v>
      </c>
      <c r="P30" s="19" t="n">
        <v>863400</v>
      </c>
      <c r="Q30" s="16" t="s">
        <v>2026</v>
      </c>
      <c r="R30" s="19" t="n">
        <v>842980</v>
      </c>
      <c r="S30" s="16" t="s">
        <v>2027</v>
      </c>
      <c r="T30" s="19" t="n">
        <v>814000</v>
      </c>
      <c r="U30" s="16" t="s">
        <v>2028</v>
      </c>
      <c r="V30" s="19" t="n">
        <v>808020</v>
      </c>
      <c r="W30" s="16" t="s">
        <v>745</v>
      </c>
      <c r="X30" s="19" t="n">
        <v>788330</v>
      </c>
      <c r="Y30" s="19" t="n">
        <f aca="false">SUM(E30:X30)</f>
        <v>26641800</v>
      </c>
      <c r="Z30" s="20" t="n">
        <v>2014</v>
      </c>
      <c r="AA30" s="19" t="n">
        <v>185483453</v>
      </c>
      <c r="AB30" s="19" t="n">
        <v>184230233</v>
      </c>
      <c r="AC30" s="21" t="n">
        <v>42151</v>
      </c>
    </row>
    <row r="31" customFormat="false" ht="12.75" hidden="false" customHeight="false" outlineLevel="0" collapsed="false">
      <c r="A31" s="16" t="n">
        <v>1</v>
      </c>
      <c r="B31" s="30"/>
      <c r="C31" s="16" t="s">
        <v>75</v>
      </c>
      <c r="D31" s="17" t="n">
        <v>2014</v>
      </c>
      <c r="E31" s="16" t="s">
        <v>487</v>
      </c>
      <c r="F31" s="19" t="n">
        <v>8364955</v>
      </c>
      <c r="G31" s="16" t="s">
        <v>2029</v>
      </c>
      <c r="H31" s="19" t="n">
        <v>3365500</v>
      </c>
      <c r="I31" s="16" t="s">
        <v>751</v>
      </c>
      <c r="J31" s="19" t="n">
        <v>2412500</v>
      </c>
      <c r="K31" s="16" t="s">
        <v>2030</v>
      </c>
      <c r="L31" s="19" t="n">
        <v>1487500</v>
      </c>
      <c r="M31" s="16" t="s">
        <v>753</v>
      </c>
      <c r="N31" s="19" t="n">
        <v>1456800</v>
      </c>
      <c r="O31" s="16" t="s">
        <v>2031</v>
      </c>
      <c r="P31" s="19" t="n">
        <v>1219360</v>
      </c>
      <c r="Q31" s="16" t="s">
        <v>2032</v>
      </c>
      <c r="R31" s="19" t="n">
        <v>169450</v>
      </c>
      <c r="S31" s="18" t="s">
        <v>755</v>
      </c>
      <c r="T31" s="19" t="n">
        <v>1132700</v>
      </c>
      <c r="U31" s="16" t="s">
        <v>757</v>
      </c>
      <c r="V31" s="19" t="n">
        <v>1033400</v>
      </c>
      <c r="W31" s="16" t="s">
        <v>2033</v>
      </c>
      <c r="X31" s="19" t="n">
        <v>982500</v>
      </c>
      <c r="Y31" s="19" t="n">
        <f aca="false">SUM(E31:X31)</f>
        <v>21624665</v>
      </c>
      <c r="Z31" s="20" t="n">
        <v>2014</v>
      </c>
      <c r="AA31" s="19" t="n">
        <v>475686812</v>
      </c>
      <c r="AB31" s="19" t="n">
        <v>471671182</v>
      </c>
      <c r="AC31" s="21" t="n">
        <v>42151</v>
      </c>
    </row>
    <row r="32" customFormat="false" ht="12.75" hidden="false" customHeight="false" outlineLevel="0" collapsed="false">
      <c r="A32" s="16" t="n">
        <v>1</v>
      </c>
      <c r="B32" s="30"/>
      <c r="C32" s="16" t="s">
        <v>78</v>
      </c>
      <c r="D32" s="17" t="n">
        <v>2014</v>
      </c>
      <c r="E32" s="16" t="s">
        <v>759</v>
      </c>
      <c r="F32" s="19" t="n">
        <v>10111800</v>
      </c>
      <c r="G32" s="16" t="s">
        <v>761</v>
      </c>
      <c r="H32" s="19" t="n">
        <v>7700000</v>
      </c>
      <c r="I32" s="16" t="s">
        <v>2034</v>
      </c>
      <c r="J32" s="19" t="n">
        <v>6032090</v>
      </c>
      <c r="K32" s="16" t="s">
        <v>762</v>
      </c>
      <c r="L32" s="19" t="n">
        <v>5768900</v>
      </c>
      <c r="M32" s="16" t="s">
        <v>2035</v>
      </c>
      <c r="N32" s="19" t="n">
        <v>3320300</v>
      </c>
      <c r="O32" s="16" t="s">
        <v>2036</v>
      </c>
      <c r="P32" s="19" t="n">
        <v>3046700</v>
      </c>
      <c r="Q32" s="16" t="s">
        <v>2037</v>
      </c>
      <c r="R32" s="19" t="n">
        <v>2992900</v>
      </c>
      <c r="S32" s="16" t="s">
        <v>764</v>
      </c>
      <c r="T32" s="19" t="n">
        <v>2552500</v>
      </c>
      <c r="U32" s="16" t="s">
        <v>766</v>
      </c>
      <c r="V32" s="19" t="n">
        <v>2408600</v>
      </c>
      <c r="W32" s="16" t="s">
        <v>2038</v>
      </c>
      <c r="X32" s="19" t="n">
        <v>2305700</v>
      </c>
      <c r="Y32" s="19" t="n">
        <f aca="false">SUM(E32:X32)</f>
        <v>46239490</v>
      </c>
      <c r="Z32" s="20" t="n">
        <v>2014</v>
      </c>
      <c r="AA32" s="19" t="n">
        <v>403968470</v>
      </c>
      <c r="AB32" s="19" t="n">
        <v>403063800</v>
      </c>
      <c r="AC32" s="21" t="n">
        <v>42165</v>
      </c>
    </row>
    <row r="33" customFormat="false" ht="12.75" hidden="false" customHeight="false" outlineLevel="0" collapsed="false">
      <c r="B33" s="30"/>
      <c r="C33" s="23" t="s">
        <v>84</v>
      </c>
      <c r="D33" s="24" t="n">
        <v>2011</v>
      </c>
      <c r="E33" s="23" t="s">
        <v>487</v>
      </c>
      <c r="F33" s="25" t="n">
        <v>9460020</v>
      </c>
      <c r="G33" s="23" t="s">
        <v>2039</v>
      </c>
      <c r="H33" s="25" t="n">
        <v>2994100</v>
      </c>
      <c r="I33" s="23" t="s">
        <v>2040</v>
      </c>
      <c r="J33" s="25" t="n">
        <v>2702200</v>
      </c>
      <c r="K33" s="23" t="s">
        <v>2041</v>
      </c>
      <c r="L33" s="25" t="n">
        <v>2160400</v>
      </c>
      <c r="M33" s="23" t="s">
        <v>697</v>
      </c>
      <c r="N33" s="25" t="n">
        <v>2157600</v>
      </c>
      <c r="O33" s="23" t="s">
        <v>2042</v>
      </c>
      <c r="P33" s="25" t="n">
        <v>1814200</v>
      </c>
      <c r="Q33" s="23" t="s">
        <v>2043</v>
      </c>
      <c r="R33" s="25" t="n">
        <v>1787600</v>
      </c>
      <c r="S33" s="23" t="s">
        <v>2044</v>
      </c>
      <c r="T33" s="25" t="n">
        <v>1638100</v>
      </c>
      <c r="U33" s="23" t="s">
        <v>2045</v>
      </c>
      <c r="V33" s="25" t="n">
        <v>1515000</v>
      </c>
      <c r="W33" s="23" t="s">
        <v>557</v>
      </c>
      <c r="X33" s="25" t="n">
        <v>1461400</v>
      </c>
      <c r="Y33" s="25" t="n">
        <f aca="false">SUM(E33:X33)</f>
        <v>27690620</v>
      </c>
      <c r="Z33" s="27" t="n">
        <v>2011</v>
      </c>
      <c r="AA33" s="25" t="n">
        <v>989203685</v>
      </c>
      <c r="AB33" s="25" t="n">
        <v>983526745</v>
      </c>
      <c r="AC33" s="28" t="n">
        <v>41162</v>
      </c>
    </row>
    <row r="34" s="16" customFormat="true" ht="12.75" hidden="false" customHeight="false" outlineLevel="0" collapsed="false">
      <c r="A34" s="16" t="n">
        <v>1</v>
      </c>
      <c r="B34" s="30"/>
      <c r="C34" s="16" t="s">
        <v>85</v>
      </c>
      <c r="D34" s="17" t="n">
        <v>2014</v>
      </c>
      <c r="E34" s="16" t="s">
        <v>775</v>
      </c>
      <c r="F34" s="19" t="n">
        <v>222672870</v>
      </c>
      <c r="G34" s="16" t="s">
        <v>495</v>
      </c>
      <c r="H34" s="19" t="n">
        <v>17780610</v>
      </c>
      <c r="I34" s="16" t="s">
        <v>776</v>
      </c>
      <c r="J34" s="19" t="n">
        <v>10469170</v>
      </c>
      <c r="K34" s="16" t="s">
        <v>527</v>
      </c>
      <c r="L34" s="19" t="n">
        <v>9413200</v>
      </c>
      <c r="M34" s="16" t="s">
        <v>2046</v>
      </c>
      <c r="N34" s="19" t="n">
        <v>8507680</v>
      </c>
      <c r="O34" s="16" t="s">
        <v>2047</v>
      </c>
      <c r="P34" s="19" t="n">
        <v>8058560</v>
      </c>
      <c r="Q34" s="16" t="s">
        <v>779</v>
      </c>
      <c r="R34" s="19" t="n">
        <v>7121090</v>
      </c>
      <c r="S34" s="16" t="s">
        <v>780</v>
      </c>
      <c r="T34" s="19" t="n">
        <v>6388980</v>
      </c>
      <c r="U34" s="16" t="s">
        <v>2048</v>
      </c>
      <c r="V34" s="19" t="n">
        <v>6070100</v>
      </c>
      <c r="W34" s="16" t="s">
        <v>2049</v>
      </c>
      <c r="X34" s="19" t="n">
        <v>6000500</v>
      </c>
      <c r="Y34" s="19" t="n">
        <f aca="false">SUM(E34:X34)</f>
        <v>302482760</v>
      </c>
      <c r="Z34" s="20" t="n">
        <v>2014</v>
      </c>
      <c r="AA34" s="19" t="n">
        <v>1390762380</v>
      </c>
      <c r="AB34" s="19" t="n">
        <v>1289926800</v>
      </c>
      <c r="AC34" s="21" t="n">
        <v>42145</v>
      </c>
    </row>
    <row r="35" customFormat="false" ht="12.75" hidden="false" customHeight="false" outlineLevel="0" collapsed="false">
      <c r="B35" s="30"/>
      <c r="C35" s="23" t="s">
        <v>88</v>
      </c>
      <c r="D35" s="24" t="n">
        <v>2009</v>
      </c>
      <c r="E35" s="23" t="s">
        <v>783</v>
      </c>
      <c r="F35" s="25" t="n">
        <v>226689880</v>
      </c>
      <c r="G35" s="23" t="s">
        <v>784</v>
      </c>
      <c r="H35" s="25" t="n">
        <v>66520030</v>
      </c>
      <c r="I35" s="23" t="s">
        <v>785</v>
      </c>
      <c r="J35" s="25" t="n">
        <v>56112190</v>
      </c>
      <c r="K35" s="23" t="s">
        <v>786</v>
      </c>
      <c r="L35" s="25" t="n">
        <v>53545520</v>
      </c>
      <c r="M35" s="23" t="s">
        <v>787</v>
      </c>
      <c r="N35" s="25" t="n">
        <v>52001440</v>
      </c>
      <c r="O35" s="23" t="s">
        <v>788</v>
      </c>
      <c r="P35" s="25" t="n">
        <v>44389380</v>
      </c>
      <c r="Q35" s="23" t="s">
        <v>789</v>
      </c>
      <c r="R35" s="25" t="n">
        <v>41426540</v>
      </c>
      <c r="S35" s="23" t="s">
        <v>790</v>
      </c>
      <c r="T35" s="25" t="n">
        <v>35439110</v>
      </c>
      <c r="U35" s="23" t="s">
        <v>791</v>
      </c>
      <c r="V35" s="25" t="n">
        <v>33842280</v>
      </c>
      <c r="W35" s="23" t="s">
        <v>792</v>
      </c>
      <c r="X35" s="25" t="n">
        <v>25155850</v>
      </c>
      <c r="Y35" s="25" t="n">
        <f aca="false">SUM(E35:X35)</f>
        <v>635122220</v>
      </c>
      <c r="Z35" s="27" t="n">
        <v>2009</v>
      </c>
      <c r="AA35" s="25" t="n">
        <v>10208915949</v>
      </c>
      <c r="AB35" s="25" t="n">
        <v>7860745248</v>
      </c>
      <c r="AC35" s="28" t="n">
        <v>40366</v>
      </c>
    </row>
    <row r="36" s="16" customFormat="true" ht="12.75" hidden="false" customHeight="false" outlineLevel="0" collapsed="false">
      <c r="A36" s="16" t="n">
        <v>1</v>
      </c>
      <c r="B36" s="30"/>
      <c r="C36" s="16" t="s">
        <v>92</v>
      </c>
      <c r="D36" s="17" t="n">
        <v>2012</v>
      </c>
      <c r="E36" s="16" t="s">
        <v>487</v>
      </c>
      <c r="F36" s="19" t="n">
        <v>86832009</v>
      </c>
      <c r="G36" s="16" t="s">
        <v>2050</v>
      </c>
      <c r="H36" s="19" t="n">
        <v>38083717</v>
      </c>
      <c r="I36" s="16" t="s">
        <v>785</v>
      </c>
      <c r="J36" s="19" t="n">
        <v>36191260</v>
      </c>
      <c r="K36" s="16" t="s">
        <v>796</v>
      </c>
      <c r="L36" s="19" t="n">
        <v>34481780</v>
      </c>
      <c r="M36" s="16" t="s">
        <v>800</v>
      </c>
      <c r="N36" s="19" t="n">
        <v>26334910</v>
      </c>
      <c r="O36" s="16" t="s">
        <v>2051</v>
      </c>
      <c r="P36" s="19" t="n">
        <v>25952980</v>
      </c>
      <c r="Q36" s="16" t="s">
        <v>2052</v>
      </c>
      <c r="R36" s="19" t="n">
        <v>22249220</v>
      </c>
      <c r="S36" s="16" t="s">
        <v>2053</v>
      </c>
      <c r="T36" s="19" t="n">
        <v>19906740</v>
      </c>
      <c r="U36" s="16" t="s">
        <v>2054</v>
      </c>
      <c r="V36" s="19" t="n">
        <v>17352860</v>
      </c>
      <c r="W36" s="16" t="s">
        <v>2055</v>
      </c>
      <c r="X36" s="19" t="n">
        <v>14139720</v>
      </c>
      <c r="Y36" s="19" t="n">
        <f aca="false">SUM(E36:X36)</f>
        <v>321525196</v>
      </c>
      <c r="Z36" s="20" t="n">
        <v>2013</v>
      </c>
      <c r="AA36" s="16" t="n">
        <v>8286612726</v>
      </c>
      <c r="AB36" s="16" t="n">
        <v>8285454606</v>
      </c>
      <c r="AC36" s="21" t="n">
        <v>42272</v>
      </c>
    </row>
    <row r="37" customFormat="false" ht="12.75" hidden="false" customHeight="false" outlineLevel="0" collapsed="false">
      <c r="A37" s="16" t="n">
        <v>1</v>
      </c>
      <c r="B37" s="30"/>
      <c r="C37" s="16" t="s">
        <v>93</v>
      </c>
      <c r="D37" s="17" t="n">
        <v>2014</v>
      </c>
      <c r="E37" s="16" t="s">
        <v>487</v>
      </c>
      <c r="F37" s="19" t="n">
        <v>5576999</v>
      </c>
      <c r="G37" s="16" t="s">
        <v>802</v>
      </c>
      <c r="H37" s="19" t="n">
        <v>4171277</v>
      </c>
      <c r="I37" s="16" t="s">
        <v>803</v>
      </c>
      <c r="J37" s="19" t="n">
        <v>3173870</v>
      </c>
      <c r="K37" s="18" t="s">
        <v>804</v>
      </c>
      <c r="L37" s="19" t="n">
        <v>2917775</v>
      </c>
      <c r="M37" s="16" t="s">
        <v>2056</v>
      </c>
      <c r="N37" s="19" t="n">
        <v>2917600</v>
      </c>
      <c r="O37" s="16" t="s">
        <v>2057</v>
      </c>
      <c r="P37" s="19" t="n">
        <v>23430610</v>
      </c>
      <c r="Q37" s="16" t="s">
        <v>2058</v>
      </c>
      <c r="R37" s="19" t="n">
        <v>2277450</v>
      </c>
      <c r="S37" s="16" t="s">
        <v>807</v>
      </c>
      <c r="T37" s="19" t="n">
        <v>2145010</v>
      </c>
      <c r="U37" s="16" t="s">
        <v>2059</v>
      </c>
      <c r="V37" s="19" t="n">
        <v>2075080</v>
      </c>
      <c r="W37" s="16" t="s">
        <v>2060</v>
      </c>
      <c r="X37" s="19" t="n">
        <v>1934590</v>
      </c>
      <c r="Y37" s="19" t="n">
        <f aca="false">SUM(E37:X37)</f>
        <v>50620261</v>
      </c>
      <c r="Z37" s="20" t="n">
        <v>2014</v>
      </c>
      <c r="AA37" s="19" t="n">
        <v>510961673</v>
      </c>
      <c r="AB37" s="19" t="n">
        <v>499552409</v>
      </c>
      <c r="AC37" s="21" t="n">
        <v>42170</v>
      </c>
    </row>
    <row r="38" customFormat="false" ht="12.75" hidden="false" customHeight="false" outlineLevel="0" collapsed="false">
      <c r="A38" s="16" t="n">
        <v>1</v>
      </c>
      <c r="B38" s="30"/>
      <c r="C38" s="16" t="s">
        <v>96</v>
      </c>
      <c r="D38" s="17" t="n">
        <v>2014</v>
      </c>
      <c r="E38" s="16" t="s">
        <v>497</v>
      </c>
      <c r="F38" s="19" t="n">
        <v>11902938</v>
      </c>
      <c r="G38" s="16" t="s">
        <v>810</v>
      </c>
      <c r="H38" s="19" t="n">
        <v>10777410</v>
      </c>
      <c r="I38" s="16" t="s">
        <v>811</v>
      </c>
      <c r="J38" s="19" t="n">
        <v>9066050</v>
      </c>
      <c r="K38" s="16" t="s">
        <v>812</v>
      </c>
      <c r="L38" s="19" t="n">
        <v>8123850</v>
      </c>
      <c r="M38" s="16" t="s">
        <v>813</v>
      </c>
      <c r="N38" s="19" t="n">
        <v>7339430</v>
      </c>
      <c r="O38" s="16" t="s">
        <v>711</v>
      </c>
      <c r="P38" s="19" t="n">
        <v>6011834</v>
      </c>
      <c r="Q38" s="16" t="s">
        <v>814</v>
      </c>
      <c r="R38" s="19" t="n">
        <v>5411070</v>
      </c>
      <c r="S38" s="18" t="s">
        <v>815</v>
      </c>
      <c r="T38" s="19" t="n">
        <v>4145050</v>
      </c>
      <c r="U38" s="16" t="s">
        <v>816</v>
      </c>
      <c r="V38" s="19" t="n">
        <v>3807510</v>
      </c>
      <c r="W38" s="16" t="s">
        <v>813</v>
      </c>
      <c r="X38" s="19" t="n">
        <v>3644410</v>
      </c>
      <c r="Y38" s="19" t="n">
        <f aca="false">SUM(E38:X38)</f>
        <v>70229552</v>
      </c>
      <c r="Z38" s="20" t="n">
        <v>2014</v>
      </c>
      <c r="AA38" s="19" t="n">
        <v>755924900</v>
      </c>
      <c r="AB38" s="19" t="n">
        <v>748833439</v>
      </c>
      <c r="AC38" s="21" t="n">
        <v>42173</v>
      </c>
    </row>
    <row r="39" customFormat="false" ht="12.75" hidden="false" customHeight="false" outlineLevel="0" collapsed="false">
      <c r="B39" s="30"/>
      <c r="C39" s="23" t="s">
        <v>99</v>
      </c>
      <c r="D39" s="24" t="n">
        <v>2009</v>
      </c>
      <c r="E39" s="23" t="s">
        <v>487</v>
      </c>
      <c r="F39" s="25" t="n">
        <v>17552130</v>
      </c>
      <c r="G39" s="23" t="s">
        <v>817</v>
      </c>
      <c r="H39" s="25" t="n">
        <v>6120650</v>
      </c>
      <c r="I39" s="23" t="s">
        <v>818</v>
      </c>
      <c r="J39" s="25" t="n">
        <v>4302410</v>
      </c>
      <c r="K39" s="23" t="s">
        <v>819</v>
      </c>
      <c r="L39" s="25" t="n">
        <v>3558030</v>
      </c>
      <c r="M39" s="23" t="s">
        <v>820</v>
      </c>
      <c r="N39" s="25" t="n">
        <v>2934120</v>
      </c>
      <c r="O39" s="23" t="s">
        <v>821</v>
      </c>
      <c r="P39" s="25" t="n">
        <v>2561020</v>
      </c>
      <c r="Q39" s="26" t="s">
        <v>822</v>
      </c>
      <c r="R39" s="25" t="n">
        <v>2281720</v>
      </c>
      <c r="S39" s="23" t="s">
        <v>823</v>
      </c>
      <c r="T39" s="25" t="n">
        <v>1833860</v>
      </c>
      <c r="U39" s="23" t="s">
        <v>824</v>
      </c>
      <c r="V39" s="25" t="n">
        <v>1746680</v>
      </c>
      <c r="W39" s="23" t="s">
        <v>825</v>
      </c>
      <c r="X39" s="25" t="n">
        <v>1509550</v>
      </c>
      <c r="Y39" s="25" t="n">
        <f aca="false">SUM(E39:X39)</f>
        <v>44400170</v>
      </c>
      <c r="Z39" s="27" t="n">
        <v>2009</v>
      </c>
      <c r="AA39" s="25" t="n">
        <v>795226321</v>
      </c>
      <c r="AB39" s="25" t="n">
        <v>780772117</v>
      </c>
      <c r="AC39" s="28" t="n">
        <v>40235</v>
      </c>
    </row>
    <row r="40" s="16" customFormat="true" ht="12.75" hidden="false" customHeight="false" outlineLevel="0" collapsed="false">
      <c r="A40" s="16" t="n">
        <v>1</v>
      </c>
      <c r="B40" s="30"/>
      <c r="C40" s="16" t="s">
        <v>102</v>
      </c>
      <c r="D40" s="17" t="n">
        <v>2014</v>
      </c>
      <c r="E40" s="16" t="s">
        <v>2061</v>
      </c>
      <c r="F40" s="19" t="n">
        <v>24637690</v>
      </c>
      <c r="G40" s="16" t="s">
        <v>527</v>
      </c>
      <c r="H40" s="19" t="n">
        <v>21397650</v>
      </c>
      <c r="I40" s="18" t="s">
        <v>827</v>
      </c>
      <c r="J40" s="19" t="n">
        <v>12772480</v>
      </c>
      <c r="K40" s="16" t="s">
        <v>828</v>
      </c>
      <c r="L40" s="19" t="n">
        <v>10088430</v>
      </c>
      <c r="M40" s="16" t="s">
        <v>829</v>
      </c>
      <c r="N40" s="19" t="n">
        <v>9622280</v>
      </c>
      <c r="O40" s="16" t="s">
        <v>832</v>
      </c>
      <c r="P40" s="19" t="n">
        <v>6771599</v>
      </c>
      <c r="Q40" s="16" t="s">
        <v>831</v>
      </c>
      <c r="R40" s="19" t="n">
        <v>6662493</v>
      </c>
      <c r="S40" s="16" t="s">
        <v>833</v>
      </c>
      <c r="T40" s="19" t="n">
        <v>6361800</v>
      </c>
      <c r="U40" s="16" t="s">
        <v>834</v>
      </c>
      <c r="V40" s="19" t="n">
        <v>4686400</v>
      </c>
      <c r="W40" s="16" t="s">
        <v>2062</v>
      </c>
      <c r="X40" s="19" t="n">
        <v>4671500</v>
      </c>
      <c r="Y40" s="19" t="n">
        <f aca="false">SUM(E40:X40)</f>
        <v>107672322</v>
      </c>
      <c r="Z40" s="20" t="n">
        <v>2014</v>
      </c>
      <c r="AA40" s="19" t="n">
        <v>627500234</v>
      </c>
      <c r="AB40" s="19" t="n">
        <v>581485097</v>
      </c>
      <c r="AC40" s="21" t="n">
        <v>42167</v>
      </c>
    </row>
    <row r="41" customFormat="false" ht="12.75" hidden="false" customHeight="false" outlineLevel="0" collapsed="false">
      <c r="A41" s="16" t="n">
        <v>1</v>
      </c>
      <c r="B41" s="30"/>
      <c r="C41" s="16" t="s">
        <v>107</v>
      </c>
      <c r="D41" s="17" t="n">
        <v>2014</v>
      </c>
      <c r="E41" s="16" t="s">
        <v>487</v>
      </c>
      <c r="F41" s="19" t="n">
        <v>12693980</v>
      </c>
      <c r="G41" s="16" t="s">
        <v>835</v>
      </c>
      <c r="H41" s="19" t="n">
        <v>4268060</v>
      </c>
      <c r="I41" s="16" t="s">
        <v>2063</v>
      </c>
      <c r="J41" s="19" t="n">
        <v>3528070</v>
      </c>
      <c r="K41" s="16" t="s">
        <v>2064</v>
      </c>
      <c r="L41" s="19" t="n">
        <v>1918280</v>
      </c>
      <c r="M41" s="16" t="s">
        <v>2065</v>
      </c>
      <c r="N41" s="19" t="n">
        <v>19020040</v>
      </c>
      <c r="O41" s="19" t="s">
        <v>2066</v>
      </c>
      <c r="P41" s="19" t="n">
        <v>1855210</v>
      </c>
      <c r="Q41" s="16" t="s">
        <v>2067</v>
      </c>
      <c r="R41" s="19" t="n">
        <v>1755250</v>
      </c>
      <c r="S41" s="16" t="s">
        <v>841</v>
      </c>
      <c r="T41" s="19" t="n">
        <v>1638210</v>
      </c>
      <c r="U41" s="16" t="s">
        <v>842</v>
      </c>
      <c r="V41" s="19" t="n">
        <v>1485540</v>
      </c>
      <c r="W41" s="16" t="s">
        <v>843</v>
      </c>
      <c r="X41" s="19" t="n">
        <v>1448590</v>
      </c>
      <c r="Y41" s="19" t="n">
        <f aca="false">SUM(E41:X41)</f>
        <v>49611230</v>
      </c>
      <c r="Z41" s="20" t="n">
        <v>2014</v>
      </c>
      <c r="AA41" s="19" t="n">
        <v>922459425</v>
      </c>
      <c r="AB41" s="19" t="n">
        <v>852756014</v>
      </c>
      <c r="AC41" s="21" t="n">
        <v>42278</v>
      </c>
    </row>
    <row r="42" customFormat="false" ht="12.75" hidden="false" customHeight="false" outlineLevel="0" collapsed="false">
      <c r="B42" s="30"/>
      <c r="C42" s="23" t="s">
        <v>108</v>
      </c>
      <c r="D42" s="24" t="n">
        <v>2013</v>
      </c>
      <c r="E42" s="23" t="s">
        <v>487</v>
      </c>
      <c r="F42" s="25" t="n">
        <v>14790370</v>
      </c>
      <c r="G42" s="23" t="s">
        <v>844</v>
      </c>
      <c r="H42" s="25" t="n">
        <v>7400000</v>
      </c>
      <c r="I42" s="23" t="s">
        <v>845</v>
      </c>
      <c r="J42" s="25" t="n">
        <v>3309880</v>
      </c>
      <c r="K42" s="23" t="s">
        <v>846</v>
      </c>
      <c r="L42" s="25" t="n">
        <v>2653600</v>
      </c>
      <c r="M42" s="23" t="s">
        <v>847</v>
      </c>
      <c r="N42" s="25" t="n">
        <v>2336370</v>
      </c>
      <c r="O42" s="23" t="s">
        <v>848</v>
      </c>
      <c r="P42" s="25" t="n">
        <v>2290167</v>
      </c>
      <c r="Q42" s="23" t="s">
        <v>2068</v>
      </c>
      <c r="R42" s="25" t="n">
        <v>2252060</v>
      </c>
      <c r="S42" s="23" t="s">
        <v>2069</v>
      </c>
      <c r="T42" s="25" t="n">
        <v>2228560</v>
      </c>
      <c r="U42" s="23" t="s">
        <v>851</v>
      </c>
      <c r="V42" s="25" t="n">
        <v>2068580</v>
      </c>
      <c r="W42" s="23" t="s">
        <v>852</v>
      </c>
      <c r="X42" s="25" t="n">
        <v>1768000</v>
      </c>
      <c r="Y42" s="25" t="n">
        <f aca="false">SUM(E42:X42)</f>
        <v>41097587</v>
      </c>
      <c r="Z42" s="27" t="n">
        <v>2013</v>
      </c>
      <c r="AA42" s="25" t="n">
        <v>1142151314</v>
      </c>
      <c r="AB42" s="25" t="n">
        <v>1136056629</v>
      </c>
      <c r="AC42" s="28" t="n">
        <v>41809</v>
      </c>
    </row>
    <row r="43" customFormat="false" ht="12.75" hidden="false" customHeight="false" outlineLevel="0" collapsed="false">
      <c r="A43" s="16" t="n">
        <v>1</v>
      </c>
      <c r="B43" s="30"/>
      <c r="C43" s="16" t="s">
        <v>112</v>
      </c>
      <c r="D43" s="17" t="n">
        <v>2014</v>
      </c>
      <c r="E43" s="16" t="s">
        <v>853</v>
      </c>
      <c r="F43" s="19" t="n">
        <v>367801430</v>
      </c>
      <c r="G43" s="16" t="s">
        <v>854</v>
      </c>
      <c r="H43" s="19" t="n">
        <v>114399445</v>
      </c>
      <c r="I43" s="16" t="s">
        <v>855</v>
      </c>
      <c r="J43" s="19" t="n">
        <v>44521218</v>
      </c>
      <c r="K43" s="16" t="s">
        <v>527</v>
      </c>
      <c r="L43" s="19" t="n">
        <v>33159880</v>
      </c>
      <c r="M43" s="16" t="s">
        <v>856</v>
      </c>
      <c r="N43" s="19" t="n">
        <v>30807830</v>
      </c>
      <c r="O43" s="16" t="s">
        <v>857</v>
      </c>
      <c r="P43" s="19" t="n">
        <v>26215938</v>
      </c>
      <c r="Q43" s="16" t="s">
        <v>858</v>
      </c>
      <c r="R43" s="19" t="n">
        <v>25815230</v>
      </c>
      <c r="S43" s="16" t="s">
        <v>859</v>
      </c>
      <c r="T43" s="19" t="n">
        <v>24847540</v>
      </c>
      <c r="U43" s="16" t="s">
        <v>860</v>
      </c>
      <c r="V43" s="19" t="n">
        <v>22019360</v>
      </c>
      <c r="W43" s="16" t="s">
        <v>861</v>
      </c>
      <c r="X43" s="19" t="n">
        <v>13020000</v>
      </c>
      <c r="Y43" s="19" t="n">
        <f aca="false">SUM(E43:X43)</f>
        <v>702607871</v>
      </c>
      <c r="Z43" s="20" t="n">
        <v>2014</v>
      </c>
      <c r="AA43" s="19" t="n">
        <v>2997298726</v>
      </c>
      <c r="AB43" s="19" t="n">
        <v>2693033920</v>
      </c>
      <c r="AC43" s="21" t="n">
        <v>42153</v>
      </c>
    </row>
    <row r="44" customFormat="false" ht="12.75" hidden="false" customHeight="false" outlineLevel="0" collapsed="false">
      <c r="A44" s="16" t="n">
        <v>1</v>
      </c>
      <c r="B44" s="30"/>
      <c r="C44" s="16" t="s">
        <v>118</v>
      </c>
      <c r="D44" s="17" t="n">
        <v>2014</v>
      </c>
      <c r="E44" s="16" t="s">
        <v>862</v>
      </c>
      <c r="F44" s="19" t="n">
        <v>29879480</v>
      </c>
      <c r="G44" s="16" t="s">
        <v>866</v>
      </c>
      <c r="H44" s="19" t="n">
        <v>14261590</v>
      </c>
      <c r="I44" s="16" t="s">
        <v>867</v>
      </c>
      <c r="J44" s="19" t="n">
        <v>12566790</v>
      </c>
      <c r="K44" s="16" t="s">
        <v>2070</v>
      </c>
      <c r="L44" s="19" t="n">
        <v>12253890</v>
      </c>
      <c r="M44" s="16" t="s">
        <v>2071</v>
      </c>
      <c r="N44" s="19" t="n">
        <v>11550330</v>
      </c>
      <c r="O44" s="16" t="s">
        <v>497</v>
      </c>
      <c r="P44" s="19" t="n">
        <v>11482500</v>
      </c>
      <c r="Q44" s="16" t="s">
        <v>2072</v>
      </c>
      <c r="R44" s="19" t="n">
        <v>11373340</v>
      </c>
      <c r="S44" s="18" t="s">
        <v>870</v>
      </c>
      <c r="T44" s="19" t="n">
        <v>10396600</v>
      </c>
      <c r="U44" s="16" t="s">
        <v>2073</v>
      </c>
      <c r="V44" s="19" t="n">
        <v>8414660</v>
      </c>
      <c r="W44" s="16" t="s">
        <v>2074</v>
      </c>
      <c r="X44" s="19" t="n">
        <v>7410960</v>
      </c>
      <c r="Y44" s="19" t="n">
        <f aca="false">SUM(E44:X44)</f>
        <v>129590140</v>
      </c>
      <c r="Z44" s="20" t="n">
        <v>2014</v>
      </c>
      <c r="AA44" s="19" t="n">
        <v>2017860905</v>
      </c>
      <c r="AB44" s="19" t="n">
        <v>1995307654</v>
      </c>
      <c r="AC44" s="21" t="n">
        <v>42151</v>
      </c>
    </row>
    <row r="45" customFormat="false" ht="12.75" hidden="false" customHeight="false" outlineLevel="0" collapsed="false">
      <c r="A45" s="16" t="n">
        <v>1</v>
      </c>
      <c r="B45" s="30"/>
      <c r="C45" s="16" t="s">
        <v>121</v>
      </c>
      <c r="D45" s="17" t="n">
        <v>2014</v>
      </c>
      <c r="E45" s="16" t="s">
        <v>487</v>
      </c>
      <c r="F45" s="19" t="n">
        <v>17689300</v>
      </c>
      <c r="G45" s="16" t="s">
        <v>2075</v>
      </c>
      <c r="H45" s="19" t="n">
        <v>10320380</v>
      </c>
      <c r="I45" s="16" t="s">
        <v>2076</v>
      </c>
      <c r="J45" s="19" t="n">
        <v>9026710</v>
      </c>
      <c r="K45" s="16" t="s">
        <v>2077</v>
      </c>
      <c r="L45" s="19" t="n">
        <v>7549080</v>
      </c>
      <c r="M45" s="16" t="s">
        <v>2078</v>
      </c>
      <c r="N45" s="19" t="n">
        <v>6153870</v>
      </c>
      <c r="O45" s="16" t="s">
        <v>2079</v>
      </c>
      <c r="P45" s="19" t="n">
        <v>5370410</v>
      </c>
      <c r="Q45" s="16" t="s">
        <v>2080</v>
      </c>
      <c r="R45" s="19" t="n">
        <v>4375630</v>
      </c>
      <c r="S45" s="16" t="s">
        <v>879</v>
      </c>
      <c r="T45" s="19" t="n">
        <v>4375630</v>
      </c>
      <c r="U45" s="16" t="s">
        <v>2081</v>
      </c>
      <c r="V45" s="19" t="n">
        <v>3557690</v>
      </c>
      <c r="W45" s="16" t="s">
        <v>2082</v>
      </c>
      <c r="X45" s="19" t="n">
        <v>3182530</v>
      </c>
      <c r="Y45" s="19" t="n">
        <f aca="false">SUM(E45:X45)</f>
        <v>71601230</v>
      </c>
      <c r="Z45" s="20" t="n">
        <v>2014</v>
      </c>
      <c r="AA45" s="19" t="n">
        <v>2100447088</v>
      </c>
      <c r="AB45" s="19" t="n">
        <v>2086779308</v>
      </c>
      <c r="AC45" s="21" t="n">
        <v>42208</v>
      </c>
    </row>
    <row r="46" customFormat="false" ht="12.75" hidden="false" customHeight="false" outlineLevel="0" collapsed="false">
      <c r="A46" s="16" t="n">
        <v>1</v>
      </c>
      <c r="B46" s="30"/>
      <c r="C46" s="16" t="s">
        <v>122</v>
      </c>
      <c r="D46" s="17" t="n">
        <v>2014</v>
      </c>
      <c r="E46" s="55" t="s">
        <v>881</v>
      </c>
      <c r="F46" s="19" t="n">
        <v>22238610</v>
      </c>
      <c r="G46" s="33" t="s">
        <v>882</v>
      </c>
      <c r="H46" s="19" t="n">
        <v>21993860</v>
      </c>
      <c r="I46" s="33" t="s">
        <v>883</v>
      </c>
      <c r="J46" s="19" t="n">
        <v>19242110</v>
      </c>
      <c r="K46" s="33" t="s">
        <v>884</v>
      </c>
      <c r="L46" s="34" t="n">
        <v>15487800</v>
      </c>
      <c r="M46" s="33" t="s">
        <v>552</v>
      </c>
      <c r="N46" s="19" t="n">
        <v>10990100</v>
      </c>
      <c r="O46" s="18" t="s">
        <v>2034</v>
      </c>
      <c r="P46" s="19" t="n">
        <v>10859990</v>
      </c>
      <c r="Q46" s="33" t="s">
        <v>2083</v>
      </c>
      <c r="R46" s="19" t="n">
        <v>9840590</v>
      </c>
      <c r="S46" s="55" t="s">
        <v>2084</v>
      </c>
      <c r="T46" s="19" t="n">
        <v>8776440</v>
      </c>
      <c r="U46" s="33" t="s">
        <v>724</v>
      </c>
      <c r="V46" s="19" t="n">
        <v>8370880</v>
      </c>
      <c r="W46" s="33" t="s">
        <v>2085</v>
      </c>
      <c r="X46" s="34" t="n">
        <v>8184460</v>
      </c>
      <c r="Y46" s="19" t="n">
        <f aca="false">SUM(E46:X46)</f>
        <v>135984840</v>
      </c>
      <c r="Z46" s="20" t="n">
        <v>2014</v>
      </c>
      <c r="AA46" s="19" t="n">
        <v>1066551451</v>
      </c>
      <c r="AB46" s="19" t="n">
        <v>951995751</v>
      </c>
      <c r="AC46" s="21" t="n">
        <v>42145</v>
      </c>
    </row>
    <row r="47" customFormat="false" ht="12.75" hidden="false" customHeight="false" outlineLevel="0" collapsed="false">
      <c r="B47" s="30"/>
      <c r="C47" s="23" t="s">
        <v>127</v>
      </c>
      <c r="D47" s="24" t="n">
        <v>2013</v>
      </c>
      <c r="E47" s="23" t="s">
        <v>889</v>
      </c>
      <c r="F47" s="25" t="n">
        <v>3140220</v>
      </c>
      <c r="G47" s="23" t="s">
        <v>527</v>
      </c>
      <c r="H47" s="25" t="n">
        <v>1878070</v>
      </c>
      <c r="I47" s="23" t="s">
        <v>890</v>
      </c>
      <c r="J47" s="25" t="n">
        <v>607300</v>
      </c>
      <c r="K47" s="23" t="s">
        <v>891</v>
      </c>
      <c r="L47" s="25" t="n">
        <v>535160</v>
      </c>
      <c r="M47" s="23" t="s">
        <v>892</v>
      </c>
      <c r="N47" s="25" t="n">
        <v>478660</v>
      </c>
      <c r="O47" s="23" t="s">
        <v>893</v>
      </c>
      <c r="P47" s="25" t="n">
        <v>470910</v>
      </c>
      <c r="Q47" s="23" t="s">
        <v>894</v>
      </c>
      <c r="R47" s="25" t="n">
        <v>451240</v>
      </c>
      <c r="S47" s="23" t="s">
        <v>895</v>
      </c>
      <c r="T47" s="25" t="n">
        <v>440470</v>
      </c>
      <c r="U47" s="23" t="s">
        <v>896</v>
      </c>
      <c r="V47" s="25" t="n">
        <v>431950</v>
      </c>
      <c r="W47" s="23" t="s">
        <v>897</v>
      </c>
      <c r="X47" s="25" t="n">
        <v>426330</v>
      </c>
      <c r="Y47" s="25" t="n">
        <f aca="false">SUM(E47:X47)</f>
        <v>8860310</v>
      </c>
      <c r="Z47" s="27" t="n">
        <v>2013</v>
      </c>
      <c r="AA47" s="25" t="n">
        <v>162733362</v>
      </c>
      <c r="AB47" s="25" t="n">
        <v>141272662</v>
      </c>
      <c r="AC47" s="28" t="n">
        <v>41836</v>
      </c>
    </row>
    <row r="48" customFormat="false" ht="12.75" hidden="false" customHeight="false" outlineLevel="0" collapsed="false">
      <c r="B48" s="30"/>
      <c r="C48" s="23" t="s">
        <v>130</v>
      </c>
      <c r="D48" s="24" t="s">
        <v>486</v>
      </c>
      <c r="E48" s="23" t="s">
        <v>898</v>
      </c>
      <c r="F48" s="25" t="n">
        <v>40669240</v>
      </c>
      <c r="G48" s="23" t="s">
        <v>899</v>
      </c>
      <c r="H48" s="25" t="n">
        <v>5948650</v>
      </c>
      <c r="I48" s="23" t="s">
        <v>2086</v>
      </c>
      <c r="J48" s="25" t="n">
        <v>2532270</v>
      </c>
      <c r="K48" s="23" t="s">
        <v>2087</v>
      </c>
      <c r="L48" s="25" t="n">
        <v>2377160</v>
      </c>
      <c r="M48" s="23" t="s">
        <v>2088</v>
      </c>
      <c r="N48" s="25" t="n">
        <v>2125350</v>
      </c>
      <c r="O48" s="23" t="s">
        <v>2089</v>
      </c>
      <c r="P48" s="25" t="n">
        <v>2114770</v>
      </c>
      <c r="Q48" s="23" t="s">
        <v>2090</v>
      </c>
      <c r="R48" s="25" t="n">
        <v>2084800</v>
      </c>
      <c r="S48" s="23" t="s">
        <v>2091</v>
      </c>
      <c r="T48" s="25" t="n">
        <v>2083170</v>
      </c>
      <c r="U48" s="23" t="s">
        <v>2092</v>
      </c>
      <c r="V48" s="25" t="n">
        <v>2065340</v>
      </c>
      <c r="W48" s="23" t="s">
        <v>2093</v>
      </c>
      <c r="X48" s="25" t="n">
        <v>1862530</v>
      </c>
      <c r="Y48" s="25" t="n">
        <f aca="false">SUM(E48:X48)</f>
        <v>63863280</v>
      </c>
      <c r="Z48" s="27" t="s">
        <v>486</v>
      </c>
      <c r="AA48" s="25" t="n">
        <v>1680585670</v>
      </c>
      <c r="AB48" s="25" t="n">
        <v>1585344340</v>
      </c>
      <c r="AC48" s="28" t="n">
        <v>40262</v>
      </c>
    </row>
    <row r="49" customFormat="false" ht="12.75" hidden="false" customHeight="false" outlineLevel="0" collapsed="false">
      <c r="B49" s="29"/>
      <c r="C49" s="23" t="s">
        <v>136</v>
      </c>
      <c r="D49" s="24" t="n">
        <v>2013</v>
      </c>
      <c r="E49" s="23" t="s">
        <v>906</v>
      </c>
      <c r="F49" s="25" t="n">
        <v>22748110</v>
      </c>
      <c r="G49" s="23" t="s">
        <v>907</v>
      </c>
      <c r="H49" s="25" t="n">
        <v>21860790</v>
      </c>
      <c r="I49" s="23" t="s">
        <v>557</v>
      </c>
      <c r="J49" s="25" t="n">
        <v>10589970</v>
      </c>
      <c r="K49" s="23" t="s">
        <v>2094</v>
      </c>
      <c r="L49" s="25" t="n">
        <v>10502810</v>
      </c>
      <c r="M49" s="23" t="s">
        <v>727</v>
      </c>
      <c r="N49" s="25" t="n">
        <v>9363310</v>
      </c>
      <c r="O49" s="23" t="s">
        <v>2095</v>
      </c>
      <c r="P49" s="25" t="n">
        <v>6711890</v>
      </c>
      <c r="Q49" s="23" t="s">
        <v>2096</v>
      </c>
      <c r="R49" s="25" t="n">
        <v>4575510</v>
      </c>
      <c r="S49" s="23" t="s">
        <v>912</v>
      </c>
      <c r="T49" s="25" t="n">
        <v>4402500</v>
      </c>
      <c r="U49" s="23" t="s">
        <v>2097</v>
      </c>
      <c r="V49" s="25" t="n">
        <v>4268730</v>
      </c>
      <c r="W49" s="23" t="s">
        <v>1248</v>
      </c>
      <c r="X49" s="25" t="n">
        <v>4150820</v>
      </c>
      <c r="Y49" s="25" t="n">
        <f aca="false">SUM(E49:X49)</f>
        <v>99174440</v>
      </c>
      <c r="Z49" s="27" t="n">
        <v>2013</v>
      </c>
      <c r="AA49" s="25" t="n">
        <v>1315960403</v>
      </c>
      <c r="AB49" s="25" t="n">
        <v>1292151599</v>
      </c>
      <c r="AC49" s="28" t="n">
        <v>41827</v>
      </c>
    </row>
    <row r="50" s="16" customFormat="true" ht="12.75" hidden="false" customHeight="false" outlineLevel="0" collapsed="false">
      <c r="A50" s="16" t="n">
        <v>1</v>
      </c>
      <c r="B50" s="30"/>
      <c r="C50" s="16" t="s">
        <v>137</v>
      </c>
      <c r="D50" s="17" t="n">
        <v>2014</v>
      </c>
      <c r="E50" s="18" t="s">
        <v>913</v>
      </c>
      <c r="F50" s="19" t="n">
        <v>45966934</v>
      </c>
      <c r="G50" s="16" t="s">
        <v>914</v>
      </c>
      <c r="H50" s="19" t="n">
        <v>36873370</v>
      </c>
      <c r="I50" s="16" t="s">
        <v>915</v>
      </c>
      <c r="J50" s="19" t="n">
        <v>34987700</v>
      </c>
      <c r="K50" s="16" t="s">
        <v>527</v>
      </c>
      <c r="L50" s="19" t="n">
        <v>32821655</v>
      </c>
      <c r="M50" s="16" t="s">
        <v>916</v>
      </c>
      <c r="N50" s="19" t="n">
        <v>26316607</v>
      </c>
      <c r="O50" s="16" t="s">
        <v>917</v>
      </c>
      <c r="P50" s="19" t="n">
        <v>22393440</v>
      </c>
      <c r="Q50" s="16" t="s">
        <v>918</v>
      </c>
      <c r="R50" s="19" t="n">
        <v>22365672</v>
      </c>
      <c r="S50" s="16" t="s">
        <v>919</v>
      </c>
      <c r="T50" s="19" t="n">
        <v>21856350</v>
      </c>
      <c r="U50" s="16" t="s">
        <v>920</v>
      </c>
      <c r="V50" s="19" t="n">
        <v>18276254</v>
      </c>
      <c r="W50" s="16" t="s">
        <v>921</v>
      </c>
      <c r="X50" s="19" t="n">
        <v>18099250</v>
      </c>
      <c r="Y50" s="19" t="n">
        <f aca="false">SUM(E50:X50)</f>
        <v>279957232</v>
      </c>
      <c r="Z50" s="20" t="n">
        <v>2014</v>
      </c>
      <c r="AA50" s="19" t="n">
        <v>2924870811</v>
      </c>
      <c r="AB50" s="19" t="n">
        <v>2882768974</v>
      </c>
      <c r="AC50" s="21" t="n">
        <v>42159</v>
      </c>
    </row>
    <row r="51" customFormat="false" ht="12.75" hidden="false" customHeight="false" outlineLevel="0" collapsed="false">
      <c r="A51" s="16" t="n">
        <v>1</v>
      </c>
      <c r="B51" s="30"/>
      <c r="C51" s="16" t="s">
        <v>138</v>
      </c>
      <c r="D51" s="17" t="n">
        <v>2014</v>
      </c>
      <c r="E51" s="16" t="s">
        <v>922</v>
      </c>
      <c r="F51" s="19" t="n">
        <v>22875400</v>
      </c>
      <c r="G51" s="16" t="s">
        <v>923</v>
      </c>
      <c r="H51" s="19" t="n">
        <v>7405030</v>
      </c>
      <c r="I51" s="16" t="s">
        <v>727</v>
      </c>
      <c r="J51" s="19" t="n">
        <v>6875610</v>
      </c>
      <c r="K51" s="16" t="s">
        <v>924</v>
      </c>
      <c r="L51" s="19" t="n">
        <v>4237000</v>
      </c>
      <c r="M51" s="16" t="s">
        <v>925</v>
      </c>
      <c r="N51" s="19" t="n">
        <v>3597210</v>
      </c>
      <c r="O51" s="16" t="s">
        <v>926</v>
      </c>
      <c r="P51" s="19" t="n">
        <v>3369800</v>
      </c>
      <c r="Q51" s="16" t="s">
        <v>927</v>
      </c>
      <c r="R51" s="19" t="n">
        <v>3324710</v>
      </c>
      <c r="S51" s="16" t="s">
        <v>928</v>
      </c>
      <c r="T51" s="19" t="n">
        <v>3319200</v>
      </c>
      <c r="U51" s="16" t="s">
        <v>929</v>
      </c>
      <c r="V51" s="19" t="n">
        <v>2759500</v>
      </c>
      <c r="W51" s="16" t="s">
        <v>930</v>
      </c>
      <c r="X51" s="19" t="n">
        <v>2741560</v>
      </c>
      <c r="Y51" s="19" t="n">
        <f aca="false">SUM(E51:X51)</f>
        <v>60505020</v>
      </c>
      <c r="Z51" s="20" t="n">
        <v>2014</v>
      </c>
      <c r="AA51" s="19" t="n">
        <v>1048056444</v>
      </c>
      <c r="AB51" s="19" t="n">
        <v>1033200611</v>
      </c>
      <c r="AC51" s="21" t="n">
        <v>42146</v>
      </c>
    </row>
    <row r="52" customFormat="false" ht="12.75" hidden="false" customHeight="false" outlineLevel="0" collapsed="false">
      <c r="A52" s="16" t="n">
        <v>1</v>
      </c>
      <c r="B52" s="30"/>
      <c r="C52" s="16" t="s">
        <v>142</v>
      </c>
      <c r="D52" s="17" t="n">
        <v>2014</v>
      </c>
      <c r="E52" s="16" t="s">
        <v>931</v>
      </c>
      <c r="F52" s="19" t="n">
        <v>76541780</v>
      </c>
      <c r="G52" s="16" t="s">
        <v>932</v>
      </c>
      <c r="H52" s="19" t="n">
        <v>76286593</v>
      </c>
      <c r="I52" s="16" t="s">
        <v>527</v>
      </c>
      <c r="J52" s="19" t="n">
        <v>59074290</v>
      </c>
      <c r="K52" s="16" t="s">
        <v>934</v>
      </c>
      <c r="L52" s="19" t="n">
        <v>55540270</v>
      </c>
      <c r="M52" s="16" t="s">
        <v>935</v>
      </c>
      <c r="N52" s="19" t="n">
        <v>53680330</v>
      </c>
      <c r="O52" s="16" t="s">
        <v>497</v>
      </c>
      <c r="P52" s="19" t="n">
        <v>35054950</v>
      </c>
      <c r="Q52" s="16" t="s">
        <v>936</v>
      </c>
      <c r="R52" s="19" t="n">
        <v>25858350</v>
      </c>
      <c r="S52" s="16" t="s">
        <v>937</v>
      </c>
      <c r="T52" s="19" t="n">
        <v>24339750</v>
      </c>
      <c r="U52" s="16" t="s">
        <v>938</v>
      </c>
      <c r="V52" s="19" t="n">
        <v>23273920</v>
      </c>
      <c r="W52" s="16" t="s">
        <v>939</v>
      </c>
      <c r="X52" s="19" t="n">
        <v>23151810</v>
      </c>
      <c r="Y52" s="19" t="n">
        <f aca="false">SUM(E52:X52)</f>
        <v>452802043</v>
      </c>
      <c r="Z52" s="20" t="n">
        <v>2014</v>
      </c>
      <c r="AA52" s="19" t="n">
        <v>11021545153</v>
      </c>
      <c r="AB52" s="19" t="n">
        <v>10975624915</v>
      </c>
      <c r="AC52" s="21" t="n">
        <v>42160</v>
      </c>
    </row>
    <row r="53" customFormat="false" ht="12.75" hidden="false" customHeight="false" outlineLevel="0" collapsed="false">
      <c r="A53" s="16" t="n">
        <v>1</v>
      </c>
      <c r="B53" s="30"/>
      <c r="C53" s="16" t="s">
        <v>143</v>
      </c>
      <c r="D53" s="17" t="n">
        <v>2014</v>
      </c>
      <c r="E53" s="16" t="s">
        <v>940</v>
      </c>
      <c r="F53" s="19" t="n">
        <v>147021140</v>
      </c>
      <c r="G53" s="16" t="s">
        <v>941</v>
      </c>
      <c r="H53" s="19" t="n">
        <v>52065860</v>
      </c>
      <c r="I53" s="16" t="s">
        <v>942</v>
      </c>
      <c r="J53" s="19" t="n">
        <v>45955654</v>
      </c>
      <c r="K53" s="16" t="s">
        <v>527</v>
      </c>
      <c r="L53" s="19" t="n">
        <v>37435030</v>
      </c>
      <c r="M53" s="16" t="s">
        <v>943</v>
      </c>
      <c r="N53" s="19" t="n">
        <v>31726050</v>
      </c>
      <c r="O53" s="16" t="s">
        <v>944</v>
      </c>
      <c r="P53" s="19" t="n">
        <v>23168980</v>
      </c>
      <c r="Q53" s="16" t="s">
        <v>945</v>
      </c>
      <c r="R53" s="19" t="n">
        <v>22705380</v>
      </c>
      <c r="S53" s="16" t="s">
        <v>946</v>
      </c>
      <c r="T53" s="19" t="n">
        <v>20196840</v>
      </c>
      <c r="U53" s="16" t="s">
        <v>947</v>
      </c>
      <c r="V53" s="19" t="n">
        <v>18604120</v>
      </c>
      <c r="W53" s="16" t="s">
        <v>948</v>
      </c>
      <c r="X53" s="19" t="n">
        <v>17584950</v>
      </c>
      <c r="Y53" s="19" t="n">
        <f aca="false">SUM(E53:X53)</f>
        <v>416464004</v>
      </c>
      <c r="Z53" s="20" t="n">
        <v>2014</v>
      </c>
      <c r="AA53" s="19" t="n">
        <v>3594688850</v>
      </c>
      <c r="AB53" s="37" t="n">
        <v>3533281325</v>
      </c>
      <c r="AC53" s="21" t="n">
        <v>42210</v>
      </c>
      <c r="AD53" s="16" t="s">
        <v>2098</v>
      </c>
    </row>
    <row r="54" customFormat="false" ht="12.75" hidden="false" customHeight="false" outlineLevel="0" collapsed="false">
      <c r="A54" s="16" t="n">
        <v>1</v>
      </c>
      <c r="B54" s="30"/>
      <c r="C54" s="16" t="s">
        <v>149</v>
      </c>
      <c r="D54" s="17" t="n">
        <v>2014</v>
      </c>
      <c r="E54" s="16" t="s">
        <v>950</v>
      </c>
      <c r="F54" s="19" t="n">
        <v>3693340</v>
      </c>
      <c r="G54" s="16" t="s">
        <v>527</v>
      </c>
      <c r="H54" s="19" t="n">
        <v>3353450</v>
      </c>
      <c r="I54" s="16" t="s">
        <v>2099</v>
      </c>
      <c r="J54" s="19" t="n">
        <v>3141750</v>
      </c>
      <c r="K54" s="16" t="s">
        <v>2100</v>
      </c>
      <c r="L54" s="19" t="n">
        <v>2291860</v>
      </c>
      <c r="M54" s="16" t="s">
        <v>951</v>
      </c>
      <c r="N54" s="19" t="n">
        <v>2069320</v>
      </c>
      <c r="O54" s="18" t="s">
        <v>2101</v>
      </c>
      <c r="P54" s="19" t="n">
        <v>1786320</v>
      </c>
      <c r="Q54" s="18" t="s">
        <v>2102</v>
      </c>
      <c r="R54" s="19" t="n">
        <v>1771040</v>
      </c>
      <c r="S54" s="16" t="s">
        <v>954</v>
      </c>
      <c r="T54" s="19" t="n">
        <v>1552970</v>
      </c>
      <c r="U54" s="16" t="s">
        <v>2103</v>
      </c>
      <c r="V54" s="19" t="n">
        <v>1552450</v>
      </c>
      <c r="W54" s="16" t="s">
        <v>2104</v>
      </c>
      <c r="X54" s="19" t="n">
        <v>1409240</v>
      </c>
      <c r="Y54" s="19" t="n">
        <f aca="false">SUM(E54:X54)</f>
        <v>22621740</v>
      </c>
      <c r="Z54" s="20" t="n">
        <v>2014</v>
      </c>
      <c r="AA54" s="19" t="n">
        <v>194119860</v>
      </c>
      <c r="AB54" s="19" t="n">
        <v>191400520</v>
      </c>
      <c r="AC54" s="21" t="n">
        <v>42185</v>
      </c>
    </row>
    <row r="55" customFormat="false" ht="12.75" hidden="false" customHeight="false" outlineLevel="0" collapsed="false">
      <c r="A55" s="16" t="n">
        <v>1</v>
      </c>
      <c r="B55" s="30"/>
      <c r="C55" s="16" t="s">
        <v>150</v>
      </c>
      <c r="D55" s="17" t="n">
        <v>2014</v>
      </c>
      <c r="E55" s="16" t="s">
        <v>487</v>
      </c>
      <c r="F55" s="16" t="n">
        <v>33662630</v>
      </c>
      <c r="G55" s="16" t="s">
        <v>957</v>
      </c>
      <c r="H55" s="19" t="n">
        <v>23254100</v>
      </c>
      <c r="I55" s="16" t="s">
        <v>958</v>
      </c>
      <c r="J55" s="19" t="n">
        <v>17646800</v>
      </c>
      <c r="K55" s="16" t="s">
        <v>959</v>
      </c>
      <c r="L55" s="19" t="n">
        <v>16466200</v>
      </c>
      <c r="M55" s="16" t="s">
        <v>960</v>
      </c>
      <c r="N55" s="19" t="n">
        <v>14825300</v>
      </c>
      <c r="O55" s="16" t="s">
        <v>961</v>
      </c>
      <c r="P55" s="19" t="n">
        <v>14391490</v>
      </c>
      <c r="Q55" s="16" t="s">
        <v>858</v>
      </c>
      <c r="R55" s="19" t="n">
        <v>12344980</v>
      </c>
      <c r="S55" s="16" t="s">
        <v>962</v>
      </c>
      <c r="T55" s="19" t="n">
        <v>11652300</v>
      </c>
      <c r="U55" s="16" t="s">
        <v>963</v>
      </c>
      <c r="V55" s="19" t="n">
        <v>11477700</v>
      </c>
      <c r="W55" s="16" t="s">
        <v>964</v>
      </c>
      <c r="X55" s="19" t="n">
        <v>11234000</v>
      </c>
      <c r="Y55" s="19" t="n">
        <f aca="false">SUM(E55:X55)</f>
        <v>166955500</v>
      </c>
      <c r="Z55" s="20" t="n">
        <v>2014</v>
      </c>
      <c r="AA55" s="19" t="n">
        <v>4146389655</v>
      </c>
      <c r="AB55" s="19" t="n">
        <v>3871305346</v>
      </c>
      <c r="AC55" s="21" t="n">
        <v>42145</v>
      </c>
    </row>
    <row r="56" customFormat="false" ht="12.75" hidden="false" customHeight="false" outlineLevel="0" collapsed="false">
      <c r="A56" s="16" t="n">
        <v>1</v>
      </c>
      <c r="B56" s="30"/>
      <c r="C56" s="16" t="s">
        <v>156</v>
      </c>
      <c r="D56" s="17" t="n">
        <v>2014</v>
      </c>
      <c r="E56" s="16" t="s">
        <v>487</v>
      </c>
      <c r="F56" s="19" t="n">
        <v>5129560</v>
      </c>
      <c r="G56" s="16" t="s">
        <v>965</v>
      </c>
      <c r="H56" s="19" t="n">
        <v>3901120</v>
      </c>
      <c r="I56" s="16" t="s">
        <v>966</v>
      </c>
      <c r="J56" s="19" t="n">
        <v>3040890</v>
      </c>
      <c r="K56" s="16" t="s">
        <v>967</v>
      </c>
      <c r="L56" s="19" t="n">
        <v>2116460</v>
      </c>
      <c r="M56" s="16" t="s">
        <v>968</v>
      </c>
      <c r="N56" s="19" t="n">
        <v>1716730</v>
      </c>
      <c r="O56" s="16" t="s">
        <v>2105</v>
      </c>
      <c r="P56" s="19" t="n">
        <v>1697970</v>
      </c>
      <c r="Q56" s="18" t="s">
        <v>969</v>
      </c>
      <c r="R56" s="19" t="n">
        <v>1613250</v>
      </c>
      <c r="S56" s="16" t="s">
        <v>970</v>
      </c>
      <c r="T56" s="19" t="n">
        <v>1575000</v>
      </c>
      <c r="U56" s="16" t="s">
        <v>971</v>
      </c>
      <c r="V56" s="19" t="n">
        <v>1514790</v>
      </c>
      <c r="W56" s="16" t="s">
        <v>2106</v>
      </c>
      <c r="X56" s="19" t="n">
        <v>1505170</v>
      </c>
      <c r="Y56" s="19" t="n">
        <f aca="false">SUM(E56:X56)</f>
        <v>23810940</v>
      </c>
      <c r="Z56" s="20" t="n">
        <v>2014</v>
      </c>
      <c r="AA56" s="19" t="n">
        <v>554213720</v>
      </c>
      <c r="AB56" s="19" t="n">
        <v>523351320</v>
      </c>
      <c r="AC56" s="21" t="n">
        <v>42278</v>
      </c>
    </row>
    <row r="57" customFormat="false" ht="12.75" hidden="false" customHeight="false" outlineLevel="0" collapsed="false">
      <c r="B57" s="30"/>
      <c r="C57" s="23" t="s">
        <v>157</v>
      </c>
      <c r="D57" s="24" t="n">
        <v>2013</v>
      </c>
      <c r="E57" s="23" t="s">
        <v>487</v>
      </c>
      <c r="F57" s="25" t="n">
        <v>8555430</v>
      </c>
      <c r="G57" s="23" t="s">
        <v>974</v>
      </c>
      <c r="H57" s="25" t="n">
        <v>4337340</v>
      </c>
      <c r="I57" s="23" t="s">
        <v>975</v>
      </c>
      <c r="J57" s="25" t="n">
        <v>4055720</v>
      </c>
      <c r="K57" s="23" t="s">
        <v>976</v>
      </c>
      <c r="L57" s="25" t="n">
        <v>3288040</v>
      </c>
      <c r="M57" s="23" t="s">
        <v>977</v>
      </c>
      <c r="N57" s="25" t="n">
        <v>2840250</v>
      </c>
      <c r="O57" s="23" t="s">
        <v>978</v>
      </c>
      <c r="P57" s="25" t="n">
        <v>2535600</v>
      </c>
      <c r="Q57" s="26" t="s">
        <v>979</v>
      </c>
      <c r="R57" s="25" t="n">
        <v>2094660</v>
      </c>
      <c r="S57" s="23" t="s">
        <v>980</v>
      </c>
      <c r="T57" s="25" t="n">
        <v>1895950</v>
      </c>
      <c r="U57" s="23" t="s">
        <v>981</v>
      </c>
      <c r="V57" s="25" t="n">
        <v>1613910</v>
      </c>
      <c r="W57" s="23" t="s">
        <v>982</v>
      </c>
      <c r="X57" s="25" t="n">
        <v>1549990</v>
      </c>
      <c r="Y57" s="25" t="n">
        <f aca="false">SUM(E57:X57)</f>
        <v>32766890</v>
      </c>
      <c r="Z57" s="27" t="n">
        <v>2012</v>
      </c>
      <c r="AA57" s="25" t="n">
        <v>964290200</v>
      </c>
      <c r="AB57" s="25" t="n">
        <v>960153300</v>
      </c>
      <c r="AC57" s="28" t="n">
        <v>41837</v>
      </c>
    </row>
    <row r="58" customFormat="false" ht="12.75" hidden="false" customHeight="false" outlineLevel="0" collapsed="false">
      <c r="B58" s="30"/>
      <c r="C58" s="23" t="s">
        <v>160</v>
      </c>
      <c r="D58" s="24" t="n">
        <v>2014</v>
      </c>
      <c r="E58" s="23" t="s">
        <v>983</v>
      </c>
      <c r="F58" s="25" t="n">
        <v>191932650</v>
      </c>
      <c r="G58" s="23" t="s">
        <v>984</v>
      </c>
      <c r="H58" s="25" t="n">
        <v>145204010</v>
      </c>
      <c r="I58" s="23" t="s">
        <v>985</v>
      </c>
      <c r="J58" s="25" t="n">
        <v>122500000</v>
      </c>
      <c r="K58" s="23" t="s">
        <v>986</v>
      </c>
      <c r="L58" s="25" t="n">
        <v>97744360</v>
      </c>
      <c r="M58" s="23" t="s">
        <v>987</v>
      </c>
      <c r="N58" s="25" t="n">
        <v>96453700</v>
      </c>
      <c r="O58" s="26" t="s">
        <v>988</v>
      </c>
      <c r="P58" s="25" t="n">
        <v>88342450</v>
      </c>
      <c r="Q58" s="23" t="s">
        <v>989</v>
      </c>
      <c r="R58" s="25" t="n">
        <v>85785280</v>
      </c>
      <c r="S58" s="23" t="s">
        <v>990</v>
      </c>
      <c r="T58" s="25" t="n">
        <v>83945120</v>
      </c>
      <c r="U58" s="23" t="s">
        <v>991</v>
      </c>
      <c r="V58" s="25" t="n">
        <v>64400000</v>
      </c>
      <c r="W58" s="23" t="s">
        <v>992</v>
      </c>
      <c r="X58" s="25" t="n">
        <v>56958720</v>
      </c>
      <c r="Y58" s="25" t="n">
        <f aca="false">SUM(E58:X58)</f>
        <v>1033266290</v>
      </c>
      <c r="Z58" s="27" t="n">
        <v>2014</v>
      </c>
      <c r="AA58" s="25" t="n">
        <v>31127490950</v>
      </c>
      <c r="AB58" s="25" t="n">
        <v>31086586390</v>
      </c>
      <c r="AC58" s="28" t="n">
        <v>42145</v>
      </c>
    </row>
    <row r="59" customFormat="false" ht="12.75" hidden="false" customHeight="false" outlineLevel="0" collapsed="false">
      <c r="A59" s="16" t="n">
        <v>1</v>
      </c>
      <c r="B59" s="30"/>
      <c r="C59" s="16" t="s">
        <v>166</v>
      </c>
      <c r="D59" s="17" t="n">
        <v>2014</v>
      </c>
      <c r="E59" s="18" t="s">
        <v>487</v>
      </c>
      <c r="F59" s="19"/>
      <c r="G59" s="16" t="s">
        <v>993</v>
      </c>
      <c r="H59" s="19"/>
      <c r="I59" s="16" t="s">
        <v>994</v>
      </c>
      <c r="J59" s="19"/>
      <c r="K59" s="18" t="s">
        <v>995</v>
      </c>
      <c r="L59" s="19"/>
      <c r="M59" s="18" t="s">
        <v>996</v>
      </c>
      <c r="N59" s="19"/>
      <c r="O59" s="16" t="s">
        <v>997</v>
      </c>
      <c r="P59" s="19"/>
      <c r="Q59" s="16" t="s">
        <v>998</v>
      </c>
      <c r="R59" s="19"/>
      <c r="S59" s="16" t="s">
        <v>999</v>
      </c>
      <c r="T59" s="19"/>
      <c r="U59" s="16" t="s">
        <v>1000</v>
      </c>
      <c r="V59" s="19"/>
      <c r="W59" s="18" t="s">
        <v>1001</v>
      </c>
      <c r="X59" s="19"/>
      <c r="Y59" s="19" t="n">
        <f aca="false">SUM(E59:X59)</f>
        <v>0</v>
      </c>
      <c r="Z59" s="20" t="n">
        <v>2014</v>
      </c>
      <c r="AA59" s="19" t="n">
        <v>712031571</v>
      </c>
      <c r="AB59" s="19" t="n">
        <v>704317811</v>
      </c>
      <c r="AC59" s="21" t="n">
        <v>42286</v>
      </c>
    </row>
    <row r="60" customFormat="false" ht="12.75" hidden="false" customHeight="false" outlineLevel="0" collapsed="false">
      <c r="A60" s="16" t="n">
        <v>1</v>
      </c>
      <c r="B60" s="30"/>
      <c r="C60" s="38" t="s">
        <v>169</v>
      </c>
      <c r="D60" s="17" t="n">
        <v>2014</v>
      </c>
      <c r="E60" s="16" t="s">
        <v>1002</v>
      </c>
      <c r="F60" s="19" t="n">
        <v>403988710</v>
      </c>
      <c r="G60" s="16" t="s">
        <v>1003</v>
      </c>
      <c r="H60" s="19" t="n">
        <v>260705225</v>
      </c>
      <c r="I60" s="16" t="s">
        <v>1004</v>
      </c>
      <c r="J60" s="19" t="n">
        <v>21222950</v>
      </c>
      <c r="K60" s="16" t="s">
        <v>1005</v>
      </c>
      <c r="L60" s="19" t="n">
        <v>19286806</v>
      </c>
      <c r="M60" s="16" t="s">
        <v>1006</v>
      </c>
      <c r="N60" s="19" t="n">
        <v>18753980</v>
      </c>
      <c r="O60" s="16" t="s">
        <v>1007</v>
      </c>
      <c r="P60" s="19" t="n">
        <v>14523690</v>
      </c>
      <c r="Q60" s="16" t="s">
        <v>2107</v>
      </c>
      <c r="R60" s="19" t="n">
        <v>14518000</v>
      </c>
      <c r="S60" s="16" t="s">
        <v>1009</v>
      </c>
      <c r="T60" s="19" t="n">
        <v>12386724</v>
      </c>
      <c r="U60" s="16" t="s">
        <v>1010</v>
      </c>
      <c r="V60" s="19" t="n">
        <v>11957520</v>
      </c>
      <c r="W60" s="16" t="s">
        <v>1011</v>
      </c>
      <c r="X60" s="19" t="n">
        <v>10932390</v>
      </c>
      <c r="Y60" s="19" t="n">
        <f aca="false">SUM(E60:X60)</f>
        <v>788275995</v>
      </c>
      <c r="Z60" s="20" t="n">
        <v>2014</v>
      </c>
      <c r="AA60" s="16" t="n">
        <v>4026986893</v>
      </c>
      <c r="AB60" s="19" t="n">
        <v>3820151399</v>
      </c>
      <c r="AC60" s="21" t="n">
        <v>42150</v>
      </c>
    </row>
    <row r="61" customFormat="false" ht="12.75" hidden="false" customHeight="false" outlineLevel="0" collapsed="false">
      <c r="B61" s="30"/>
      <c r="C61" s="23" t="s">
        <v>173</v>
      </c>
      <c r="D61" s="24" t="n">
        <v>2012</v>
      </c>
      <c r="E61" s="23" t="s">
        <v>487</v>
      </c>
      <c r="F61" s="25" t="n">
        <v>21574920</v>
      </c>
      <c r="G61" s="23" t="s">
        <v>2108</v>
      </c>
      <c r="H61" s="25" t="n">
        <v>13002290</v>
      </c>
      <c r="I61" s="23" t="s">
        <v>2109</v>
      </c>
      <c r="J61" s="25" t="n">
        <v>11438160</v>
      </c>
      <c r="K61" s="23" t="s">
        <v>2110</v>
      </c>
      <c r="L61" s="25" t="n">
        <v>10479420</v>
      </c>
      <c r="M61" s="26" t="s">
        <v>2111</v>
      </c>
      <c r="N61" s="25" t="n">
        <v>9448490</v>
      </c>
      <c r="O61" s="23" t="s">
        <v>1016</v>
      </c>
      <c r="P61" s="25" t="n">
        <v>7005976</v>
      </c>
      <c r="Q61" s="23" t="s">
        <v>2112</v>
      </c>
      <c r="R61" s="25" t="n">
        <v>6466050</v>
      </c>
      <c r="S61" s="23" t="s">
        <v>2113</v>
      </c>
      <c r="T61" s="25" t="n">
        <v>5719680</v>
      </c>
      <c r="U61" s="23" t="s">
        <v>2114</v>
      </c>
      <c r="V61" s="25" t="n">
        <v>5521600</v>
      </c>
      <c r="W61" s="23" t="s">
        <v>2115</v>
      </c>
      <c r="X61" s="25" t="n">
        <v>5508110</v>
      </c>
      <c r="Y61" s="25" t="n">
        <f aca="false">SUM(E61:X61)</f>
        <v>96164696</v>
      </c>
      <c r="Z61" s="27" t="n">
        <v>2012</v>
      </c>
      <c r="AA61" s="23" t="n">
        <v>3516977919</v>
      </c>
      <c r="AB61" s="23" t="n">
        <v>3494942749</v>
      </c>
      <c r="AC61" s="28" t="n">
        <v>41449</v>
      </c>
    </row>
    <row r="62" customFormat="false" ht="12.75" hidden="false" customHeight="false" outlineLevel="0" collapsed="false">
      <c r="B62" s="30"/>
      <c r="C62" s="23" t="s">
        <v>176</v>
      </c>
      <c r="D62" s="24" t="n">
        <v>2012</v>
      </c>
      <c r="E62" s="23" t="s">
        <v>1021</v>
      </c>
      <c r="F62" s="25" t="n">
        <v>40640950</v>
      </c>
      <c r="G62" s="23" t="s">
        <v>527</v>
      </c>
      <c r="H62" s="25" t="n">
        <v>29029120</v>
      </c>
      <c r="I62" s="23" t="s">
        <v>1022</v>
      </c>
      <c r="J62" s="25" t="n">
        <v>5642820</v>
      </c>
      <c r="K62" s="23" t="s">
        <v>1023</v>
      </c>
      <c r="L62" s="25" t="n">
        <v>2133590</v>
      </c>
      <c r="M62" s="23" t="s">
        <v>1024</v>
      </c>
      <c r="N62" s="25" t="n">
        <v>1845120</v>
      </c>
      <c r="O62" s="23" t="s">
        <v>1025</v>
      </c>
      <c r="P62" s="25" t="n">
        <v>1815980</v>
      </c>
      <c r="Q62" s="23" t="s">
        <v>1026</v>
      </c>
      <c r="R62" s="25" t="n">
        <v>1579960</v>
      </c>
      <c r="S62" s="23" t="s">
        <v>1027</v>
      </c>
      <c r="T62" s="25" t="n">
        <v>1464880</v>
      </c>
      <c r="U62" s="23" t="s">
        <v>1028</v>
      </c>
      <c r="V62" s="25" t="n">
        <v>1412290</v>
      </c>
      <c r="W62" s="23" t="s">
        <v>1029</v>
      </c>
      <c r="X62" s="25" t="n">
        <v>967970</v>
      </c>
      <c r="Y62" s="25" t="n">
        <f aca="false">SUM(E62:X62)</f>
        <v>86532680</v>
      </c>
      <c r="Z62" s="27" t="n">
        <v>2012</v>
      </c>
      <c r="AA62" s="25" t="n">
        <v>904391025</v>
      </c>
      <c r="AB62" s="39" t="n">
        <v>901419307</v>
      </c>
      <c r="AC62" s="28" t="n">
        <v>41445</v>
      </c>
    </row>
    <row r="63" s="16" customFormat="true" ht="12.75" hidden="false" customHeight="false" outlineLevel="0" collapsed="false">
      <c r="A63" s="16" t="n">
        <v>1</v>
      </c>
      <c r="B63" s="30"/>
      <c r="C63" s="16" t="s">
        <v>179</v>
      </c>
      <c r="D63" s="17" t="n">
        <v>2014</v>
      </c>
      <c r="E63" s="16" t="s">
        <v>1030</v>
      </c>
      <c r="F63" s="19" t="n">
        <v>59929030</v>
      </c>
      <c r="G63" s="16" t="s">
        <v>1031</v>
      </c>
      <c r="H63" s="19" t="n">
        <v>26400000</v>
      </c>
      <c r="I63" s="16" t="s">
        <v>1032</v>
      </c>
      <c r="J63" s="19" t="n">
        <v>34615210</v>
      </c>
      <c r="K63" s="16" t="s">
        <v>1033</v>
      </c>
      <c r="L63" s="19" t="n">
        <v>32386900</v>
      </c>
      <c r="M63" s="16" t="s">
        <v>1034</v>
      </c>
      <c r="N63" s="19" t="n">
        <v>22519140</v>
      </c>
      <c r="O63" s="18" t="s">
        <v>1035</v>
      </c>
      <c r="P63" s="19" t="n">
        <v>22050000</v>
      </c>
      <c r="Q63" s="16" t="s">
        <v>1036</v>
      </c>
      <c r="R63" s="19" t="n">
        <v>19493940</v>
      </c>
      <c r="S63" s="16" t="s">
        <v>1037</v>
      </c>
      <c r="T63" s="19" t="n">
        <v>15493940</v>
      </c>
      <c r="U63" s="16" t="s">
        <v>1038</v>
      </c>
      <c r="V63" s="19" t="n">
        <v>14840000</v>
      </c>
      <c r="W63" s="16" t="s">
        <v>1039</v>
      </c>
      <c r="X63" s="19" t="n">
        <v>14209860</v>
      </c>
      <c r="Y63" s="19" t="n">
        <f aca="false">SUM(E63:X63)</f>
        <v>261938020</v>
      </c>
      <c r="Z63" s="20" t="n">
        <v>2014</v>
      </c>
      <c r="AA63" s="19" t="n">
        <v>4850492588</v>
      </c>
      <c r="AB63" s="19" t="n">
        <v>4075493965</v>
      </c>
      <c r="AC63" s="21" t="n">
        <v>42166</v>
      </c>
    </row>
    <row r="64" customFormat="false" ht="12.75" hidden="false" customHeight="false" outlineLevel="0" collapsed="false">
      <c r="A64" s="16" t="n">
        <v>1</v>
      </c>
      <c r="B64" s="30"/>
      <c r="C64" s="16" t="s">
        <v>180</v>
      </c>
      <c r="D64" s="17" t="n">
        <v>2014</v>
      </c>
      <c r="E64" s="16" t="s">
        <v>487</v>
      </c>
      <c r="F64" s="19" t="n">
        <v>2644460</v>
      </c>
      <c r="G64" s="16" t="s">
        <v>2116</v>
      </c>
      <c r="H64" s="19" t="n">
        <v>798460</v>
      </c>
      <c r="I64" s="18" t="s">
        <v>2117</v>
      </c>
      <c r="J64" s="19" t="n">
        <v>742620</v>
      </c>
      <c r="K64" s="16" t="s">
        <v>2118</v>
      </c>
      <c r="L64" s="19" t="n">
        <v>642320</v>
      </c>
      <c r="M64" s="16" t="s">
        <v>2119</v>
      </c>
      <c r="N64" s="19" t="n">
        <v>592610</v>
      </c>
      <c r="O64" s="16" t="s">
        <v>2120</v>
      </c>
      <c r="P64" s="19" t="n">
        <v>583170</v>
      </c>
      <c r="Q64" s="16" t="s">
        <v>1046</v>
      </c>
      <c r="R64" s="19" t="n">
        <v>573930</v>
      </c>
      <c r="S64" s="18" t="s">
        <v>2121</v>
      </c>
      <c r="T64" s="19" t="n">
        <v>537930</v>
      </c>
      <c r="U64" s="16" t="s">
        <v>2122</v>
      </c>
      <c r="V64" s="19" t="n">
        <v>502560</v>
      </c>
      <c r="W64" s="16" t="s">
        <v>2123</v>
      </c>
      <c r="X64" s="19" t="n">
        <v>463310</v>
      </c>
      <c r="Y64" s="19" t="n">
        <f aca="false">SUM(E64:X64)</f>
        <v>8081370</v>
      </c>
      <c r="Z64" s="20" t="n">
        <v>2014</v>
      </c>
      <c r="AA64" s="19" t="n">
        <v>127728058</v>
      </c>
      <c r="AB64" s="19" t="n">
        <v>125064590</v>
      </c>
      <c r="AC64" s="21" t="n">
        <v>42159</v>
      </c>
    </row>
    <row r="65" customFormat="false" ht="12.75" hidden="false" customHeight="false" outlineLevel="0" collapsed="false">
      <c r="B65" s="30"/>
      <c r="C65" s="23" t="s">
        <v>183</v>
      </c>
      <c r="D65" s="24" t="n">
        <v>2013</v>
      </c>
      <c r="E65" s="23" t="s">
        <v>487</v>
      </c>
      <c r="F65" s="40" t="n">
        <v>139442670</v>
      </c>
      <c r="G65" s="23" t="s">
        <v>1048</v>
      </c>
      <c r="H65" s="25" t="n">
        <v>130705740</v>
      </c>
      <c r="I65" s="26" t="s">
        <v>1049</v>
      </c>
      <c r="J65" s="25" t="n">
        <v>118704090</v>
      </c>
      <c r="K65" s="23" t="s">
        <v>1050</v>
      </c>
      <c r="L65" s="25" t="n">
        <v>105487280</v>
      </c>
      <c r="M65" s="23" t="s">
        <v>1051</v>
      </c>
      <c r="N65" s="40" t="n">
        <v>48977640</v>
      </c>
      <c r="O65" s="41" t="s">
        <v>1052</v>
      </c>
      <c r="P65" s="25" t="n">
        <v>45400500</v>
      </c>
      <c r="Q65" s="41" t="s">
        <v>1053</v>
      </c>
      <c r="R65" s="25" t="n">
        <v>44450000</v>
      </c>
      <c r="S65" s="41" t="s">
        <v>1054</v>
      </c>
      <c r="T65" s="25" t="n">
        <v>35652810</v>
      </c>
      <c r="U65" s="41" t="s">
        <v>1055</v>
      </c>
      <c r="V65" s="25" t="n">
        <v>33444200</v>
      </c>
      <c r="W65" s="23" t="s">
        <v>1056</v>
      </c>
      <c r="X65" s="25" t="n">
        <v>31360000</v>
      </c>
      <c r="Y65" s="25" t="n">
        <f aca="false">SUM(E65:X65)</f>
        <v>733624930</v>
      </c>
      <c r="Z65" s="27" t="n">
        <v>2013</v>
      </c>
      <c r="AA65" s="25" t="n">
        <v>3621429969</v>
      </c>
      <c r="AB65" s="42" t="n">
        <v>3535402755</v>
      </c>
      <c r="AC65" s="28" t="n">
        <v>41827</v>
      </c>
    </row>
    <row r="66" customFormat="false" ht="12.75" hidden="false" customHeight="false" outlineLevel="0" collapsed="false">
      <c r="A66" s="16" t="n">
        <v>1</v>
      </c>
      <c r="B66" s="30"/>
      <c r="C66" s="16" t="s">
        <v>186</v>
      </c>
      <c r="D66" s="17" t="n">
        <v>2014</v>
      </c>
      <c r="E66" s="16" t="s">
        <v>1057</v>
      </c>
      <c r="F66" s="19" t="n">
        <v>20091649</v>
      </c>
      <c r="G66" s="16" t="s">
        <v>527</v>
      </c>
      <c r="H66" s="19" t="n">
        <v>2068200</v>
      </c>
      <c r="I66" s="16" t="s">
        <v>1058</v>
      </c>
      <c r="J66" s="19" t="n">
        <v>752690</v>
      </c>
      <c r="K66" s="16" t="s">
        <v>1059</v>
      </c>
      <c r="L66" s="19" t="n">
        <v>523790</v>
      </c>
      <c r="M66" s="19" t="s">
        <v>1060</v>
      </c>
      <c r="N66" s="19" t="n">
        <v>499950</v>
      </c>
      <c r="O66" s="16" t="s">
        <v>1061</v>
      </c>
      <c r="P66" s="19" t="n">
        <v>460540</v>
      </c>
      <c r="Q66" s="16" t="s">
        <v>1062</v>
      </c>
      <c r="R66" s="19" t="n">
        <v>444680</v>
      </c>
      <c r="S66" s="16" t="s">
        <v>1063</v>
      </c>
      <c r="T66" s="19" t="n">
        <v>440650</v>
      </c>
      <c r="U66" s="16" t="s">
        <v>1064</v>
      </c>
      <c r="V66" s="19" t="n">
        <v>428600</v>
      </c>
      <c r="W66" s="16" t="s">
        <v>1065</v>
      </c>
      <c r="X66" s="19" t="n">
        <v>424170</v>
      </c>
      <c r="Y66" s="19" t="n">
        <f aca="false">SUM(E66:X66)</f>
        <v>26134919</v>
      </c>
      <c r="Z66" s="20" t="n">
        <v>2014</v>
      </c>
      <c r="AA66" s="19" t="n">
        <v>197143250</v>
      </c>
      <c r="AB66" s="19" t="n">
        <v>196621970</v>
      </c>
      <c r="AC66" s="21" t="n">
        <v>42170</v>
      </c>
    </row>
    <row r="67" customFormat="false" ht="12.75" hidden="false" customHeight="false" outlineLevel="0" collapsed="false">
      <c r="B67" s="30"/>
      <c r="C67" s="23" t="s">
        <v>187</v>
      </c>
      <c r="D67" s="24" t="n">
        <v>2009</v>
      </c>
      <c r="E67" s="23" t="s">
        <v>665</v>
      </c>
      <c r="F67" s="25" t="n">
        <v>18341290</v>
      </c>
      <c r="G67" s="23" t="s">
        <v>527</v>
      </c>
      <c r="H67" s="25" t="n">
        <v>8115341</v>
      </c>
      <c r="I67" s="23" t="s">
        <v>1067</v>
      </c>
      <c r="J67" s="25" t="n">
        <v>3738600</v>
      </c>
      <c r="K67" s="26" t="s">
        <v>2124</v>
      </c>
      <c r="L67" s="25" t="n">
        <v>2480900</v>
      </c>
      <c r="M67" s="23" t="s">
        <v>1068</v>
      </c>
      <c r="N67" s="25" t="n">
        <v>2205010</v>
      </c>
      <c r="O67" s="23" t="s">
        <v>1069</v>
      </c>
      <c r="P67" s="25" t="n">
        <v>1750730</v>
      </c>
      <c r="Q67" s="23" t="s">
        <v>2125</v>
      </c>
      <c r="R67" s="25" t="n">
        <v>1092580</v>
      </c>
      <c r="S67" s="23" t="s">
        <v>1067</v>
      </c>
      <c r="T67" s="25" t="n">
        <v>1003700</v>
      </c>
      <c r="U67" s="23" t="s">
        <v>1073</v>
      </c>
      <c r="V67" s="25" t="n">
        <v>988580</v>
      </c>
      <c r="W67" s="23" t="s">
        <v>670</v>
      </c>
      <c r="X67" s="25" t="n">
        <v>950864</v>
      </c>
      <c r="Y67" s="25" t="n">
        <f aca="false">SUM(E67:X67)</f>
        <v>40667595</v>
      </c>
      <c r="Z67" s="27" t="n">
        <v>2009</v>
      </c>
      <c r="AA67" s="25" t="n">
        <v>562107618</v>
      </c>
      <c r="AB67" s="25" t="n">
        <v>556873275</v>
      </c>
      <c r="AC67" s="28" t="n">
        <v>40235</v>
      </c>
    </row>
    <row r="68" s="16" customFormat="true" ht="12.75" hidden="false" customHeight="false" outlineLevel="0" collapsed="false">
      <c r="A68" s="16" t="n">
        <v>1</v>
      </c>
      <c r="B68" s="30"/>
      <c r="C68" s="16" t="s">
        <v>188</v>
      </c>
      <c r="D68" s="17" t="n">
        <v>2014</v>
      </c>
      <c r="E68" s="16" t="s">
        <v>487</v>
      </c>
      <c r="F68" s="19" t="n">
        <v>7750850</v>
      </c>
      <c r="G68" s="16" t="s">
        <v>1075</v>
      </c>
      <c r="H68" s="19" t="n">
        <v>1995070</v>
      </c>
      <c r="I68" s="16" t="s">
        <v>2126</v>
      </c>
      <c r="J68" s="19" t="n">
        <v>1763940</v>
      </c>
      <c r="K68" s="16" t="s">
        <v>557</v>
      </c>
      <c r="L68" s="19" t="n">
        <v>1472380</v>
      </c>
      <c r="M68" s="16" t="s">
        <v>2127</v>
      </c>
      <c r="N68" s="19" t="n">
        <v>1470000</v>
      </c>
      <c r="O68" s="16" t="s">
        <v>1076</v>
      </c>
      <c r="P68" s="19" t="n">
        <v>1309770</v>
      </c>
      <c r="Q68" s="16" t="s">
        <v>1074</v>
      </c>
      <c r="R68" s="19" t="n">
        <v>1224230</v>
      </c>
      <c r="S68" s="16" t="s">
        <v>1079</v>
      </c>
      <c r="T68" s="19" t="n">
        <v>1071350</v>
      </c>
      <c r="U68" s="16" t="s">
        <v>2128</v>
      </c>
      <c r="V68" s="19" t="n">
        <v>1024660</v>
      </c>
      <c r="W68" s="16" t="s">
        <v>2129</v>
      </c>
      <c r="X68" s="19" t="n">
        <v>856220</v>
      </c>
      <c r="Y68" s="19" t="n">
        <f aca="false">SUM(E68:X68)</f>
        <v>19938470</v>
      </c>
      <c r="Z68" s="20" t="n">
        <v>2014</v>
      </c>
      <c r="AA68" s="19" t="n">
        <v>849256660</v>
      </c>
      <c r="AB68" s="19" t="n">
        <v>782001450</v>
      </c>
      <c r="AC68" s="21" t="n">
        <v>42145</v>
      </c>
    </row>
    <row r="69" customFormat="false" ht="12.75" hidden="false" customHeight="false" outlineLevel="0" collapsed="false">
      <c r="A69" s="16" t="n">
        <v>1</v>
      </c>
      <c r="B69" s="30"/>
      <c r="C69" s="16" t="s">
        <v>191</v>
      </c>
      <c r="D69" s="17" t="n">
        <v>2014</v>
      </c>
      <c r="E69" s="16" t="s">
        <v>487</v>
      </c>
      <c r="F69" s="19" t="n">
        <v>7112130</v>
      </c>
      <c r="G69" s="16" t="s">
        <v>1082</v>
      </c>
      <c r="H69" s="19" t="n">
        <v>6093200</v>
      </c>
      <c r="I69" s="16" t="s">
        <v>1083</v>
      </c>
      <c r="J69" s="19" t="n">
        <v>4083100</v>
      </c>
      <c r="K69" s="16" t="s">
        <v>1084</v>
      </c>
      <c r="L69" s="19" t="n">
        <v>4056800</v>
      </c>
      <c r="M69" s="16" t="s">
        <v>1085</v>
      </c>
      <c r="N69" s="19" t="n">
        <v>3800500</v>
      </c>
      <c r="O69" s="16" t="s">
        <v>1086</v>
      </c>
      <c r="P69" s="19" t="n">
        <v>3696800</v>
      </c>
      <c r="Q69" s="16" t="s">
        <v>1088</v>
      </c>
      <c r="R69" s="19" t="n">
        <v>3605700</v>
      </c>
      <c r="S69" s="18" t="s">
        <v>1089</v>
      </c>
      <c r="T69" s="19" t="n">
        <v>3604200</v>
      </c>
      <c r="U69" s="16" t="s">
        <v>1090</v>
      </c>
      <c r="V69" s="19" t="n">
        <v>3494600</v>
      </c>
      <c r="W69" s="16" t="s">
        <v>2130</v>
      </c>
      <c r="X69" s="19" t="n">
        <v>3488000</v>
      </c>
      <c r="Y69" s="19" t="n">
        <f aca="false">SUM(E69:X69)</f>
        <v>43035030</v>
      </c>
      <c r="Z69" s="20" t="n">
        <v>2014</v>
      </c>
      <c r="AA69" s="19" t="n">
        <v>799349189</v>
      </c>
      <c r="AB69" s="19" t="n">
        <v>665620489</v>
      </c>
      <c r="AC69" s="21" t="n">
        <v>42150</v>
      </c>
    </row>
    <row r="70" customFormat="false" ht="12.75" hidden="false" customHeight="false" outlineLevel="0" collapsed="false">
      <c r="A70" s="16" t="n">
        <v>1</v>
      </c>
      <c r="B70" s="30" t="s">
        <v>2131</v>
      </c>
      <c r="C70" s="16" t="s">
        <v>194</v>
      </c>
      <c r="D70" s="17" t="n">
        <v>2014</v>
      </c>
      <c r="E70" s="16" t="s">
        <v>1091</v>
      </c>
      <c r="F70" s="56" t="n">
        <v>109936552</v>
      </c>
      <c r="G70" s="16" t="s">
        <v>527</v>
      </c>
      <c r="H70" s="19" t="n">
        <v>39780430</v>
      </c>
      <c r="I70" s="16" t="s">
        <v>1092</v>
      </c>
      <c r="J70" s="19" t="n">
        <v>35317240</v>
      </c>
      <c r="K70" s="16" t="s">
        <v>1093</v>
      </c>
      <c r="L70" s="19" t="n">
        <v>17457050</v>
      </c>
      <c r="M70" s="16" t="s">
        <v>1094</v>
      </c>
      <c r="N70" s="19" t="n">
        <v>16314930</v>
      </c>
      <c r="O70" s="16" t="s">
        <v>1095</v>
      </c>
      <c r="P70" s="19" t="n">
        <v>15175183</v>
      </c>
      <c r="Q70" s="16" t="s">
        <v>1096</v>
      </c>
      <c r="R70" s="19" t="n">
        <v>13197832</v>
      </c>
      <c r="S70" s="16" t="s">
        <v>1097</v>
      </c>
      <c r="T70" s="19" t="n">
        <v>11403270</v>
      </c>
      <c r="U70" s="16" t="s">
        <v>1098</v>
      </c>
      <c r="V70" s="19" t="n">
        <v>5753051</v>
      </c>
      <c r="X70" s="19"/>
      <c r="Y70" s="19" t="n">
        <f aca="false">SUM(E70:X70)</f>
        <v>264335538</v>
      </c>
      <c r="Z70" s="20" t="n">
        <v>2014</v>
      </c>
      <c r="AA70" s="57" t="n">
        <v>1527677336</v>
      </c>
      <c r="AB70" s="19" t="n">
        <v>1216303959</v>
      </c>
      <c r="AC70" s="21" t="n">
        <v>42279</v>
      </c>
    </row>
    <row r="71" customFormat="false" ht="12.75" hidden="false" customHeight="false" outlineLevel="0" collapsed="false">
      <c r="A71" s="16" t="n">
        <v>1</v>
      </c>
      <c r="B71" s="30" t="s">
        <v>2132</v>
      </c>
      <c r="C71" s="16" t="s">
        <v>198</v>
      </c>
      <c r="D71" s="17" t="n">
        <v>2014</v>
      </c>
      <c r="E71" s="16" t="s">
        <v>487</v>
      </c>
      <c r="F71" s="19"/>
      <c r="G71" s="16" t="s">
        <v>1099</v>
      </c>
      <c r="H71" s="19"/>
      <c r="I71" s="16" t="s">
        <v>557</v>
      </c>
      <c r="J71" s="19"/>
      <c r="K71" s="16" t="s">
        <v>1102</v>
      </c>
      <c r="L71" s="19"/>
      <c r="M71" s="16" t="s">
        <v>2133</v>
      </c>
      <c r="N71" s="19"/>
      <c r="O71" s="16" t="s">
        <v>2134</v>
      </c>
      <c r="P71" s="19"/>
      <c r="Q71" s="16" t="s">
        <v>2135</v>
      </c>
      <c r="R71" s="19"/>
      <c r="S71" s="16" t="s">
        <v>2136</v>
      </c>
      <c r="T71" s="19"/>
      <c r="U71" s="16" t="s">
        <v>1105</v>
      </c>
      <c r="V71" s="19"/>
      <c r="W71" s="16" t="s">
        <v>2137</v>
      </c>
      <c r="X71" s="19"/>
      <c r="Y71" s="19" t="n">
        <f aca="false">SUM(E71:X71)</f>
        <v>0</v>
      </c>
      <c r="Z71" s="20" t="n">
        <v>214</v>
      </c>
      <c r="AA71" s="19" t="n">
        <v>724655760</v>
      </c>
      <c r="AB71" s="19" t="n">
        <v>722716487</v>
      </c>
      <c r="AC71" s="21" t="n">
        <v>42277</v>
      </c>
    </row>
    <row r="72" customFormat="false" ht="12.75" hidden="false" customHeight="false" outlineLevel="0" collapsed="false">
      <c r="A72" s="16" t="n">
        <v>1</v>
      </c>
      <c r="B72" s="30"/>
      <c r="C72" s="16" t="s">
        <v>199</v>
      </c>
      <c r="D72" s="17" t="n">
        <v>2014</v>
      </c>
      <c r="E72" s="18" t="s">
        <v>487</v>
      </c>
      <c r="F72" s="19" t="n">
        <v>34420680</v>
      </c>
      <c r="G72" s="16" t="s">
        <v>2138</v>
      </c>
      <c r="H72" s="19" t="n">
        <v>10051110</v>
      </c>
      <c r="I72" s="16" t="s">
        <v>2139</v>
      </c>
      <c r="J72" s="19" t="n">
        <v>5099840</v>
      </c>
      <c r="K72" s="16" t="s">
        <v>1109</v>
      </c>
      <c r="L72" s="19" t="n">
        <v>4945740</v>
      </c>
      <c r="M72" s="16" t="s">
        <v>1110</v>
      </c>
      <c r="N72" s="19" t="n">
        <v>1679310</v>
      </c>
      <c r="O72" s="16" t="s">
        <v>2140</v>
      </c>
      <c r="P72" s="19" t="n">
        <v>1421420</v>
      </c>
      <c r="Q72" s="16" t="s">
        <v>2141</v>
      </c>
      <c r="R72" s="19" t="n">
        <v>1142650</v>
      </c>
      <c r="S72" s="16" t="s">
        <v>2142</v>
      </c>
      <c r="T72" s="19" t="n">
        <v>971000</v>
      </c>
      <c r="U72" s="16" t="s">
        <v>2143</v>
      </c>
      <c r="V72" s="19" t="n">
        <v>915900</v>
      </c>
      <c r="W72" s="18" t="s">
        <v>2144</v>
      </c>
      <c r="X72" s="19" t="n">
        <v>866080</v>
      </c>
      <c r="Y72" s="19" t="n">
        <f aca="false">SUM(E72:X72)</f>
        <v>61513730</v>
      </c>
      <c r="Z72" s="20" t="n">
        <v>2014</v>
      </c>
      <c r="AA72" s="19" t="n">
        <v>616690088</v>
      </c>
      <c r="AB72" s="19" t="n">
        <v>607415900</v>
      </c>
      <c r="AC72" s="21" t="n">
        <v>42163</v>
      </c>
    </row>
    <row r="73" customFormat="false" ht="12.75" hidden="false" customHeight="false" outlineLevel="0" collapsed="false">
      <c r="A73" s="16" t="n">
        <v>1</v>
      </c>
      <c r="B73" s="30"/>
      <c r="C73" s="16" t="s">
        <v>202</v>
      </c>
      <c r="D73" s="17" t="n">
        <v>2014</v>
      </c>
      <c r="E73" s="16" t="s">
        <v>1115</v>
      </c>
      <c r="F73" s="19" t="n">
        <v>33280267</v>
      </c>
      <c r="G73" s="16" t="s">
        <v>527</v>
      </c>
      <c r="H73" s="19" t="n">
        <v>20184395</v>
      </c>
      <c r="I73" s="18" t="s">
        <v>2145</v>
      </c>
      <c r="J73" s="19" t="n">
        <v>9047156</v>
      </c>
      <c r="K73" s="16" t="s">
        <v>1117</v>
      </c>
      <c r="L73" s="19" t="n">
        <v>6887931</v>
      </c>
      <c r="M73" s="16" t="s">
        <v>711</v>
      </c>
      <c r="N73" s="19" t="n">
        <v>3719810</v>
      </c>
      <c r="O73" s="16" t="s">
        <v>2146</v>
      </c>
      <c r="P73" s="19" t="n">
        <v>2152080</v>
      </c>
      <c r="Q73" s="16" t="s">
        <v>2147</v>
      </c>
      <c r="R73" s="19" t="n">
        <v>1848726</v>
      </c>
      <c r="S73" s="16" t="s">
        <v>2148</v>
      </c>
      <c r="T73" s="19" t="n">
        <v>1857121</v>
      </c>
      <c r="U73" s="16" t="s">
        <v>2149</v>
      </c>
      <c r="V73" s="19" t="n">
        <v>1489068</v>
      </c>
      <c r="W73" s="16" t="s">
        <v>2150</v>
      </c>
      <c r="X73" s="19" t="n">
        <v>1129330</v>
      </c>
      <c r="Y73" s="19" t="n">
        <f aca="false">SUM(E73:X73)</f>
        <v>81595884</v>
      </c>
      <c r="Z73" s="20" t="n">
        <v>2014</v>
      </c>
      <c r="AA73" s="19" t="n">
        <v>1158590893</v>
      </c>
      <c r="AB73" s="19" t="n">
        <v>1127207978</v>
      </c>
      <c r="AC73" s="21" t="n">
        <v>42282</v>
      </c>
    </row>
    <row r="74" customFormat="false" ht="12.75" hidden="false" customHeight="false" outlineLevel="0" collapsed="false">
      <c r="B74" s="30"/>
      <c r="C74" s="23" t="s">
        <v>205</v>
      </c>
      <c r="D74" s="24" t="s">
        <v>486</v>
      </c>
      <c r="E74" s="23" t="s">
        <v>1122</v>
      </c>
      <c r="F74" s="25" t="n">
        <v>17150800</v>
      </c>
      <c r="G74" s="23" t="s">
        <v>2151</v>
      </c>
      <c r="H74" s="25" t="n">
        <v>15645130</v>
      </c>
      <c r="I74" s="23" t="s">
        <v>655</v>
      </c>
      <c r="J74" s="25" t="n">
        <v>15401410</v>
      </c>
      <c r="K74" s="23" t="s">
        <v>812</v>
      </c>
      <c r="L74" s="25" t="n">
        <v>10089240</v>
      </c>
      <c r="M74" s="23" t="s">
        <v>1125</v>
      </c>
      <c r="N74" s="25" t="n">
        <v>8062640</v>
      </c>
      <c r="O74" s="23" t="s">
        <v>2152</v>
      </c>
      <c r="P74" s="25" t="n">
        <v>3134210</v>
      </c>
      <c r="Q74" s="23" t="s">
        <v>2153</v>
      </c>
      <c r="R74" s="25" t="n">
        <v>1220170</v>
      </c>
      <c r="S74" s="23" t="s">
        <v>2154</v>
      </c>
      <c r="T74" s="25" t="n">
        <v>1109980</v>
      </c>
      <c r="U74" s="23" t="s">
        <v>2155</v>
      </c>
      <c r="V74" s="25" t="n">
        <v>908220</v>
      </c>
      <c r="W74" s="23" t="s">
        <v>2156</v>
      </c>
      <c r="X74" s="25" t="n">
        <v>895190</v>
      </c>
      <c r="Y74" s="25" t="n">
        <f aca="false">SUM(E74:X74)</f>
        <v>73616990</v>
      </c>
      <c r="AC74" s="28" t="n">
        <v>40242</v>
      </c>
    </row>
    <row r="75" s="16" customFormat="true" ht="12.75" hidden="false" customHeight="false" outlineLevel="0" collapsed="false">
      <c r="B75" s="30"/>
      <c r="C75" s="23" t="s">
        <v>206</v>
      </c>
      <c r="D75" s="24" t="n">
        <v>2013</v>
      </c>
      <c r="E75" s="23" t="s">
        <v>487</v>
      </c>
      <c r="F75" s="25" t="n">
        <v>22023950</v>
      </c>
      <c r="G75" s="23" t="s">
        <v>1129</v>
      </c>
      <c r="H75" s="25" t="n">
        <v>11907330</v>
      </c>
      <c r="I75" s="23" t="s">
        <v>2157</v>
      </c>
      <c r="J75" s="25" t="n">
        <v>8134464</v>
      </c>
      <c r="K75" s="23" t="s">
        <v>1130</v>
      </c>
      <c r="L75" s="25" t="n">
        <v>7749496</v>
      </c>
      <c r="M75" s="23" t="s">
        <v>541</v>
      </c>
      <c r="N75" s="25" t="n">
        <v>7393590</v>
      </c>
      <c r="O75" s="23" t="s">
        <v>2158</v>
      </c>
      <c r="P75" s="25" t="n">
        <v>7031312</v>
      </c>
      <c r="Q75" s="23" t="s">
        <v>1131</v>
      </c>
      <c r="R75" s="25" t="n">
        <v>5415186</v>
      </c>
      <c r="S75" s="23" t="s">
        <v>2159</v>
      </c>
      <c r="T75" s="25" t="n">
        <v>4508700</v>
      </c>
      <c r="U75" s="23" t="s">
        <v>2160</v>
      </c>
      <c r="V75" s="25" t="n">
        <v>4464404</v>
      </c>
      <c r="W75" s="23" t="s">
        <v>2161</v>
      </c>
      <c r="X75" s="25" t="n">
        <v>4328624</v>
      </c>
      <c r="Y75" s="25" t="n">
        <f aca="false">SUM(E75:X75)</f>
        <v>82957056</v>
      </c>
      <c r="Z75" s="27" t="n">
        <v>2013</v>
      </c>
      <c r="AA75" s="25" t="n">
        <v>1034480809</v>
      </c>
      <c r="AB75" s="51" t="n">
        <v>1030897219</v>
      </c>
      <c r="AC75" s="28" t="n">
        <v>41810</v>
      </c>
    </row>
    <row r="76" customFormat="false" ht="12.75" hidden="false" customHeight="false" outlineLevel="0" collapsed="false">
      <c r="A76" s="16"/>
      <c r="B76" s="30"/>
      <c r="C76" s="23" t="s">
        <v>209</v>
      </c>
      <c r="D76" s="24" t="n">
        <v>2013</v>
      </c>
      <c r="E76" s="23" t="s">
        <v>1137</v>
      </c>
      <c r="F76" s="25" t="n">
        <v>4082790</v>
      </c>
      <c r="G76" s="23" t="s">
        <v>2162</v>
      </c>
      <c r="H76" s="25" t="n">
        <v>3658300</v>
      </c>
      <c r="I76" s="23" t="s">
        <v>1138</v>
      </c>
      <c r="J76" s="25" t="n">
        <v>2985656</v>
      </c>
      <c r="K76" s="23" t="s">
        <v>1140</v>
      </c>
      <c r="L76" s="25" t="n">
        <v>2757480</v>
      </c>
      <c r="M76" s="23" t="s">
        <v>1141</v>
      </c>
      <c r="N76" s="25" t="n">
        <v>2757480</v>
      </c>
      <c r="O76" s="23" t="s">
        <v>2163</v>
      </c>
      <c r="P76" s="25" t="n">
        <v>2442506</v>
      </c>
      <c r="Q76" s="23" t="s">
        <v>1143</v>
      </c>
      <c r="R76" s="25" t="n">
        <v>2237100</v>
      </c>
      <c r="S76" s="23" t="s">
        <v>2164</v>
      </c>
      <c r="T76" s="25" t="n">
        <v>2215700</v>
      </c>
      <c r="U76" s="23" t="s">
        <v>1145</v>
      </c>
      <c r="V76" s="25" t="n">
        <v>2068200</v>
      </c>
      <c r="W76" s="23" t="s">
        <v>2165</v>
      </c>
      <c r="X76" s="25" t="n">
        <v>1999669</v>
      </c>
      <c r="Y76" s="25" t="n">
        <f aca="false">SUM(E76:X76)</f>
        <v>27204881</v>
      </c>
      <c r="Z76" s="27" t="n">
        <v>2013</v>
      </c>
      <c r="AA76" s="25" t="n">
        <v>514932250</v>
      </c>
      <c r="AB76" s="25" t="n">
        <v>513668184</v>
      </c>
      <c r="AC76" s="28" t="n">
        <v>41821</v>
      </c>
    </row>
    <row r="77" customFormat="false" ht="12.75" hidden="false" customHeight="false" outlineLevel="0" collapsed="false">
      <c r="A77" s="16" t="n">
        <v>1</v>
      </c>
      <c r="B77" s="30"/>
      <c r="C77" s="16" t="s">
        <v>212</v>
      </c>
      <c r="D77" s="17" t="n">
        <v>2014</v>
      </c>
      <c r="E77" s="16" t="s">
        <v>487</v>
      </c>
      <c r="F77" s="19" t="n">
        <v>25320670</v>
      </c>
      <c r="G77" s="16" t="s">
        <v>1147</v>
      </c>
      <c r="H77" s="19" t="n">
        <v>8980800</v>
      </c>
      <c r="I77" s="16" t="s">
        <v>1902</v>
      </c>
      <c r="J77" s="19" t="n">
        <v>6523500</v>
      </c>
      <c r="K77" s="16" t="s">
        <v>1148</v>
      </c>
      <c r="L77" s="19" t="n">
        <v>6293600</v>
      </c>
      <c r="M77" s="16" t="s">
        <v>2166</v>
      </c>
      <c r="N77" s="19" t="n">
        <v>6260100</v>
      </c>
      <c r="O77" s="16" t="s">
        <v>2167</v>
      </c>
      <c r="P77" s="19" t="n">
        <v>5862200</v>
      </c>
      <c r="Q77" s="16" t="s">
        <v>693</v>
      </c>
      <c r="R77" s="19" t="n">
        <v>5504960</v>
      </c>
      <c r="S77" s="16" t="s">
        <v>1154</v>
      </c>
      <c r="T77" s="19" t="n">
        <v>4345200</v>
      </c>
      <c r="U77" s="16" t="s">
        <v>2168</v>
      </c>
      <c r="V77" s="19" t="n">
        <v>4084355</v>
      </c>
      <c r="W77" s="16" t="s">
        <v>2169</v>
      </c>
      <c r="X77" s="19" t="n">
        <v>3852040</v>
      </c>
      <c r="Y77" s="19" t="n">
        <f aca="false">SUM(E77:X77)</f>
        <v>77027425</v>
      </c>
      <c r="Z77" s="20" t="n">
        <v>2014</v>
      </c>
      <c r="AA77" s="19" t="n">
        <v>3145665777</v>
      </c>
      <c r="AB77" s="19" t="n">
        <v>2858542117</v>
      </c>
      <c r="AC77" s="21" t="n">
        <v>42153</v>
      </c>
    </row>
    <row r="78" customFormat="false" ht="12.75" hidden="false" customHeight="false" outlineLevel="0" collapsed="false">
      <c r="A78" s="16" t="n">
        <v>1</v>
      </c>
      <c r="B78" s="30"/>
      <c r="C78" s="16" t="s">
        <v>213</v>
      </c>
      <c r="D78" s="17" t="n">
        <v>2014</v>
      </c>
      <c r="E78" s="16" t="s">
        <v>1155</v>
      </c>
      <c r="F78" s="19" t="n">
        <v>117010340</v>
      </c>
      <c r="G78" s="16" t="s">
        <v>527</v>
      </c>
      <c r="H78" s="19" t="n">
        <v>103545060</v>
      </c>
      <c r="I78" s="16" t="s">
        <v>1158</v>
      </c>
      <c r="J78" s="19" t="n">
        <v>59580700</v>
      </c>
      <c r="K78" s="16" t="s">
        <v>1157</v>
      </c>
      <c r="L78" s="19" t="n">
        <v>57076140</v>
      </c>
      <c r="M78" s="16" t="s">
        <v>1159</v>
      </c>
      <c r="N78" s="19" t="n">
        <v>39511620</v>
      </c>
      <c r="O78" s="16" t="s">
        <v>2170</v>
      </c>
      <c r="P78" s="19" t="n">
        <v>26875900</v>
      </c>
      <c r="Q78" s="16" t="s">
        <v>1161</v>
      </c>
      <c r="R78" s="19" t="n">
        <v>25963360</v>
      </c>
      <c r="S78" s="16" t="s">
        <v>2171</v>
      </c>
      <c r="T78" s="19" t="n">
        <v>22139590</v>
      </c>
      <c r="U78" s="16" t="s">
        <v>2172</v>
      </c>
      <c r="V78" s="19" t="n">
        <v>21047120</v>
      </c>
      <c r="W78" s="16" t="s">
        <v>2173</v>
      </c>
      <c r="X78" s="19" t="n">
        <v>20181830</v>
      </c>
      <c r="Y78" s="19" t="n">
        <f aca="false">SUM(E78:X78)</f>
        <v>492931660</v>
      </c>
      <c r="Z78" s="20" t="n">
        <v>2014</v>
      </c>
      <c r="AA78" s="19" t="n">
        <v>4503210360</v>
      </c>
      <c r="AB78" s="19" t="n">
        <v>3922977420</v>
      </c>
      <c r="AC78" s="21" t="n">
        <v>42145</v>
      </c>
    </row>
    <row r="79" customFormat="false" ht="12.75" hidden="false" customHeight="false" outlineLevel="0" collapsed="false">
      <c r="A79" s="16" t="n">
        <v>1</v>
      </c>
      <c r="B79" s="30"/>
      <c r="C79" s="16" t="s">
        <v>217</v>
      </c>
      <c r="D79" s="17" t="n">
        <v>2014</v>
      </c>
      <c r="E79" s="16" t="s">
        <v>1165</v>
      </c>
      <c r="F79" s="19" t="n">
        <v>37374400</v>
      </c>
      <c r="G79" s="16" t="s">
        <v>2174</v>
      </c>
      <c r="H79" s="19" t="n">
        <v>29583600</v>
      </c>
      <c r="I79" s="16" t="s">
        <v>2175</v>
      </c>
      <c r="J79" s="19" t="n">
        <v>23487960</v>
      </c>
      <c r="K79" s="16" t="s">
        <v>1168</v>
      </c>
      <c r="L79" s="19" t="n">
        <v>13158500</v>
      </c>
      <c r="M79" s="16" t="s">
        <v>2176</v>
      </c>
      <c r="N79" s="19" t="n">
        <v>9676630</v>
      </c>
      <c r="O79" s="16" t="s">
        <v>1170</v>
      </c>
      <c r="P79" s="19" t="n">
        <v>9354800</v>
      </c>
      <c r="Q79" s="16" t="s">
        <v>2177</v>
      </c>
      <c r="R79" s="19" t="n">
        <v>8935200</v>
      </c>
      <c r="S79" s="16" t="s">
        <v>1877</v>
      </c>
      <c r="T79" s="19" t="n">
        <v>6495300</v>
      </c>
      <c r="U79" s="16" t="s">
        <v>2178</v>
      </c>
      <c r="V79" s="19" t="n">
        <v>5049100</v>
      </c>
      <c r="W79" s="16" t="s">
        <v>2179</v>
      </c>
      <c r="X79" s="19" t="n">
        <v>4545030</v>
      </c>
      <c r="Y79" s="19" t="n">
        <f aca="false">SUM(E79:X79)</f>
        <v>147660520</v>
      </c>
      <c r="Z79" s="20" t="n">
        <v>2014</v>
      </c>
      <c r="AA79" s="19" t="n">
        <v>1466937580</v>
      </c>
      <c r="AB79" s="19" t="n">
        <v>1026856306</v>
      </c>
      <c r="AC79" s="21" t="n">
        <v>42146</v>
      </c>
    </row>
    <row r="80" customFormat="false" ht="12.75" hidden="false" customHeight="false" outlineLevel="0" collapsed="false">
      <c r="B80" s="30"/>
      <c r="C80" s="23" t="s">
        <v>220</v>
      </c>
      <c r="D80" s="24" t="n">
        <v>2013</v>
      </c>
      <c r="E80" s="23" t="s">
        <v>487</v>
      </c>
      <c r="F80" s="25" t="n">
        <v>4095295</v>
      </c>
      <c r="G80" s="23" t="s">
        <v>1173</v>
      </c>
      <c r="H80" s="25" t="n">
        <v>3923920</v>
      </c>
      <c r="I80" s="23" t="s">
        <v>1174</v>
      </c>
      <c r="J80" s="25" t="n">
        <v>3311700</v>
      </c>
      <c r="K80" s="26" t="s">
        <v>1175</v>
      </c>
      <c r="L80" s="25" t="n">
        <v>2579500</v>
      </c>
      <c r="M80" s="23" t="s">
        <v>1176</v>
      </c>
      <c r="N80" s="25" t="n">
        <v>1722390</v>
      </c>
      <c r="O80" s="23" t="s">
        <v>1177</v>
      </c>
      <c r="P80" s="25" t="n">
        <v>1326220</v>
      </c>
      <c r="Q80" s="23" t="s">
        <v>1178</v>
      </c>
      <c r="R80" s="25" t="n">
        <v>1123640</v>
      </c>
      <c r="S80" s="23" t="s">
        <v>1179</v>
      </c>
      <c r="T80" s="25" t="n">
        <v>1081450</v>
      </c>
      <c r="U80" s="23" t="s">
        <v>1180</v>
      </c>
      <c r="V80" s="25" t="n">
        <v>949200</v>
      </c>
      <c r="W80" s="23" t="s">
        <v>1181</v>
      </c>
      <c r="X80" s="25" t="n">
        <v>907340</v>
      </c>
      <c r="Y80" s="25" t="n">
        <f aca="false">SUM(E80:X80)</f>
        <v>21020655</v>
      </c>
      <c r="Z80" s="27" t="n">
        <v>2013</v>
      </c>
      <c r="AB80" s="25" t="n">
        <v>572265450</v>
      </c>
      <c r="AC80" s="28" t="n">
        <v>41827</v>
      </c>
    </row>
    <row r="81" customFormat="false" ht="12.75" hidden="false" customHeight="false" outlineLevel="0" collapsed="false">
      <c r="A81" s="16" t="n">
        <v>1</v>
      </c>
      <c r="B81" s="30"/>
      <c r="C81" s="16" t="s">
        <v>221</v>
      </c>
      <c r="D81" s="17" t="n">
        <v>2014</v>
      </c>
      <c r="E81" s="16" t="s">
        <v>1182</v>
      </c>
      <c r="F81" s="16" t="n">
        <v>61374040</v>
      </c>
      <c r="G81" s="16" t="s">
        <v>527</v>
      </c>
      <c r="H81" s="16" t="n">
        <v>61117028</v>
      </c>
      <c r="I81" s="16" t="s">
        <v>1184</v>
      </c>
      <c r="J81" s="16" t="n">
        <v>29063150</v>
      </c>
      <c r="K81" s="16" t="s">
        <v>1248</v>
      </c>
      <c r="L81" s="16" t="n">
        <v>24351700</v>
      </c>
      <c r="M81" s="16" t="s">
        <v>2180</v>
      </c>
      <c r="N81" s="16" t="n">
        <v>22050000</v>
      </c>
      <c r="O81" s="16" t="s">
        <v>1186</v>
      </c>
      <c r="P81" s="16" t="n">
        <v>19992020</v>
      </c>
      <c r="Q81" s="16" t="s">
        <v>1187</v>
      </c>
      <c r="R81" s="16" t="n">
        <v>18009560</v>
      </c>
      <c r="S81" s="16" t="s">
        <v>2181</v>
      </c>
      <c r="T81" s="16" t="n">
        <v>15960000</v>
      </c>
      <c r="U81" s="16" t="s">
        <v>1189</v>
      </c>
      <c r="V81" s="16" t="n">
        <v>13021340</v>
      </c>
      <c r="W81" s="16" t="s">
        <v>1190</v>
      </c>
      <c r="X81" s="16" t="n">
        <v>11207820</v>
      </c>
      <c r="Y81" s="19" t="n">
        <f aca="false">SUM(E81:X81)</f>
        <v>276146658</v>
      </c>
      <c r="Z81" s="20" t="n">
        <v>2014</v>
      </c>
      <c r="AA81" s="19" t="n">
        <v>3448985028</v>
      </c>
      <c r="AB81" s="19" t="n">
        <v>3218470206</v>
      </c>
      <c r="AC81" s="21" t="n">
        <v>42184</v>
      </c>
    </row>
    <row r="82" customFormat="false" ht="12.75" hidden="false" customHeight="false" outlineLevel="0" collapsed="false">
      <c r="B82" s="30"/>
      <c r="C82" s="23" t="s">
        <v>224</v>
      </c>
      <c r="D82" s="24" t="n">
        <v>2013</v>
      </c>
      <c r="E82" s="23" t="s">
        <v>1191</v>
      </c>
      <c r="F82" s="25" t="n">
        <v>16227800</v>
      </c>
      <c r="G82" s="23" t="s">
        <v>2182</v>
      </c>
      <c r="H82" s="25" t="n">
        <v>11491437</v>
      </c>
      <c r="I82" s="23" t="s">
        <v>1193</v>
      </c>
      <c r="J82" s="25" t="n">
        <v>7991881</v>
      </c>
      <c r="K82" s="23" t="s">
        <v>527</v>
      </c>
      <c r="L82" s="25" t="n">
        <v>6993363</v>
      </c>
      <c r="M82" s="23" t="s">
        <v>2183</v>
      </c>
      <c r="N82" s="25" t="n">
        <v>6524000</v>
      </c>
      <c r="O82" s="23" t="s">
        <v>1195</v>
      </c>
      <c r="P82" s="25" t="n">
        <v>5679800</v>
      </c>
      <c r="Q82" s="23" t="s">
        <v>1196</v>
      </c>
      <c r="R82" s="25" t="n">
        <v>4536000</v>
      </c>
      <c r="S82" s="23" t="s">
        <v>1197</v>
      </c>
      <c r="T82" s="25" t="n">
        <v>4357300</v>
      </c>
      <c r="U82" s="23" t="s">
        <v>1199</v>
      </c>
      <c r="V82" s="25" t="n">
        <v>3799742</v>
      </c>
      <c r="W82" s="23" t="s">
        <v>2184</v>
      </c>
      <c r="X82" s="25" t="n">
        <v>2683775</v>
      </c>
      <c r="Y82" s="25" t="n">
        <f aca="false">SUM(E82:X82)</f>
        <v>70285098</v>
      </c>
      <c r="Z82" s="27" t="n">
        <v>2013</v>
      </c>
      <c r="AA82" s="25" t="n">
        <v>933500324</v>
      </c>
      <c r="AB82" s="25" t="n">
        <v>928483314</v>
      </c>
      <c r="AC82" s="28" t="n">
        <v>41806</v>
      </c>
    </row>
    <row r="83" customFormat="false" ht="12.75" hidden="false" customHeight="false" outlineLevel="0" collapsed="false">
      <c r="B83" s="30"/>
      <c r="C83" s="23" t="s">
        <v>227</v>
      </c>
      <c r="D83" s="24" t="n">
        <v>2013</v>
      </c>
      <c r="E83" s="23" t="s">
        <v>1200</v>
      </c>
      <c r="F83" s="25" t="n">
        <v>16753670</v>
      </c>
      <c r="G83" s="23" t="s">
        <v>527</v>
      </c>
      <c r="H83" s="25" t="n">
        <v>8883570</v>
      </c>
      <c r="I83" s="23" t="s">
        <v>1201</v>
      </c>
      <c r="J83" s="25" t="n">
        <v>7134700</v>
      </c>
      <c r="K83" s="23" t="s">
        <v>2185</v>
      </c>
      <c r="L83" s="25" t="n">
        <v>3030750</v>
      </c>
      <c r="M83" s="23" t="s">
        <v>2186</v>
      </c>
      <c r="N83" s="25" t="n">
        <v>2703370</v>
      </c>
      <c r="O83" s="23" t="s">
        <v>2187</v>
      </c>
      <c r="P83" s="25" t="n">
        <v>1518650</v>
      </c>
      <c r="Q83" s="23" t="s">
        <v>1204</v>
      </c>
      <c r="R83" s="25" t="n">
        <v>1428040</v>
      </c>
      <c r="S83" s="23" t="s">
        <v>2188</v>
      </c>
      <c r="T83" s="25" t="n">
        <v>1178630</v>
      </c>
      <c r="U83" s="23" t="s">
        <v>2189</v>
      </c>
      <c r="V83" s="25" t="n">
        <v>1175690</v>
      </c>
      <c r="W83" s="23" t="s">
        <v>2190</v>
      </c>
      <c r="X83" s="25" t="n">
        <v>1123010</v>
      </c>
      <c r="Y83" s="25" t="n">
        <f aca="false">SUM(E83:X83)</f>
        <v>44930080</v>
      </c>
      <c r="Z83" s="27" t="n">
        <v>2013</v>
      </c>
      <c r="AA83" s="25" t="n">
        <v>421602630</v>
      </c>
      <c r="AB83" s="25" t="n">
        <v>405401780</v>
      </c>
      <c r="AC83" s="28" t="n">
        <v>41809</v>
      </c>
    </row>
    <row r="84" customFormat="false" ht="12.75" hidden="false" customHeight="false" outlineLevel="0" collapsed="false">
      <c r="A84" s="16" t="n">
        <v>1</v>
      </c>
      <c r="B84" s="30"/>
      <c r="C84" s="16" t="s">
        <v>228</v>
      </c>
      <c r="D84" s="17" t="n">
        <v>2014</v>
      </c>
      <c r="E84" s="16" t="s">
        <v>2191</v>
      </c>
      <c r="F84" s="19" t="n">
        <v>114505890</v>
      </c>
      <c r="G84" s="16" t="s">
        <v>527</v>
      </c>
      <c r="H84" s="19" t="n">
        <v>104102030</v>
      </c>
      <c r="I84" s="16" t="s">
        <v>1210</v>
      </c>
      <c r="J84" s="19" t="n">
        <v>65367220</v>
      </c>
      <c r="K84" s="16" t="s">
        <v>2192</v>
      </c>
      <c r="L84" s="19" t="n">
        <v>42367220</v>
      </c>
      <c r="M84" s="16" t="s">
        <v>1211</v>
      </c>
      <c r="N84" s="19" t="n">
        <v>34732663</v>
      </c>
      <c r="O84" s="16" t="s">
        <v>1212</v>
      </c>
      <c r="P84" s="19" t="n">
        <v>26398310</v>
      </c>
      <c r="Q84" s="16" t="s">
        <v>1213</v>
      </c>
      <c r="R84" s="19" t="n">
        <v>25447780</v>
      </c>
      <c r="S84" s="16" t="s">
        <v>1214</v>
      </c>
      <c r="T84" s="19" t="n">
        <v>20281054</v>
      </c>
      <c r="U84" s="16" t="s">
        <v>1215</v>
      </c>
      <c r="V84" s="19" t="n">
        <v>20084908</v>
      </c>
      <c r="W84" s="16" t="s">
        <v>1248</v>
      </c>
      <c r="X84" s="19" t="n">
        <v>17974870</v>
      </c>
      <c r="Y84" s="19" t="n">
        <f aca="false">SUM(E84:X84)</f>
        <v>471261945</v>
      </c>
      <c r="Z84" s="20" t="n">
        <v>2013</v>
      </c>
      <c r="AA84" s="19" t="n">
        <v>3491254537</v>
      </c>
      <c r="AB84" s="19" t="n">
        <v>3314641715</v>
      </c>
      <c r="AC84" s="21" t="n">
        <v>41836</v>
      </c>
    </row>
    <row r="85" customFormat="false" ht="12.75" hidden="false" customHeight="false" outlineLevel="0" collapsed="false">
      <c r="A85" s="16" t="n">
        <v>1</v>
      </c>
      <c r="B85" s="30"/>
      <c r="C85" s="16" t="s">
        <v>229</v>
      </c>
      <c r="D85" s="17" t="n">
        <v>2014</v>
      </c>
      <c r="E85" s="16" t="s">
        <v>1217</v>
      </c>
      <c r="F85" s="19" t="n">
        <v>135310262</v>
      </c>
      <c r="G85" s="16" t="s">
        <v>527</v>
      </c>
      <c r="H85" s="19" t="n">
        <v>109403339</v>
      </c>
      <c r="I85" s="16" t="s">
        <v>1218</v>
      </c>
      <c r="J85" s="19" t="n">
        <v>61950000</v>
      </c>
      <c r="K85" s="16" t="s">
        <v>1219</v>
      </c>
      <c r="L85" s="19" t="n">
        <v>51316641</v>
      </c>
      <c r="M85" s="16" t="s">
        <v>1220</v>
      </c>
      <c r="N85" s="19" t="n">
        <v>28200980</v>
      </c>
      <c r="O85" s="16" t="s">
        <v>1221</v>
      </c>
      <c r="P85" s="19" t="n">
        <v>28023353</v>
      </c>
      <c r="Q85" s="16" t="s">
        <v>1222</v>
      </c>
      <c r="R85" s="19" t="n">
        <v>27881880</v>
      </c>
      <c r="S85" s="18" t="s">
        <v>1223</v>
      </c>
      <c r="T85" s="19" t="n">
        <v>27129597</v>
      </c>
      <c r="U85" s="16" t="s">
        <v>1224</v>
      </c>
      <c r="V85" s="19" t="n">
        <v>24227242</v>
      </c>
      <c r="W85" s="16" t="s">
        <v>1225</v>
      </c>
      <c r="X85" s="19" t="n">
        <v>20046600</v>
      </c>
      <c r="Y85" s="19" t="n">
        <f aca="false">SUM(E85:X85)</f>
        <v>513489894</v>
      </c>
      <c r="Z85" s="20" t="n">
        <v>2014</v>
      </c>
      <c r="AA85" s="19" t="n">
        <v>6554994017</v>
      </c>
      <c r="AB85" s="19" t="n">
        <v>6388015939</v>
      </c>
      <c r="AC85" s="21" t="n">
        <v>42145</v>
      </c>
    </row>
    <row r="86" customFormat="false" ht="12.75" hidden="false" customHeight="false" outlineLevel="0" collapsed="false">
      <c r="B86" s="30"/>
      <c r="C86" s="23" t="s">
        <v>230</v>
      </c>
      <c r="D86" s="24" t="n">
        <v>2012</v>
      </c>
      <c r="E86" s="23" t="s">
        <v>671</v>
      </c>
      <c r="F86" s="25" t="n">
        <v>28409320</v>
      </c>
      <c r="G86" s="23" t="s">
        <v>2193</v>
      </c>
      <c r="H86" s="25" t="n">
        <v>20747900</v>
      </c>
      <c r="I86" s="23" t="s">
        <v>2194</v>
      </c>
      <c r="J86" s="25" t="n">
        <v>19155490</v>
      </c>
      <c r="K86" s="23" t="s">
        <v>2195</v>
      </c>
      <c r="L86" s="25" t="n">
        <v>16199780</v>
      </c>
      <c r="M86" s="23" t="s">
        <v>935</v>
      </c>
      <c r="N86" s="25" t="n">
        <v>12537740</v>
      </c>
      <c r="O86" s="23" t="s">
        <v>1227</v>
      </c>
      <c r="P86" s="25" t="n">
        <v>11489493</v>
      </c>
      <c r="Q86" s="23" t="s">
        <v>2196</v>
      </c>
      <c r="R86" s="25" t="n">
        <v>8427260</v>
      </c>
      <c r="S86" s="26" t="s">
        <v>1230</v>
      </c>
      <c r="T86" s="25" t="n">
        <v>7306170</v>
      </c>
      <c r="U86" s="23" t="s">
        <v>2197</v>
      </c>
      <c r="V86" s="25" t="n">
        <v>6515960</v>
      </c>
      <c r="W86" s="23" t="s">
        <v>1231</v>
      </c>
      <c r="X86" s="25" t="n">
        <v>6197100</v>
      </c>
      <c r="Y86" s="25" t="n">
        <f aca="false">SUM(E86:X86)</f>
        <v>136986213</v>
      </c>
      <c r="Z86" s="27" t="n">
        <v>2012</v>
      </c>
      <c r="AA86" s="25" t="n">
        <v>2327195097</v>
      </c>
      <c r="AB86" s="25" t="n">
        <v>2310276150</v>
      </c>
      <c r="AC86" s="28" t="n">
        <v>41445</v>
      </c>
    </row>
    <row r="87" s="16" customFormat="true" ht="12.75" hidden="false" customHeight="false" outlineLevel="0" collapsed="false">
      <c r="A87" s="16" t="n">
        <v>1</v>
      </c>
      <c r="B87" s="30"/>
      <c r="C87" s="16" t="s">
        <v>233</v>
      </c>
      <c r="D87" s="17" t="n">
        <v>2014</v>
      </c>
      <c r="E87" s="16" t="s">
        <v>487</v>
      </c>
      <c r="F87" s="19" t="n">
        <v>38379617</v>
      </c>
      <c r="G87" s="16" t="s">
        <v>2198</v>
      </c>
      <c r="H87" s="19" t="n">
        <v>12633500</v>
      </c>
      <c r="I87" s="16" t="s">
        <v>1275</v>
      </c>
      <c r="J87" s="19" t="n">
        <v>11473228</v>
      </c>
      <c r="K87" s="16" t="s">
        <v>2199</v>
      </c>
      <c r="L87" s="19" t="n">
        <v>11252076</v>
      </c>
      <c r="M87" s="16" t="s">
        <v>2200</v>
      </c>
      <c r="N87" s="19" t="n">
        <v>9361702</v>
      </c>
      <c r="O87" s="16" t="s">
        <v>2201</v>
      </c>
      <c r="P87" s="19" t="n">
        <v>8510564</v>
      </c>
      <c r="Q87" s="16" t="s">
        <v>1238</v>
      </c>
      <c r="R87" s="19" t="n">
        <v>8497910</v>
      </c>
      <c r="S87" s="16" t="s">
        <v>1293</v>
      </c>
      <c r="T87" s="19" t="n">
        <v>5875099</v>
      </c>
      <c r="U87" s="16" t="s">
        <v>1239</v>
      </c>
      <c r="V87" s="19" t="n">
        <v>5588130</v>
      </c>
      <c r="W87" s="16" t="s">
        <v>2202</v>
      </c>
      <c r="X87" s="19" t="n">
        <v>5157336</v>
      </c>
      <c r="Y87" s="19" t="n">
        <f aca="false">SUM(E87:X87)</f>
        <v>116729162</v>
      </c>
      <c r="Z87" s="20" t="n">
        <v>2014</v>
      </c>
      <c r="AA87" s="19" t="n">
        <v>1305824499</v>
      </c>
      <c r="AB87" s="19" t="n">
        <v>1255702744</v>
      </c>
      <c r="AC87" s="21" t="n">
        <v>42170</v>
      </c>
    </row>
    <row r="88" customFormat="false" ht="12.75" hidden="false" customHeight="false" outlineLevel="0" collapsed="false">
      <c r="B88" s="30"/>
      <c r="C88" s="23" t="s">
        <v>239</v>
      </c>
    </row>
    <row r="89" customFormat="false" ht="12.75" hidden="false" customHeight="false" outlineLevel="0" collapsed="false">
      <c r="B89" s="30"/>
      <c r="C89" s="23" t="s">
        <v>240</v>
      </c>
      <c r="D89" s="24" t="n">
        <v>2009</v>
      </c>
      <c r="E89" s="23" t="s">
        <v>557</v>
      </c>
      <c r="F89" s="25" t="n">
        <v>17788030</v>
      </c>
      <c r="G89" s="23" t="s">
        <v>527</v>
      </c>
      <c r="H89" s="25" t="n">
        <v>12619560</v>
      </c>
      <c r="I89" s="23" t="s">
        <v>2203</v>
      </c>
      <c r="J89" s="25" t="n">
        <v>11807630</v>
      </c>
      <c r="K89" s="23" t="s">
        <v>2204</v>
      </c>
      <c r="L89" s="25" t="n">
        <v>8795380</v>
      </c>
      <c r="M89" s="23" t="s">
        <v>1248</v>
      </c>
      <c r="N89" s="25" t="n">
        <v>7970760</v>
      </c>
      <c r="O89" s="23" t="s">
        <v>2205</v>
      </c>
      <c r="P89" s="25" t="n">
        <v>7814971</v>
      </c>
      <c r="Q89" s="23" t="s">
        <v>2206</v>
      </c>
      <c r="R89" s="25" t="n">
        <v>7056000</v>
      </c>
      <c r="S89" s="23" t="s">
        <v>2207</v>
      </c>
      <c r="T89" s="25" t="n">
        <v>6965170</v>
      </c>
      <c r="U89" s="23" t="s">
        <v>2208</v>
      </c>
      <c r="V89" s="25" t="n">
        <v>6433320</v>
      </c>
      <c r="W89" s="23" t="s">
        <v>2209</v>
      </c>
      <c r="X89" s="25" t="n">
        <v>6400400</v>
      </c>
      <c r="Y89" s="25" t="n">
        <f aca="false">SUM(E89:X89)</f>
        <v>93651221</v>
      </c>
    </row>
    <row r="90" s="16" customFormat="true" ht="12.75" hidden="false" customHeight="false" outlineLevel="0" collapsed="false">
      <c r="B90" s="30"/>
      <c r="C90" s="23" t="s">
        <v>241</v>
      </c>
      <c r="D90" s="24" t="n">
        <v>2013</v>
      </c>
      <c r="E90" s="23" t="s">
        <v>487</v>
      </c>
      <c r="F90" s="23" t="n">
        <v>58852505</v>
      </c>
      <c r="G90" s="26" t="s">
        <v>1256</v>
      </c>
      <c r="H90" s="23" t="n">
        <v>19675530</v>
      </c>
      <c r="I90" s="23" t="s">
        <v>1257</v>
      </c>
      <c r="J90" s="23" t="n">
        <v>17007850</v>
      </c>
      <c r="K90" s="23" t="s">
        <v>2210</v>
      </c>
      <c r="L90" s="23" t="n">
        <v>15246497</v>
      </c>
      <c r="M90" s="23" t="s">
        <v>858</v>
      </c>
      <c r="N90" s="23" t="n">
        <v>12860707</v>
      </c>
      <c r="O90" s="23" t="s">
        <v>2211</v>
      </c>
      <c r="P90" s="23" t="n">
        <v>11447407</v>
      </c>
      <c r="Q90" s="23" t="s">
        <v>1261</v>
      </c>
      <c r="R90" s="23" t="n">
        <v>9852570</v>
      </c>
      <c r="S90" s="23" t="s">
        <v>1262</v>
      </c>
      <c r="T90" s="23" t="n">
        <v>9800000</v>
      </c>
      <c r="U90" s="23" t="s">
        <v>2212</v>
      </c>
      <c r="V90" s="23" t="n">
        <v>9376918</v>
      </c>
      <c r="W90" s="23" t="s">
        <v>1264</v>
      </c>
      <c r="X90" s="23" t="n">
        <v>9239650</v>
      </c>
      <c r="Y90" s="25" t="n">
        <f aca="false">SUM(E90:X90)</f>
        <v>173359634</v>
      </c>
      <c r="Z90" s="27" t="n">
        <v>2013</v>
      </c>
      <c r="AA90" s="23" t="n">
        <v>2549887651</v>
      </c>
      <c r="AB90" s="23" t="n">
        <v>2443704233</v>
      </c>
      <c r="AC90" s="28" t="n">
        <v>41809</v>
      </c>
    </row>
    <row r="91" customFormat="false" ht="12.75" hidden="false" customHeight="false" outlineLevel="0" collapsed="false">
      <c r="B91" s="30"/>
      <c r="C91" s="23" t="s">
        <v>244</v>
      </c>
    </row>
    <row r="92" customFormat="false" ht="12.75" hidden="false" customHeight="false" outlineLevel="0" collapsed="false">
      <c r="A92" s="23" t="n">
        <v>1</v>
      </c>
      <c r="B92" s="30" t="s">
        <v>2213</v>
      </c>
      <c r="C92" s="23" t="s">
        <v>245</v>
      </c>
      <c r="D92" s="24" t="n">
        <v>2014</v>
      </c>
      <c r="E92" s="23" t="s">
        <v>516</v>
      </c>
      <c r="F92" s="25" t="n">
        <v>206782.32</v>
      </c>
      <c r="G92" s="23" t="s">
        <v>1265</v>
      </c>
      <c r="H92" s="25" t="n">
        <v>192776.06</v>
      </c>
      <c r="I92" s="23" t="s">
        <v>1266</v>
      </c>
      <c r="J92" s="25" t="n">
        <v>169780.8</v>
      </c>
      <c r="K92" s="23" t="s">
        <v>1267</v>
      </c>
      <c r="L92" s="25" t="n">
        <v>65236.52</v>
      </c>
      <c r="M92" s="23" t="s">
        <v>1268</v>
      </c>
      <c r="N92" s="25" t="n">
        <v>60244.8</v>
      </c>
      <c r="O92" s="23" t="s">
        <v>1269</v>
      </c>
      <c r="P92" s="25" t="n">
        <v>57289.94</v>
      </c>
      <c r="Q92" s="23" t="s">
        <v>1270</v>
      </c>
      <c r="R92" s="25" t="n">
        <v>54841.02</v>
      </c>
      <c r="S92" s="23" t="s">
        <v>1271</v>
      </c>
      <c r="T92" s="25" t="n">
        <v>53646.56</v>
      </c>
      <c r="U92" s="23" t="s">
        <v>1272</v>
      </c>
      <c r="V92" s="25" t="n">
        <v>51893.98</v>
      </c>
      <c r="W92" s="23" t="s">
        <v>1273</v>
      </c>
      <c r="X92" s="25" t="n">
        <v>49205.14</v>
      </c>
      <c r="Y92" s="25" t="n">
        <f aca="false">SUM(E92:X92)</f>
        <v>961697.14</v>
      </c>
      <c r="Z92" s="27" t="n">
        <v>2009</v>
      </c>
      <c r="AA92" s="25" t="n">
        <v>1685807775</v>
      </c>
      <c r="AB92" s="25" t="n">
        <v>1679534745</v>
      </c>
      <c r="AC92" s="28" t="n">
        <v>40371</v>
      </c>
    </row>
    <row r="93" s="16" customFormat="true" ht="12.75" hidden="false" customHeight="false" outlineLevel="0" collapsed="false">
      <c r="A93" s="16" t="n">
        <v>1</v>
      </c>
      <c r="B93" s="30"/>
      <c r="C93" s="16" t="s">
        <v>246</v>
      </c>
      <c r="D93" s="17" t="n">
        <v>2014</v>
      </c>
      <c r="E93" s="16" t="s">
        <v>1274</v>
      </c>
      <c r="F93" s="19" t="n">
        <v>11044950</v>
      </c>
      <c r="G93" s="16" t="s">
        <v>527</v>
      </c>
      <c r="H93" s="19" t="n">
        <v>10251750</v>
      </c>
      <c r="I93" s="19" t="s">
        <v>1275</v>
      </c>
      <c r="J93" s="19" t="n">
        <v>7464370</v>
      </c>
      <c r="K93" s="16" t="s">
        <v>2214</v>
      </c>
      <c r="L93" s="19" t="n">
        <v>2925560</v>
      </c>
      <c r="M93" s="16" t="s">
        <v>1280</v>
      </c>
      <c r="N93" s="19" t="n">
        <v>1753640</v>
      </c>
      <c r="O93" s="18" t="s">
        <v>2215</v>
      </c>
      <c r="P93" s="19" t="n">
        <v>1591870</v>
      </c>
      <c r="Q93" s="18" t="s">
        <v>2216</v>
      </c>
      <c r="R93" s="19" t="n">
        <v>1541270</v>
      </c>
      <c r="S93" s="16" t="s">
        <v>1281</v>
      </c>
      <c r="T93" s="19" t="n">
        <v>1525930</v>
      </c>
      <c r="U93" s="16" t="s">
        <v>1277</v>
      </c>
      <c r="V93" s="19" t="n">
        <v>1225340</v>
      </c>
      <c r="W93" s="16" t="s">
        <v>2217</v>
      </c>
      <c r="X93" s="19" t="n">
        <v>1215550</v>
      </c>
      <c r="Y93" s="19" t="n">
        <f aca="false">SUM(E93:X93)</f>
        <v>40540230</v>
      </c>
      <c r="Z93" s="20" t="n">
        <v>2014</v>
      </c>
      <c r="AA93" s="19" t="n">
        <v>666827</v>
      </c>
      <c r="AB93" s="19" t="n">
        <v>652909063</v>
      </c>
      <c r="AC93" s="21" t="n">
        <v>42185</v>
      </c>
    </row>
    <row r="94" customFormat="false" ht="12.75" hidden="false" customHeight="false" outlineLevel="0" collapsed="false">
      <c r="B94" s="30"/>
      <c r="C94" s="23" t="s">
        <v>252</v>
      </c>
      <c r="D94" s="24" t="n">
        <v>2013</v>
      </c>
      <c r="E94" s="23" t="s">
        <v>1283</v>
      </c>
      <c r="F94" s="25" t="n">
        <v>245327552</v>
      </c>
      <c r="G94" s="23" t="s">
        <v>1284</v>
      </c>
      <c r="H94" s="25" t="n">
        <v>157212665</v>
      </c>
      <c r="I94" s="23" t="s">
        <v>1285</v>
      </c>
      <c r="J94" s="25" t="n">
        <v>138758075</v>
      </c>
      <c r="K94" s="23" t="s">
        <v>1286</v>
      </c>
      <c r="L94" s="25" t="n">
        <v>109579662</v>
      </c>
      <c r="M94" s="23" t="s">
        <v>1287</v>
      </c>
      <c r="N94" s="25" t="n">
        <v>108791385</v>
      </c>
      <c r="O94" s="23" t="s">
        <v>1288</v>
      </c>
      <c r="P94" s="25" t="n">
        <v>71469233</v>
      </c>
      <c r="Q94" s="23" t="s">
        <v>1289</v>
      </c>
      <c r="R94" s="25" t="n">
        <v>49125938</v>
      </c>
      <c r="S94" s="23" t="s">
        <v>1290</v>
      </c>
      <c r="T94" s="25" t="n">
        <v>44876943</v>
      </c>
      <c r="U94" s="23" t="s">
        <v>1291</v>
      </c>
      <c r="V94" s="25" t="n">
        <v>43345750</v>
      </c>
      <c r="W94" s="23" t="s">
        <v>1292</v>
      </c>
      <c r="X94" s="25" t="n">
        <v>35485312</v>
      </c>
      <c r="Y94" s="25" t="n">
        <f aca="false">SUM(E94:X94)</f>
        <v>1003972515</v>
      </c>
      <c r="Z94" s="27" t="n">
        <v>2009</v>
      </c>
      <c r="AA94" s="25" t="n">
        <v>6600398094</v>
      </c>
      <c r="AB94" s="25" t="n">
        <v>5447495563</v>
      </c>
      <c r="AC94" s="28" t="n">
        <v>40235</v>
      </c>
    </row>
    <row r="95" customFormat="false" ht="12.75" hidden="false" customHeight="false" outlineLevel="0" collapsed="false">
      <c r="A95" s="16" t="n">
        <v>1</v>
      </c>
      <c r="B95" s="30"/>
      <c r="C95" s="16" t="s">
        <v>253</v>
      </c>
      <c r="D95" s="17" t="n">
        <v>2014</v>
      </c>
      <c r="E95" s="16" t="s">
        <v>2218</v>
      </c>
      <c r="F95" s="19" t="n">
        <v>22678110</v>
      </c>
      <c r="G95" s="16" t="s">
        <v>527</v>
      </c>
      <c r="H95" s="19" t="n">
        <v>23855049</v>
      </c>
      <c r="I95" s="16" t="s">
        <v>1183</v>
      </c>
      <c r="J95" s="19" t="n">
        <v>20644158</v>
      </c>
      <c r="K95" s="16" t="s">
        <v>1295</v>
      </c>
      <c r="L95" s="19" t="n">
        <v>14841824</v>
      </c>
      <c r="M95" s="16" t="s">
        <v>2219</v>
      </c>
      <c r="N95" s="19" t="n">
        <v>14636277</v>
      </c>
      <c r="O95" s="16" t="s">
        <v>860</v>
      </c>
      <c r="P95" s="19" t="n">
        <v>14406498</v>
      </c>
      <c r="Q95" s="16" t="s">
        <v>2220</v>
      </c>
      <c r="R95" s="19" t="n">
        <v>14011620</v>
      </c>
      <c r="S95" s="16" t="s">
        <v>1297</v>
      </c>
      <c r="T95" s="19" t="n">
        <v>11419100</v>
      </c>
      <c r="U95" s="16" t="s">
        <v>2221</v>
      </c>
      <c r="V95" s="19" t="n">
        <v>10759853</v>
      </c>
      <c r="W95" s="16" t="s">
        <v>1298</v>
      </c>
      <c r="X95" s="19" t="n">
        <v>9739695</v>
      </c>
      <c r="Y95" s="19" t="n">
        <f aca="false">SUM(E95:X95)</f>
        <v>156992184</v>
      </c>
      <c r="Z95" s="20" t="n">
        <v>2014</v>
      </c>
      <c r="AA95" s="19" t="n">
        <v>2165694231</v>
      </c>
      <c r="AB95" s="19" t="n">
        <v>1255369371</v>
      </c>
      <c r="AC95" s="21" t="n">
        <v>42145</v>
      </c>
    </row>
    <row r="96" customFormat="false" ht="12.75" hidden="false" customHeight="false" outlineLevel="0" collapsed="false">
      <c r="B96" s="30"/>
      <c r="C96" s="23" t="s">
        <v>256</v>
      </c>
      <c r="D96" s="24" t="n">
        <v>2013</v>
      </c>
      <c r="E96" s="23" t="s">
        <v>1299</v>
      </c>
      <c r="F96" s="25" t="n">
        <v>86333395</v>
      </c>
      <c r="G96" s="23" t="s">
        <v>527</v>
      </c>
      <c r="H96" s="25" t="n">
        <v>49295600</v>
      </c>
      <c r="I96" s="23" t="s">
        <v>2222</v>
      </c>
      <c r="J96" s="25" t="n">
        <v>16647755</v>
      </c>
      <c r="K96" s="23" t="s">
        <v>2223</v>
      </c>
      <c r="L96" s="25" t="n">
        <v>14423990</v>
      </c>
      <c r="M96" s="23" t="s">
        <v>1300</v>
      </c>
      <c r="N96" s="25" t="n">
        <v>14166460</v>
      </c>
      <c r="O96" s="23" t="s">
        <v>541</v>
      </c>
      <c r="P96" s="25" t="n">
        <v>10655760</v>
      </c>
      <c r="Q96" s="23" t="s">
        <v>1275</v>
      </c>
      <c r="R96" s="25" t="n">
        <v>9902090</v>
      </c>
      <c r="S96" s="26" t="s">
        <v>2224</v>
      </c>
      <c r="T96" s="25" t="n">
        <v>6796370</v>
      </c>
      <c r="U96" s="23" t="s">
        <v>1072</v>
      </c>
      <c r="V96" s="25" t="n">
        <v>6113395</v>
      </c>
      <c r="W96" s="23" t="s">
        <v>1303</v>
      </c>
      <c r="X96" s="25" t="n">
        <v>5681060</v>
      </c>
      <c r="Y96" s="25" t="n">
        <f aca="false">SUM(E96:X96)</f>
        <v>220015875</v>
      </c>
      <c r="Z96" s="27" t="n">
        <v>2013</v>
      </c>
      <c r="AA96" s="25" t="n">
        <v>2968667080</v>
      </c>
      <c r="AB96" s="25" t="n">
        <v>2895742140</v>
      </c>
      <c r="AC96" s="28" t="n">
        <v>41830</v>
      </c>
    </row>
    <row r="97" customFormat="false" ht="12.75" hidden="false" customHeight="false" outlineLevel="0" collapsed="false">
      <c r="A97" s="16" t="n">
        <v>1</v>
      </c>
      <c r="B97" s="30"/>
      <c r="C97" s="16" t="s">
        <v>259</v>
      </c>
      <c r="D97" s="17" t="n">
        <v>2014</v>
      </c>
      <c r="E97" s="16" t="s">
        <v>487</v>
      </c>
      <c r="F97" s="19" t="n">
        <v>37538380</v>
      </c>
      <c r="G97" s="16" t="s">
        <v>1305</v>
      </c>
      <c r="H97" s="19" t="n">
        <v>20376250</v>
      </c>
      <c r="I97" s="16" t="s">
        <v>1306</v>
      </c>
      <c r="J97" s="19" t="n">
        <v>19941210</v>
      </c>
      <c r="K97" s="16" t="s">
        <v>1307</v>
      </c>
      <c r="L97" s="19" t="n">
        <v>17840490</v>
      </c>
      <c r="M97" s="16" t="s">
        <v>1308</v>
      </c>
      <c r="N97" s="19" t="n">
        <v>17360000</v>
      </c>
      <c r="O97" s="16" t="s">
        <v>1309</v>
      </c>
      <c r="P97" s="19" t="n">
        <v>17150000</v>
      </c>
      <c r="Q97" s="16" t="s">
        <v>1310</v>
      </c>
      <c r="R97" s="19" t="n">
        <v>12903881</v>
      </c>
      <c r="S97" s="16" t="s">
        <v>1311</v>
      </c>
      <c r="T97" s="19" t="n">
        <v>11787831</v>
      </c>
      <c r="U97" s="16" t="s">
        <v>1312</v>
      </c>
      <c r="V97" s="19" t="n">
        <v>11161100</v>
      </c>
      <c r="W97" s="18" t="s">
        <v>1313</v>
      </c>
      <c r="X97" s="19" t="n">
        <v>10601870</v>
      </c>
      <c r="Y97" s="19" t="n">
        <f aca="false">SUM(E97:X97)</f>
        <v>176661012</v>
      </c>
      <c r="Z97" s="20" t="n">
        <v>2014</v>
      </c>
      <c r="AA97" s="19" t="n">
        <v>2640106269</v>
      </c>
      <c r="AB97" s="19" t="n">
        <v>2550822204</v>
      </c>
      <c r="AC97" s="21" t="n">
        <v>42159</v>
      </c>
    </row>
    <row r="98" customFormat="false" ht="12.75" hidden="false" customHeight="false" outlineLevel="0" collapsed="false">
      <c r="A98" s="16" t="n">
        <v>1</v>
      </c>
      <c r="B98" s="30" t="s">
        <v>2213</v>
      </c>
      <c r="C98" s="23" t="s">
        <v>262</v>
      </c>
      <c r="D98" s="24" t="n">
        <v>2014</v>
      </c>
      <c r="E98" s="23" t="s">
        <v>487</v>
      </c>
      <c r="F98" s="25" t="n">
        <v>30567250</v>
      </c>
      <c r="G98" s="23" t="s">
        <v>1314</v>
      </c>
      <c r="H98" s="25" t="n">
        <v>15155000</v>
      </c>
      <c r="I98" s="23" t="s">
        <v>2225</v>
      </c>
      <c r="J98" s="25" t="n">
        <v>13836750</v>
      </c>
      <c r="K98" s="23" t="s">
        <v>2226</v>
      </c>
      <c r="L98" s="25" t="n">
        <v>12791590</v>
      </c>
      <c r="M98" s="23" t="s">
        <v>2227</v>
      </c>
      <c r="N98" s="25" t="n">
        <v>10141950</v>
      </c>
      <c r="O98" s="23" t="s">
        <v>1316</v>
      </c>
      <c r="P98" s="25" t="n">
        <v>9703295</v>
      </c>
      <c r="Q98" s="23" t="s">
        <v>2228</v>
      </c>
      <c r="R98" s="25" t="n">
        <v>7700820</v>
      </c>
      <c r="S98" s="23" t="s">
        <v>2229</v>
      </c>
      <c r="T98" s="25" t="n">
        <v>6770870</v>
      </c>
      <c r="U98" s="23" t="s">
        <v>2230</v>
      </c>
      <c r="V98" s="25" t="n">
        <v>6666180</v>
      </c>
      <c r="W98" s="23" t="s">
        <v>1321</v>
      </c>
      <c r="X98" s="25" t="n">
        <v>6208670</v>
      </c>
      <c r="Y98" s="25" t="n">
        <f aca="false">SUM(E98:X98)</f>
        <v>119542375</v>
      </c>
      <c r="Z98" s="27" t="n">
        <v>2013</v>
      </c>
      <c r="AA98" s="25" t="n">
        <v>3366280206</v>
      </c>
      <c r="AB98" s="25" t="n">
        <v>3053042306</v>
      </c>
      <c r="AC98" s="28" t="n">
        <v>41828</v>
      </c>
    </row>
    <row r="99" customFormat="false" ht="12.75" hidden="false" customHeight="false" outlineLevel="0" collapsed="false">
      <c r="A99" s="16" t="n">
        <v>1</v>
      </c>
      <c r="B99" s="30"/>
      <c r="C99" s="16" t="s">
        <v>265</v>
      </c>
      <c r="D99" s="17" t="n">
        <v>2014</v>
      </c>
      <c r="E99" s="16" t="s">
        <v>487</v>
      </c>
      <c r="F99" s="19" t="n">
        <v>3174210</v>
      </c>
      <c r="G99" s="16" t="s">
        <v>2231</v>
      </c>
      <c r="H99" s="19" t="n">
        <v>2374460</v>
      </c>
      <c r="I99" s="16" t="s">
        <v>2232</v>
      </c>
      <c r="J99" s="19" t="n">
        <v>2210360</v>
      </c>
      <c r="K99" s="16" t="s">
        <v>2233</v>
      </c>
      <c r="L99" s="19" t="n">
        <v>1920450</v>
      </c>
      <c r="M99" s="16" t="s">
        <v>1326</v>
      </c>
      <c r="N99" s="19" t="n">
        <v>1807630</v>
      </c>
      <c r="O99" s="16" t="s">
        <v>2234</v>
      </c>
      <c r="P99" s="19" t="n">
        <v>1788260</v>
      </c>
      <c r="Q99" s="18" t="s">
        <v>2235</v>
      </c>
      <c r="R99" s="19" t="n">
        <v>1635870</v>
      </c>
      <c r="S99" s="18" t="s">
        <v>2236</v>
      </c>
      <c r="T99" s="19" t="n">
        <v>1611990</v>
      </c>
      <c r="U99" s="16" t="s">
        <v>1329</v>
      </c>
      <c r="V99" s="19" t="n">
        <v>1592910</v>
      </c>
      <c r="W99" s="16" t="s">
        <v>2237</v>
      </c>
      <c r="X99" s="19" t="n">
        <v>1560090</v>
      </c>
      <c r="Y99" s="19" t="n">
        <f aca="false">SUM(E99:X99)</f>
        <v>19676230</v>
      </c>
      <c r="Z99" s="20" t="n">
        <v>2014</v>
      </c>
      <c r="AA99" s="19" t="n">
        <v>293732940</v>
      </c>
      <c r="AB99" s="19" t="n">
        <v>292336650</v>
      </c>
      <c r="AC99" s="21" t="n">
        <v>42146</v>
      </c>
    </row>
    <row r="100" customFormat="false" ht="12.75" hidden="false" customHeight="false" outlineLevel="0" collapsed="false">
      <c r="B100" s="30"/>
      <c r="C100" s="23" t="s">
        <v>268</v>
      </c>
      <c r="D100" s="24" t="n">
        <v>2013</v>
      </c>
      <c r="E100" s="23" t="s">
        <v>1331</v>
      </c>
      <c r="F100" s="25" t="n">
        <v>78381033</v>
      </c>
      <c r="G100" s="23" t="s">
        <v>1332</v>
      </c>
      <c r="H100" s="25" t="n">
        <v>41010880</v>
      </c>
      <c r="I100" s="23" t="s">
        <v>2238</v>
      </c>
      <c r="J100" s="25" t="n">
        <v>13639250</v>
      </c>
      <c r="K100" s="23" t="s">
        <v>2239</v>
      </c>
      <c r="L100" s="25" t="n">
        <v>11014240</v>
      </c>
      <c r="M100" s="23" t="s">
        <v>2240</v>
      </c>
      <c r="N100" s="25" t="n">
        <v>9777970</v>
      </c>
      <c r="O100" s="23" t="s">
        <v>2241</v>
      </c>
      <c r="P100" s="25" t="n">
        <v>7447500</v>
      </c>
      <c r="Q100" s="23" t="s">
        <v>1334</v>
      </c>
      <c r="R100" s="25" t="n">
        <v>6028340</v>
      </c>
      <c r="S100" s="23" t="s">
        <v>1339</v>
      </c>
      <c r="T100" s="25" t="n">
        <v>3794750</v>
      </c>
      <c r="U100" s="23" t="s">
        <v>868</v>
      </c>
      <c r="V100" s="25" t="n">
        <v>3649760</v>
      </c>
      <c r="W100" s="23" t="s">
        <v>2242</v>
      </c>
      <c r="X100" s="25" t="n">
        <v>3393640</v>
      </c>
      <c r="Y100" s="25" t="n">
        <f aca="false">SUM(E100:X100)</f>
        <v>178137363</v>
      </c>
      <c r="Z100" s="27" t="n">
        <v>2014</v>
      </c>
      <c r="AA100" s="25" t="n">
        <v>1279281720</v>
      </c>
      <c r="AB100" s="25" t="n">
        <v>1257094900</v>
      </c>
      <c r="AC100" s="28" t="n">
        <v>5284</v>
      </c>
    </row>
    <row r="101" customFormat="false" ht="12.75" hidden="false" customHeight="false" outlineLevel="0" collapsed="false">
      <c r="B101" s="30"/>
      <c r="C101" s="23" t="s">
        <v>269</v>
      </c>
      <c r="D101" s="24" t="n">
        <v>2011</v>
      </c>
      <c r="E101" s="23" t="s">
        <v>1340</v>
      </c>
      <c r="F101" s="25" t="n">
        <v>17178020</v>
      </c>
      <c r="G101" s="23" t="s">
        <v>1341</v>
      </c>
      <c r="H101" s="25" t="n">
        <v>16591970</v>
      </c>
      <c r="I101" s="23" t="s">
        <v>1343</v>
      </c>
      <c r="J101" s="25" t="n">
        <v>5885360</v>
      </c>
      <c r="K101" s="23" t="s">
        <v>2243</v>
      </c>
      <c r="L101" s="25" t="n">
        <v>4026330</v>
      </c>
      <c r="M101" s="23" t="s">
        <v>727</v>
      </c>
      <c r="N101" s="25" t="n">
        <v>3889330</v>
      </c>
      <c r="O101" s="26" t="s">
        <v>2244</v>
      </c>
      <c r="P101" s="25" t="n">
        <v>2437880</v>
      </c>
      <c r="Q101" s="23" t="s">
        <v>2245</v>
      </c>
      <c r="R101" s="25" t="n">
        <v>1954640</v>
      </c>
      <c r="S101" s="23" t="s">
        <v>2246</v>
      </c>
      <c r="T101" s="25" t="n">
        <v>1951610</v>
      </c>
      <c r="U101" s="23" t="s">
        <v>2247</v>
      </c>
      <c r="V101" s="25" t="n">
        <v>1867550</v>
      </c>
      <c r="W101" s="23" t="s">
        <v>2248</v>
      </c>
      <c r="X101" s="25" t="n">
        <v>1669430</v>
      </c>
      <c r="Y101" s="25" t="n">
        <f aca="false">SUM(E101:X101)</f>
        <v>57452120</v>
      </c>
      <c r="Z101" s="27" t="n">
        <v>2009</v>
      </c>
      <c r="AA101" s="25" t="n">
        <v>373967350</v>
      </c>
      <c r="AB101" s="25" t="n">
        <v>344896380</v>
      </c>
      <c r="AC101" s="28" t="n">
        <v>40287</v>
      </c>
    </row>
    <row r="102" s="16" customFormat="true" ht="12.75" hidden="false" customHeight="false" outlineLevel="0" collapsed="false">
      <c r="A102" s="16" t="n">
        <v>1</v>
      </c>
      <c r="B102" s="30"/>
      <c r="C102" s="16" t="s">
        <v>1348</v>
      </c>
      <c r="D102" s="17" t="n">
        <v>2014</v>
      </c>
      <c r="E102" s="16" t="s">
        <v>1349</v>
      </c>
      <c r="F102" s="16" t="n">
        <v>45739395</v>
      </c>
      <c r="G102" s="16" t="s">
        <v>1350</v>
      </c>
      <c r="H102" s="16" t="n">
        <v>26722491</v>
      </c>
      <c r="I102" s="16" t="s">
        <v>1351</v>
      </c>
      <c r="J102" s="16" t="n">
        <v>21730355</v>
      </c>
      <c r="K102" s="16" t="s">
        <v>828</v>
      </c>
      <c r="L102" s="16" t="n">
        <v>21401565</v>
      </c>
      <c r="M102" s="16" t="s">
        <v>1352</v>
      </c>
      <c r="N102" s="16" t="n">
        <v>20343594</v>
      </c>
      <c r="O102" s="16" t="s">
        <v>1353</v>
      </c>
      <c r="P102" s="16" t="n">
        <v>17250284</v>
      </c>
      <c r="Q102" s="16" t="s">
        <v>1354</v>
      </c>
      <c r="R102" s="16" t="n">
        <v>13890676</v>
      </c>
      <c r="S102" s="16" t="s">
        <v>1355</v>
      </c>
      <c r="T102" s="16" t="n">
        <v>11270000</v>
      </c>
      <c r="U102" s="16" t="s">
        <v>1356</v>
      </c>
      <c r="V102" s="16" t="n">
        <v>11059928</v>
      </c>
      <c r="W102" s="16" t="s">
        <v>1357</v>
      </c>
      <c r="X102" s="16" t="n">
        <v>8941209</v>
      </c>
      <c r="Y102" s="19" t="n">
        <f aca="false">SUM(E102:X102)</f>
        <v>198349497</v>
      </c>
      <c r="Z102" s="20" t="n">
        <v>2014</v>
      </c>
      <c r="AA102" s="19" t="n">
        <v>3215155147</v>
      </c>
      <c r="AB102" s="19" t="n">
        <v>2810958951</v>
      </c>
      <c r="AC102" s="21" t="n">
        <v>42145</v>
      </c>
    </row>
    <row r="103" customFormat="false" ht="12.75" hidden="false" customHeight="false" outlineLevel="0" collapsed="false">
      <c r="B103" s="30"/>
      <c r="C103" s="26" t="s">
        <v>1358</v>
      </c>
      <c r="D103" s="24" t="n">
        <v>2009</v>
      </c>
      <c r="E103" s="23" t="s">
        <v>2249</v>
      </c>
      <c r="F103" s="23" t="n">
        <v>21412860</v>
      </c>
      <c r="G103" s="23" t="s">
        <v>1360</v>
      </c>
      <c r="H103" s="23" t="n">
        <v>9238880</v>
      </c>
      <c r="I103" s="23" t="s">
        <v>727</v>
      </c>
      <c r="J103" s="23" t="n">
        <v>8721965</v>
      </c>
      <c r="K103" s="23" t="s">
        <v>2250</v>
      </c>
      <c r="L103" s="23" t="n">
        <v>6372520</v>
      </c>
      <c r="M103" s="23" t="s">
        <v>1362</v>
      </c>
      <c r="N103" s="23" t="n">
        <v>5213017</v>
      </c>
      <c r="O103" s="23" t="s">
        <v>1364</v>
      </c>
      <c r="P103" s="23" t="n">
        <v>5003598</v>
      </c>
      <c r="Q103" s="23" t="s">
        <v>2251</v>
      </c>
      <c r="R103" s="23" t="n">
        <v>3937290</v>
      </c>
      <c r="S103" s="23" t="s">
        <v>1364</v>
      </c>
      <c r="T103" s="23" t="n">
        <v>2888970</v>
      </c>
      <c r="U103" s="23" t="s">
        <v>2252</v>
      </c>
      <c r="V103" s="23" t="n">
        <v>2800000</v>
      </c>
      <c r="W103" s="23" t="s">
        <v>2253</v>
      </c>
      <c r="X103" s="23" t="n">
        <v>2204090</v>
      </c>
      <c r="Y103" s="25" t="n">
        <f aca="false">SUM(E103:X103)</f>
        <v>67793190</v>
      </c>
      <c r="Z103" s="27" t="n">
        <v>2009</v>
      </c>
      <c r="AA103" s="25" t="n">
        <v>659361189</v>
      </c>
      <c r="AB103" s="25" t="n">
        <v>620469730</v>
      </c>
      <c r="AC103" s="28" t="n">
        <v>40289</v>
      </c>
    </row>
    <row r="104" s="16" customFormat="true" ht="12.75" hidden="false" customHeight="false" outlineLevel="0" collapsed="false">
      <c r="A104" s="16" t="n">
        <v>1</v>
      </c>
      <c r="B104" s="30"/>
      <c r="C104" s="16" t="s">
        <v>280</v>
      </c>
      <c r="D104" s="17" t="n">
        <v>2014</v>
      </c>
      <c r="E104" s="16" t="s">
        <v>487</v>
      </c>
      <c r="F104" s="19" t="n">
        <v>350349854</v>
      </c>
      <c r="G104" s="16" t="s">
        <v>1368</v>
      </c>
      <c r="H104" s="19" t="n">
        <v>222594200</v>
      </c>
      <c r="I104" s="16" t="s">
        <v>1369</v>
      </c>
      <c r="J104" s="19" t="n">
        <v>69008830</v>
      </c>
      <c r="K104" s="18" t="s">
        <v>1370</v>
      </c>
      <c r="L104" s="19" t="n">
        <v>65992100</v>
      </c>
      <c r="M104" s="16" t="s">
        <v>1371</v>
      </c>
      <c r="N104" s="19" t="n">
        <v>61698460</v>
      </c>
      <c r="O104" s="16" t="s">
        <v>711</v>
      </c>
      <c r="P104" s="19" t="n">
        <v>58559382</v>
      </c>
      <c r="Q104" s="16" t="s">
        <v>1372</v>
      </c>
      <c r="R104" s="19" t="n">
        <v>50104470</v>
      </c>
      <c r="S104" s="16" t="s">
        <v>1373</v>
      </c>
      <c r="T104" s="19" t="n">
        <v>41551780</v>
      </c>
      <c r="U104" s="16" t="s">
        <v>785</v>
      </c>
      <c r="V104" s="19" t="n">
        <v>43486990</v>
      </c>
      <c r="W104" s="16" t="s">
        <v>1374</v>
      </c>
      <c r="X104" s="19" t="n">
        <v>43284280</v>
      </c>
      <c r="Y104" s="19" t="n">
        <f aca="false">SUM(E104:X104)</f>
        <v>1006630346</v>
      </c>
      <c r="Z104" s="20" t="n">
        <v>2014</v>
      </c>
      <c r="AA104" s="19" t="n">
        <v>11972380282</v>
      </c>
      <c r="AB104" s="19" t="n">
        <v>11902540386</v>
      </c>
      <c r="AC104" s="21" t="n">
        <v>42286</v>
      </c>
    </row>
    <row r="105" customFormat="false" ht="12.75" hidden="false" customHeight="false" outlineLevel="0" collapsed="false">
      <c r="A105" s="16" t="n">
        <v>1</v>
      </c>
      <c r="B105" s="30"/>
      <c r="C105" s="16" t="s">
        <v>283</v>
      </c>
      <c r="D105" s="17" t="n">
        <v>2014</v>
      </c>
      <c r="E105" s="16" t="s">
        <v>1375</v>
      </c>
      <c r="F105" s="19" t="n">
        <v>31731220</v>
      </c>
      <c r="G105" s="16" t="s">
        <v>1376</v>
      </c>
      <c r="H105" s="19" t="n">
        <v>22718490</v>
      </c>
      <c r="I105" s="16" t="s">
        <v>1377</v>
      </c>
      <c r="J105" s="19" t="n">
        <v>14782000</v>
      </c>
      <c r="K105" s="16" t="s">
        <v>1378</v>
      </c>
      <c r="L105" s="19" t="n">
        <v>13416200</v>
      </c>
      <c r="M105" s="16" t="s">
        <v>1379</v>
      </c>
      <c r="N105" s="19" t="n">
        <v>12301770</v>
      </c>
      <c r="O105" s="16" t="s">
        <v>1380</v>
      </c>
      <c r="P105" s="19" t="n">
        <v>9868200</v>
      </c>
      <c r="Q105" s="16" t="s">
        <v>1364</v>
      </c>
      <c r="R105" s="19" t="n">
        <v>9730880</v>
      </c>
      <c r="S105" s="16" t="s">
        <v>1381</v>
      </c>
      <c r="T105" s="19" t="n">
        <v>9637260</v>
      </c>
      <c r="U105" s="16" t="s">
        <v>1382</v>
      </c>
      <c r="V105" s="19" t="n">
        <v>9297000</v>
      </c>
      <c r="W105" s="16" t="s">
        <v>1383</v>
      </c>
      <c r="X105" s="19" t="n">
        <v>9241000</v>
      </c>
      <c r="Y105" s="19" t="n">
        <f aca="false">SUM(E105:X105)</f>
        <v>142724020</v>
      </c>
      <c r="Z105" s="20" t="n">
        <v>2014</v>
      </c>
      <c r="AA105" s="19" t="n">
        <v>2457677290</v>
      </c>
      <c r="AB105" s="19" t="n">
        <v>2423927020</v>
      </c>
      <c r="AC105" s="21" t="n">
        <v>42275</v>
      </c>
    </row>
    <row r="106" customFormat="false" ht="12.75" hidden="false" customHeight="false" outlineLevel="0" collapsed="false">
      <c r="B106" s="30"/>
      <c r="C106" s="23" t="s">
        <v>286</v>
      </c>
      <c r="D106" s="24" t="n">
        <v>2013</v>
      </c>
      <c r="E106" s="23" t="s">
        <v>1384</v>
      </c>
      <c r="F106" s="25" t="n">
        <v>12232050</v>
      </c>
      <c r="G106" s="23" t="s">
        <v>527</v>
      </c>
      <c r="H106" s="25" t="n">
        <v>10478900</v>
      </c>
      <c r="I106" s="23" t="s">
        <v>2254</v>
      </c>
      <c r="J106" s="25" t="n">
        <v>7145200</v>
      </c>
      <c r="K106" s="23" t="s">
        <v>2255</v>
      </c>
      <c r="L106" s="25" t="n">
        <v>5171010</v>
      </c>
      <c r="M106" s="23" t="s">
        <v>1386</v>
      </c>
      <c r="N106" s="25" t="n">
        <v>4470500</v>
      </c>
      <c r="O106" s="23" t="s">
        <v>724</v>
      </c>
      <c r="P106" s="25" t="n">
        <v>4237020</v>
      </c>
      <c r="Q106" s="23" t="s">
        <v>2256</v>
      </c>
      <c r="R106" s="25" t="n">
        <v>3873100</v>
      </c>
      <c r="S106" s="26" t="s">
        <v>1389</v>
      </c>
      <c r="T106" s="25" t="n">
        <v>3353600</v>
      </c>
      <c r="U106" s="23" t="s">
        <v>2257</v>
      </c>
      <c r="V106" s="25" t="n">
        <v>3235810</v>
      </c>
      <c r="W106" s="23" t="s">
        <v>2258</v>
      </c>
      <c r="X106" s="25" t="n">
        <v>2898700</v>
      </c>
      <c r="Y106" s="25" t="n">
        <f aca="false">SUM(E106:X106)</f>
        <v>57095890</v>
      </c>
      <c r="Z106" s="27" t="n">
        <v>2013</v>
      </c>
      <c r="AA106" s="25" t="n">
        <v>1619013491</v>
      </c>
      <c r="AB106" s="25" t="n">
        <v>1614163861</v>
      </c>
      <c r="AC106" s="28" t="n">
        <v>41732</v>
      </c>
    </row>
    <row r="107" customFormat="false" ht="12.75" hidden="false" customHeight="false" outlineLevel="0" collapsed="false">
      <c r="A107" s="16" t="n">
        <v>1</v>
      </c>
      <c r="B107" s="30" t="s">
        <v>2132</v>
      </c>
      <c r="C107" s="16" t="s">
        <v>289</v>
      </c>
      <c r="D107" s="17" t="n">
        <v>2014</v>
      </c>
      <c r="E107" s="16" t="s">
        <v>1392</v>
      </c>
      <c r="F107" s="19"/>
      <c r="G107" s="16" t="s">
        <v>1393</v>
      </c>
      <c r="H107" s="19"/>
      <c r="I107" s="16" t="s">
        <v>1394</v>
      </c>
      <c r="J107" s="19"/>
      <c r="K107" s="16" t="s">
        <v>1395</v>
      </c>
      <c r="L107" s="19"/>
      <c r="M107" s="16" t="s">
        <v>1396</v>
      </c>
      <c r="N107" s="19"/>
      <c r="O107" s="16" t="s">
        <v>1397</v>
      </c>
      <c r="P107" s="19"/>
      <c r="Q107" s="16" t="s">
        <v>1398</v>
      </c>
      <c r="R107" s="19"/>
      <c r="S107" s="16" t="s">
        <v>1399</v>
      </c>
      <c r="T107" s="19"/>
      <c r="U107" s="16" t="s">
        <v>1400</v>
      </c>
      <c r="V107" s="19"/>
      <c r="W107" s="16" t="s">
        <v>1401</v>
      </c>
      <c r="X107" s="19"/>
      <c r="Y107" s="19" t="n">
        <f aca="false">SUM(E107:X107)</f>
        <v>0</v>
      </c>
      <c r="Z107" s="20" t="n">
        <v>2014</v>
      </c>
      <c r="AA107" s="19" t="n">
        <v>2236850948</v>
      </c>
      <c r="AB107" s="19" t="n">
        <v>2222504988</v>
      </c>
      <c r="AC107" s="21" t="n">
        <v>42277</v>
      </c>
    </row>
    <row r="108" customFormat="false" ht="12.75" hidden="false" customHeight="false" outlineLevel="0" collapsed="false">
      <c r="B108" s="30"/>
      <c r="C108" s="23" t="s">
        <v>292</v>
      </c>
      <c r="D108" s="24" t="n">
        <v>2009</v>
      </c>
      <c r="E108" s="23" t="s">
        <v>487</v>
      </c>
      <c r="F108" s="25" t="n">
        <v>30655160</v>
      </c>
      <c r="G108" s="23" t="s">
        <v>2259</v>
      </c>
      <c r="H108" s="25" t="n">
        <v>22369400</v>
      </c>
      <c r="I108" s="23" t="s">
        <v>890</v>
      </c>
      <c r="J108" s="25" t="n">
        <v>16776390</v>
      </c>
      <c r="K108" s="23" t="s">
        <v>2260</v>
      </c>
      <c r="L108" s="25" t="n">
        <v>16744640</v>
      </c>
      <c r="M108" s="23" t="s">
        <v>2261</v>
      </c>
      <c r="N108" s="25" t="n">
        <v>15448800</v>
      </c>
      <c r="O108" s="23" t="s">
        <v>2262</v>
      </c>
      <c r="P108" s="25" t="n">
        <v>15191370</v>
      </c>
      <c r="Q108" s="23" t="s">
        <v>868</v>
      </c>
      <c r="R108" s="25" t="n">
        <v>11173600</v>
      </c>
      <c r="S108" s="25" t="s">
        <v>2263</v>
      </c>
      <c r="T108" s="25" t="n">
        <v>10552290</v>
      </c>
      <c r="U108" s="23" t="s">
        <v>2264</v>
      </c>
      <c r="V108" s="25" t="n">
        <v>10394250</v>
      </c>
      <c r="W108" s="23" t="s">
        <v>1409</v>
      </c>
      <c r="X108" s="25" t="n">
        <v>9681100</v>
      </c>
      <c r="Y108" s="25" t="n">
        <f aca="false">SUM(E108:X108)</f>
        <v>158987000</v>
      </c>
      <c r="Z108" s="27" t="n">
        <v>2009</v>
      </c>
      <c r="AA108" s="25" t="n">
        <v>2190164425</v>
      </c>
      <c r="AB108" s="25" t="n">
        <v>1755214373</v>
      </c>
      <c r="AC108" s="28" t="n">
        <v>40388</v>
      </c>
    </row>
    <row r="109" s="16" customFormat="true" ht="12.75" hidden="false" customHeight="false" outlineLevel="0" collapsed="false">
      <c r="A109" s="16" t="n">
        <v>1</v>
      </c>
      <c r="B109" s="30"/>
      <c r="C109" s="16" t="s">
        <v>1410</v>
      </c>
      <c r="D109" s="17" t="n">
        <v>2014</v>
      </c>
      <c r="E109" s="16" t="s">
        <v>697</v>
      </c>
      <c r="F109" s="16" t="n">
        <v>23986220</v>
      </c>
      <c r="G109" s="16" t="s">
        <v>527</v>
      </c>
      <c r="H109" s="16" t="n">
        <v>23097500</v>
      </c>
      <c r="I109" s="16" t="s">
        <v>2265</v>
      </c>
      <c r="J109" s="16" t="n">
        <v>5982600</v>
      </c>
      <c r="K109" s="16" t="s">
        <v>1412</v>
      </c>
      <c r="L109" s="16" t="n">
        <v>5049300</v>
      </c>
      <c r="M109" s="16" t="s">
        <v>1413</v>
      </c>
      <c r="N109" s="16" t="n">
        <v>4935100</v>
      </c>
      <c r="O109" s="16" t="s">
        <v>2266</v>
      </c>
      <c r="P109" s="16" t="n">
        <v>4753900</v>
      </c>
      <c r="Q109" s="16" t="s">
        <v>2267</v>
      </c>
      <c r="R109" s="16" t="n">
        <v>4243600</v>
      </c>
      <c r="S109" s="16" t="s">
        <v>1293</v>
      </c>
      <c r="T109" s="16" t="n">
        <v>3650900</v>
      </c>
      <c r="U109" s="16" t="s">
        <v>2268</v>
      </c>
      <c r="V109" s="16" t="n">
        <v>3470800</v>
      </c>
      <c r="W109" s="16" t="s">
        <v>2269</v>
      </c>
      <c r="X109" s="16" t="n">
        <v>3461440</v>
      </c>
      <c r="Y109" s="19" t="n">
        <f aca="false">SUM(E109:X109)</f>
        <v>82631360</v>
      </c>
      <c r="Z109" s="20" t="n">
        <v>2014</v>
      </c>
      <c r="AA109" s="19" t="n">
        <v>1458186407</v>
      </c>
      <c r="AB109" s="19" t="n">
        <v>1442585447</v>
      </c>
      <c r="AC109" s="21" t="n">
        <v>42277</v>
      </c>
    </row>
    <row r="110" customFormat="false" ht="12.75" hidden="false" customHeight="false" outlineLevel="0" collapsed="false">
      <c r="A110" s="16" t="n">
        <v>1</v>
      </c>
      <c r="B110" s="30"/>
      <c r="C110" s="16" t="s">
        <v>299</v>
      </c>
      <c r="D110" s="17" t="n">
        <v>2014</v>
      </c>
      <c r="E110" s="16" t="s">
        <v>1419</v>
      </c>
      <c r="F110" s="19" t="n">
        <v>73848720</v>
      </c>
      <c r="G110" s="16" t="s">
        <v>1408</v>
      </c>
      <c r="H110" s="19" t="n">
        <v>48392420</v>
      </c>
      <c r="I110" s="16" t="s">
        <v>727</v>
      </c>
      <c r="J110" s="19" t="n">
        <v>12474040</v>
      </c>
      <c r="K110" s="16" t="s">
        <v>1420</v>
      </c>
      <c r="L110" s="19" t="n">
        <v>11446900</v>
      </c>
      <c r="M110" s="16" t="s">
        <v>2270</v>
      </c>
      <c r="N110" s="19" t="n">
        <v>4453470</v>
      </c>
      <c r="O110" s="16" t="s">
        <v>724</v>
      </c>
      <c r="P110" s="19" t="n">
        <v>4322790</v>
      </c>
      <c r="Q110" s="16" t="s">
        <v>2271</v>
      </c>
      <c r="R110" s="19" t="n">
        <v>4263330</v>
      </c>
      <c r="S110" s="16" t="s">
        <v>2272</v>
      </c>
      <c r="T110" s="19" t="n">
        <v>3696080</v>
      </c>
      <c r="U110" s="16" t="s">
        <v>2273</v>
      </c>
      <c r="V110" s="19" t="n">
        <v>3410250</v>
      </c>
      <c r="W110" s="16" t="s">
        <v>2274</v>
      </c>
      <c r="X110" s="19" t="n">
        <v>2992640</v>
      </c>
      <c r="Y110" s="19" t="n">
        <f aca="false">SUM(E110:X110)</f>
        <v>169300640</v>
      </c>
      <c r="Z110" s="20" t="n">
        <v>2014</v>
      </c>
      <c r="AA110" s="19" t="n">
        <v>973794870</v>
      </c>
      <c r="AB110" s="19" t="n">
        <v>910620960</v>
      </c>
      <c r="AC110" s="21" t="n">
        <v>42164</v>
      </c>
    </row>
    <row r="111" customFormat="false" ht="12.75" hidden="false" customHeight="false" outlineLevel="0" collapsed="false">
      <c r="A111" s="16" t="n">
        <v>1</v>
      </c>
      <c r="B111" s="30" t="s">
        <v>2213</v>
      </c>
      <c r="C111" s="16" t="s">
        <v>303</v>
      </c>
      <c r="D111" s="17" t="n">
        <v>2014</v>
      </c>
      <c r="E111" s="16" t="s">
        <v>2275</v>
      </c>
      <c r="F111" s="16" t="n">
        <v>46947210</v>
      </c>
      <c r="G111" s="16" t="s">
        <v>1426</v>
      </c>
      <c r="H111" s="16" t="n">
        <v>23227560</v>
      </c>
      <c r="I111" s="16" t="s">
        <v>1429</v>
      </c>
      <c r="J111" s="16" t="n">
        <v>12314370</v>
      </c>
      <c r="K111" s="16" t="s">
        <v>1427</v>
      </c>
      <c r="L111" s="19" t="n">
        <v>12147520</v>
      </c>
      <c r="M111" s="18" t="s">
        <v>727</v>
      </c>
      <c r="N111" s="16" t="n">
        <v>11226750</v>
      </c>
      <c r="O111" s="16" t="s">
        <v>1430</v>
      </c>
      <c r="P111" s="16" t="n">
        <v>8312350</v>
      </c>
      <c r="Q111" s="16" t="s">
        <v>1431</v>
      </c>
      <c r="R111" s="16" t="n">
        <v>7280170</v>
      </c>
      <c r="S111" s="16" t="s">
        <v>2276</v>
      </c>
      <c r="T111" s="16" t="n">
        <v>7183100</v>
      </c>
      <c r="U111" s="16" t="s">
        <v>2277</v>
      </c>
      <c r="V111" s="16" t="n">
        <v>6243200</v>
      </c>
      <c r="W111" s="16" t="s">
        <v>1428</v>
      </c>
      <c r="X111" s="16" t="n">
        <v>5987410</v>
      </c>
      <c r="Y111" s="19" t="n">
        <f aca="false">SUM(E111:X111)</f>
        <v>140869640</v>
      </c>
      <c r="Z111" s="20" t="n">
        <v>2009</v>
      </c>
      <c r="AA111" s="19" t="n">
        <v>1428960510</v>
      </c>
      <c r="AB111" s="19" t="n">
        <v>1390764460</v>
      </c>
      <c r="AC111" s="21" t="n">
        <v>42275</v>
      </c>
    </row>
    <row r="112" customFormat="false" ht="12.75" hidden="false" customHeight="false" outlineLevel="0" collapsed="false">
      <c r="B112" s="30"/>
      <c r="C112" s="23" t="s">
        <v>1434</v>
      </c>
      <c r="D112" s="24" t="n">
        <v>2012</v>
      </c>
      <c r="E112" s="23" t="s">
        <v>487</v>
      </c>
      <c r="F112" s="23" t="n">
        <v>7813850</v>
      </c>
      <c r="G112" s="23" t="s">
        <v>724</v>
      </c>
      <c r="H112" s="23" t="n">
        <v>4660130</v>
      </c>
      <c r="I112" s="23" t="s">
        <v>1435</v>
      </c>
      <c r="J112" s="23" t="n">
        <v>2861830</v>
      </c>
      <c r="K112" s="23" t="s">
        <v>1436</v>
      </c>
      <c r="L112" s="23" t="n">
        <v>2604210</v>
      </c>
      <c r="M112" s="23" t="s">
        <v>1438</v>
      </c>
      <c r="N112" s="23" t="n">
        <v>2128070</v>
      </c>
      <c r="O112" s="23" t="s">
        <v>2278</v>
      </c>
      <c r="P112" s="23" t="n">
        <v>1954470</v>
      </c>
      <c r="Q112" s="23" t="s">
        <v>711</v>
      </c>
      <c r="R112" s="25" t="n">
        <v>1671400</v>
      </c>
      <c r="S112" s="23" t="s">
        <v>2279</v>
      </c>
      <c r="T112" s="23" t="n">
        <v>1496810</v>
      </c>
      <c r="U112" s="23" t="s">
        <v>1440</v>
      </c>
      <c r="V112" s="23" t="n">
        <v>1393990</v>
      </c>
      <c r="W112" s="23" t="s">
        <v>1441</v>
      </c>
      <c r="X112" s="23" t="n">
        <v>1295000</v>
      </c>
      <c r="Y112" s="25" t="n">
        <f aca="false">SUM(E112:X112)</f>
        <v>27879760</v>
      </c>
      <c r="Z112" s="27" t="n">
        <v>2013</v>
      </c>
      <c r="AA112" s="25" t="n">
        <v>819301844</v>
      </c>
      <c r="AB112" s="25" t="n">
        <v>761188614</v>
      </c>
      <c r="AC112" s="28" t="n">
        <v>41827</v>
      </c>
    </row>
    <row r="113" customFormat="false" ht="12.75" hidden="false" customHeight="false" outlineLevel="0" collapsed="false">
      <c r="B113" s="30"/>
      <c r="C113" s="23" t="s">
        <v>305</v>
      </c>
      <c r="D113" s="24" t="n">
        <v>2013</v>
      </c>
      <c r="E113" s="23" t="s">
        <v>2280</v>
      </c>
      <c r="F113" s="25" t="n">
        <v>4996420</v>
      </c>
      <c r="G113" s="25" t="s">
        <v>527</v>
      </c>
      <c r="H113" s="25" t="n">
        <v>3519440</v>
      </c>
      <c r="I113" s="26" t="s">
        <v>1443</v>
      </c>
      <c r="J113" s="25" t="n">
        <v>3485830</v>
      </c>
      <c r="K113" s="25" t="s">
        <v>1445</v>
      </c>
      <c r="L113" s="25" t="n">
        <v>2040010</v>
      </c>
      <c r="M113" s="25" t="s">
        <v>2281</v>
      </c>
      <c r="N113" s="25" t="n">
        <v>1697600</v>
      </c>
      <c r="O113" s="25" t="s">
        <v>711</v>
      </c>
      <c r="P113" s="25" t="n">
        <v>1255910</v>
      </c>
      <c r="Q113" s="25" t="s">
        <v>2282</v>
      </c>
      <c r="R113" s="25" t="n">
        <v>1114700</v>
      </c>
      <c r="S113" s="25" t="s">
        <v>2283</v>
      </c>
      <c r="T113" s="25" t="n">
        <v>1057480</v>
      </c>
      <c r="U113" s="25" t="s">
        <v>2284</v>
      </c>
      <c r="V113" s="25" t="n">
        <v>1013700</v>
      </c>
      <c r="W113" s="25" t="s">
        <v>2285</v>
      </c>
      <c r="X113" s="25" t="n">
        <v>1008970</v>
      </c>
      <c r="Y113" s="25" t="n">
        <f aca="false">SUM(E113:X113)</f>
        <v>21190060</v>
      </c>
      <c r="Z113" s="27" t="n">
        <v>2013</v>
      </c>
      <c r="AA113" s="25" t="n">
        <v>366276763</v>
      </c>
      <c r="AB113" s="25" t="n">
        <v>360292991</v>
      </c>
      <c r="AC113" s="28" t="n">
        <v>41836</v>
      </c>
    </row>
    <row r="114" customFormat="false" ht="12.75" hidden="false" customHeight="false" outlineLevel="0" collapsed="false">
      <c r="B114" s="30"/>
      <c r="C114" s="23" t="s">
        <v>311</v>
      </c>
      <c r="D114" s="24" t="n">
        <v>2013</v>
      </c>
      <c r="E114" s="23" t="s">
        <v>487</v>
      </c>
      <c r="F114" s="25" t="n">
        <v>13984070</v>
      </c>
      <c r="G114" s="23" t="s">
        <v>1450</v>
      </c>
      <c r="H114" s="25" t="n">
        <v>4710730</v>
      </c>
      <c r="I114" s="23" t="s">
        <v>1451</v>
      </c>
      <c r="J114" s="25" t="n">
        <v>2862380</v>
      </c>
      <c r="K114" s="23" t="s">
        <v>1452</v>
      </c>
      <c r="L114" s="25" t="n">
        <v>2673600</v>
      </c>
      <c r="M114" s="23" t="s">
        <v>1453</v>
      </c>
      <c r="N114" s="25" t="n">
        <v>2633040</v>
      </c>
      <c r="O114" s="23" t="s">
        <v>1454</v>
      </c>
      <c r="P114" s="25" t="n">
        <v>2462980</v>
      </c>
      <c r="Q114" s="23" t="s">
        <v>1455</v>
      </c>
      <c r="R114" s="25" t="n">
        <v>2035450</v>
      </c>
      <c r="S114" s="23" t="s">
        <v>1456</v>
      </c>
      <c r="T114" s="25" t="n">
        <v>1830010</v>
      </c>
      <c r="U114" s="23" t="s">
        <v>1457</v>
      </c>
      <c r="V114" s="25" t="n">
        <v>1739920</v>
      </c>
      <c r="W114" s="23" t="s">
        <v>1458</v>
      </c>
      <c r="X114" s="25" t="n">
        <v>1716440</v>
      </c>
      <c r="Y114" s="25" t="n">
        <f aca="false">SUM(E114:X114)</f>
        <v>36648620</v>
      </c>
      <c r="Z114" s="27" t="n">
        <v>2013</v>
      </c>
      <c r="AA114" s="25" t="n">
        <v>810364905</v>
      </c>
      <c r="AB114" s="25" t="n">
        <v>802729670</v>
      </c>
      <c r="AC114" s="28" t="n">
        <v>41809</v>
      </c>
    </row>
    <row r="115" customFormat="false" ht="12.75" hidden="false" customHeight="false" outlineLevel="0" collapsed="false">
      <c r="A115" s="16" t="n">
        <v>1</v>
      </c>
      <c r="B115" s="30"/>
      <c r="C115" s="16" t="s">
        <v>314</v>
      </c>
      <c r="D115" s="17" t="n">
        <v>2014</v>
      </c>
      <c r="E115" s="16" t="s">
        <v>487</v>
      </c>
      <c r="F115" s="19" t="n">
        <v>11742330</v>
      </c>
      <c r="G115" s="16" t="s">
        <v>1459</v>
      </c>
      <c r="H115" s="19" t="n">
        <v>9806400</v>
      </c>
      <c r="I115" s="16" t="s">
        <v>1460</v>
      </c>
      <c r="J115" s="19" t="n">
        <v>3170600</v>
      </c>
      <c r="K115" s="16" t="s">
        <v>1364</v>
      </c>
      <c r="L115" s="19" t="n">
        <v>2826900</v>
      </c>
      <c r="M115" s="18" t="s">
        <v>1265</v>
      </c>
      <c r="N115" s="19" t="n">
        <v>1648640</v>
      </c>
      <c r="O115" s="16" t="s">
        <v>711</v>
      </c>
      <c r="P115" s="19" t="n">
        <v>1315510</v>
      </c>
      <c r="Q115" s="16" t="s">
        <v>2286</v>
      </c>
      <c r="R115" s="19" t="n">
        <v>1031900</v>
      </c>
      <c r="S115" s="16" t="s">
        <v>2287</v>
      </c>
      <c r="T115" s="19" t="n">
        <v>1028000</v>
      </c>
      <c r="U115" s="16" t="s">
        <v>2288</v>
      </c>
      <c r="V115" s="19" t="n">
        <v>831400</v>
      </c>
      <c r="W115" s="16" t="s">
        <v>2289</v>
      </c>
      <c r="X115" s="19" t="n">
        <v>728000</v>
      </c>
      <c r="Y115" s="19" t="n">
        <f aca="false">SUM(E115:X115)</f>
        <v>34129680</v>
      </c>
      <c r="Z115" s="20" t="n">
        <v>2014</v>
      </c>
      <c r="AA115" s="19" t="n">
        <v>493163131</v>
      </c>
      <c r="AB115" s="19" t="n">
        <v>394079849</v>
      </c>
      <c r="AC115" s="21" t="n">
        <v>42185</v>
      </c>
    </row>
    <row r="116" customFormat="false" ht="12.75" hidden="false" customHeight="false" outlineLevel="0" collapsed="false">
      <c r="A116" s="16" t="n">
        <v>1</v>
      </c>
      <c r="B116" s="30"/>
      <c r="C116" s="16" t="s">
        <v>315</v>
      </c>
      <c r="D116" s="17" t="n">
        <v>2014</v>
      </c>
      <c r="E116" s="16" t="s">
        <v>1465</v>
      </c>
      <c r="F116" s="19" t="n">
        <v>8729820</v>
      </c>
      <c r="G116" s="16" t="s">
        <v>1248</v>
      </c>
      <c r="H116" s="19" t="n">
        <v>6139050</v>
      </c>
      <c r="I116" s="16" t="s">
        <v>1466</v>
      </c>
      <c r="J116" s="19" t="n">
        <v>5768270</v>
      </c>
      <c r="K116" s="16" t="s">
        <v>1467</v>
      </c>
      <c r="L116" s="19" t="n">
        <v>5070120</v>
      </c>
      <c r="M116" s="16" t="s">
        <v>1468</v>
      </c>
      <c r="N116" s="19" t="n">
        <v>3930110</v>
      </c>
      <c r="O116" s="16" t="s">
        <v>724</v>
      </c>
      <c r="P116" s="19" t="n">
        <v>3042990</v>
      </c>
      <c r="Q116" s="16" t="s">
        <v>2290</v>
      </c>
      <c r="R116" s="19" t="n">
        <v>2669160</v>
      </c>
      <c r="S116" s="18" t="s">
        <v>1933</v>
      </c>
      <c r="T116" s="19" t="n">
        <v>2634960</v>
      </c>
      <c r="U116" s="19" t="s">
        <v>1472</v>
      </c>
      <c r="V116" s="16" t="n">
        <v>2353490</v>
      </c>
      <c r="W116" s="16" t="s">
        <v>2291</v>
      </c>
      <c r="X116" s="19" t="n">
        <v>2293800</v>
      </c>
      <c r="Y116" s="19" t="n">
        <f aca="false">SUM(E116:X116)</f>
        <v>42631770</v>
      </c>
      <c r="Z116" s="20" t="n">
        <v>2014</v>
      </c>
      <c r="AA116" s="19" t="n">
        <v>865543060</v>
      </c>
      <c r="AB116" s="19" t="n">
        <v>823909431</v>
      </c>
      <c r="AC116" s="21" t="n">
        <v>42280</v>
      </c>
    </row>
    <row r="117" customFormat="false" ht="12.75" hidden="false" customHeight="false" outlineLevel="0" collapsed="false">
      <c r="A117" s="16" t="n">
        <v>1</v>
      </c>
      <c r="B117" s="30"/>
      <c r="C117" s="16" t="s">
        <v>316</v>
      </c>
      <c r="D117" s="17" t="n">
        <v>2014</v>
      </c>
      <c r="E117" s="16" t="s">
        <v>1783</v>
      </c>
      <c r="F117" s="19" t="n">
        <v>20178470</v>
      </c>
      <c r="G117" s="16" t="s">
        <v>1473</v>
      </c>
      <c r="H117" s="19" t="n">
        <v>13091660</v>
      </c>
      <c r="I117" s="18" t="s">
        <v>1474</v>
      </c>
      <c r="J117" s="19" t="n">
        <v>10606600</v>
      </c>
      <c r="K117" s="16" t="s">
        <v>527</v>
      </c>
      <c r="L117" s="19" t="n">
        <v>10099890</v>
      </c>
      <c r="M117" s="19" t="s">
        <v>1475</v>
      </c>
      <c r="N117" s="19" t="n">
        <v>8257670</v>
      </c>
      <c r="O117" s="16" t="s">
        <v>1476</v>
      </c>
      <c r="P117" s="19" t="n">
        <v>6982810</v>
      </c>
      <c r="Q117" s="18" t="s">
        <v>2292</v>
      </c>
      <c r="R117" s="19" t="n">
        <v>4860720</v>
      </c>
      <c r="S117" s="18" t="s">
        <v>1293</v>
      </c>
      <c r="T117" s="19" t="n">
        <v>4544420</v>
      </c>
      <c r="U117" s="16" t="s">
        <v>1477</v>
      </c>
      <c r="V117" s="19" t="n">
        <v>4094800</v>
      </c>
      <c r="W117" s="18" t="s">
        <v>2293</v>
      </c>
      <c r="X117" s="19" t="n">
        <v>3442100</v>
      </c>
      <c r="Y117" s="19" t="n">
        <f aca="false">SUM(E117:X117)</f>
        <v>86159140</v>
      </c>
      <c r="Z117" s="20" t="n">
        <v>2014</v>
      </c>
      <c r="AA117" s="19" t="n">
        <v>639624158</v>
      </c>
      <c r="AB117" s="19" t="n">
        <v>612367518</v>
      </c>
      <c r="AC117" s="21" t="n">
        <v>42226</v>
      </c>
    </row>
    <row r="118" customFormat="false" ht="12.75" hidden="false" customHeight="false" outlineLevel="0" collapsed="false">
      <c r="A118" s="16" t="n">
        <v>1</v>
      </c>
      <c r="B118" s="30"/>
      <c r="C118" s="16" t="s">
        <v>320</v>
      </c>
      <c r="D118" s="17" t="n">
        <v>2014</v>
      </c>
      <c r="E118" s="16" t="s">
        <v>1481</v>
      </c>
      <c r="F118" s="19" t="n">
        <v>82816957</v>
      </c>
      <c r="G118" s="16" t="s">
        <v>527</v>
      </c>
      <c r="H118" s="19" t="n">
        <v>55576334</v>
      </c>
      <c r="I118" s="18" t="s">
        <v>1482</v>
      </c>
      <c r="J118" s="19" t="n">
        <v>8765000</v>
      </c>
      <c r="K118" s="16" t="s">
        <v>1483</v>
      </c>
      <c r="L118" s="19" t="n">
        <v>6052700</v>
      </c>
      <c r="M118" s="16" t="s">
        <v>541</v>
      </c>
      <c r="N118" s="19" t="n">
        <v>3819820</v>
      </c>
      <c r="O118" s="16" t="s">
        <v>2294</v>
      </c>
      <c r="P118" s="19" t="n">
        <v>3528100</v>
      </c>
      <c r="Q118" s="16" t="s">
        <v>2295</v>
      </c>
      <c r="R118" s="19" t="n">
        <v>3425200</v>
      </c>
      <c r="S118" s="16" t="s">
        <v>2296</v>
      </c>
      <c r="T118" s="19" t="n">
        <v>3376520</v>
      </c>
      <c r="U118" s="16" t="s">
        <v>2297</v>
      </c>
      <c r="V118" s="19" t="n">
        <v>3268320</v>
      </c>
      <c r="W118" s="16" t="s">
        <v>2298</v>
      </c>
      <c r="X118" s="19" t="n">
        <v>2894780</v>
      </c>
      <c r="Y118" s="19" t="n">
        <f aca="false">SUM(E118:X118)</f>
        <v>173523731</v>
      </c>
      <c r="Z118" s="20" t="n">
        <v>2014</v>
      </c>
      <c r="AA118" s="19" t="n">
        <v>1667478388</v>
      </c>
      <c r="AB118" s="19" t="n">
        <v>1631649246</v>
      </c>
      <c r="AC118" s="21" t="n">
        <v>42170</v>
      </c>
    </row>
    <row r="119" customFormat="false" ht="12.75" hidden="false" customHeight="false" outlineLevel="0" collapsed="false">
      <c r="A119" s="16" t="n">
        <v>1</v>
      </c>
      <c r="B119" s="30"/>
      <c r="C119" s="16" t="s">
        <v>323</v>
      </c>
      <c r="D119" s="17" t="n">
        <v>2014</v>
      </c>
      <c r="E119" s="16" t="s">
        <v>1489</v>
      </c>
      <c r="F119" s="19" t="n">
        <v>223697005</v>
      </c>
      <c r="G119" s="16" t="s">
        <v>527</v>
      </c>
      <c r="H119" s="19" t="n">
        <v>20797210</v>
      </c>
      <c r="I119" s="16" t="s">
        <v>1490</v>
      </c>
      <c r="J119" s="19" t="n">
        <v>19390000</v>
      </c>
      <c r="K119" s="16" t="s">
        <v>1491</v>
      </c>
      <c r="L119" s="19" t="n">
        <v>13523150</v>
      </c>
      <c r="M119" s="16" t="s">
        <v>1492</v>
      </c>
      <c r="N119" s="19" t="n">
        <v>12896570</v>
      </c>
      <c r="O119" s="16" t="s">
        <v>1493</v>
      </c>
      <c r="P119" s="19" t="n">
        <v>11437200</v>
      </c>
      <c r="Q119" s="16" t="s">
        <v>1494</v>
      </c>
      <c r="R119" s="19" t="n">
        <v>10941220</v>
      </c>
      <c r="S119" s="16" t="s">
        <v>1495</v>
      </c>
      <c r="T119" s="19" t="n">
        <v>9594428</v>
      </c>
      <c r="U119" s="16" t="s">
        <v>1496</v>
      </c>
      <c r="V119" s="19" t="n">
        <v>9366880</v>
      </c>
      <c r="W119" s="16" t="s">
        <v>1497</v>
      </c>
      <c r="X119" s="19" t="n">
        <v>8321370</v>
      </c>
      <c r="Y119" s="19" t="n">
        <f aca="false">SUM(E119:X119)</f>
        <v>339965033</v>
      </c>
      <c r="Z119" s="20" t="n">
        <v>2014</v>
      </c>
      <c r="AA119" s="19" t="n">
        <v>4849726656</v>
      </c>
      <c r="AB119" s="19" t="n">
        <v>4711745970</v>
      </c>
      <c r="AC119" s="21" t="n">
        <v>42208</v>
      </c>
    </row>
    <row r="120" customFormat="false" ht="12.75" hidden="false" customHeight="false" outlineLevel="0" collapsed="false">
      <c r="A120" s="16" t="n">
        <v>1</v>
      </c>
      <c r="B120" s="30"/>
      <c r="C120" s="16" t="s">
        <v>324</v>
      </c>
      <c r="D120" s="17" t="n">
        <v>2014</v>
      </c>
      <c r="E120" s="16" t="s">
        <v>1498</v>
      </c>
      <c r="F120" s="19" t="n">
        <v>38396890</v>
      </c>
      <c r="G120" s="16" t="s">
        <v>1499</v>
      </c>
      <c r="H120" s="19" t="n">
        <v>28139930</v>
      </c>
      <c r="I120" s="16" t="s">
        <v>1500</v>
      </c>
      <c r="J120" s="19" t="n">
        <v>24829980</v>
      </c>
      <c r="K120" s="16" t="s">
        <v>1501</v>
      </c>
      <c r="L120" s="19" t="n">
        <v>20857830</v>
      </c>
      <c r="M120" s="16" t="s">
        <v>2299</v>
      </c>
      <c r="N120" s="19" t="n">
        <v>16495990</v>
      </c>
      <c r="O120" s="16" t="s">
        <v>1505</v>
      </c>
      <c r="P120" s="19" t="n">
        <v>13111280</v>
      </c>
      <c r="Q120" s="16" t="s">
        <v>2300</v>
      </c>
      <c r="R120" s="19" t="n">
        <v>11875080</v>
      </c>
      <c r="S120" s="16" t="s">
        <v>1504</v>
      </c>
      <c r="T120" s="19" t="n">
        <v>11273430</v>
      </c>
      <c r="U120" s="16" t="s">
        <v>2301</v>
      </c>
      <c r="V120" s="19" t="n">
        <v>11183830</v>
      </c>
      <c r="W120" s="16" t="s">
        <v>2302</v>
      </c>
      <c r="X120" s="19" t="n">
        <v>11007290</v>
      </c>
      <c r="Y120" s="19" t="n">
        <f aca="false">SUM(E120:X120)</f>
        <v>187171530</v>
      </c>
      <c r="Z120" s="20" t="n">
        <v>2014</v>
      </c>
      <c r="AA120" s="19" t="n">
        <v>2268565320</v>
      </c>
      <c r="AB120" s="19" t="n">
        <v>2019940470</v>
      </c>
      <c r="AC120" s="21" t="n">
        <v>42146</v>
      </c>
    </row>
    <row r="121" customFormat="false" ht="12.75" hidden="false" customHeight="false" outlineLevel="0" collapsed="false">
      <c r="B121" s="30"/>
      <c r="C121" s="23" t="s">
        <v>331</v>
      </c>
      <c r="D121" s="24" t="n">
        <v>2013</v>
      </c>
      <c r="E121" s="26" t="s">
        <v>1507</v>
      </c>
      <c r="F121" s="25" t="n">
        <v>7867650</v>
      </c>
      <c r="G121" s="23" t="s">
        <v>1508</v>
      </c>
      <c r="H121" s="25" t="n">
        <v>5704600</v>
      </c>
      <c r="I121" s="23" t="s">
        <v>2303</v>
      </c>
      <c r="J121" s="25" t="n">
        <v>5019380</v>
      </c>
      <c r="K121" s="23" t="s">
        <v>2304</v>
      </c>
      <c r="L121" s="25" t="n">
        <v>4734150</v>
      </c>
      <c r="M121" s="26" t="s">
        <v>727</v>
      </c>
      <c r="N121" s="25" t="n">
        <v>4236570</v>
      </c>
      <c r="O121" s="23" t="s">
        <v>1511</v>
      </c>
      <c r="P121" s="25" t="n">
        <v>3811900</v>
      </c>
      <c r="Q121" s="23" t="s">
        <v>1512</v>
      </c>
      <c r="R121" s="25" t="n">
        <v>3530800</v>
      </c>
      <c r="S121" s="23" t="s">
        <v>1513</v>
      </c>
      <c r="T121" s="25" t="n">
        <v>3500580</v>
      </c>
      <c r="U121" s="23" t="s">
        <v>1514</v>
      </c>
      <c r="V121" s="25" t="n">
        <v>3374840</v>
      </c>
      <c r="W121" s="26" t="s">
        <v>2305</v>
      </c>
      <c r="X121" s="25" t="n">
        <v>2924790</v>
      </c>
      <c r="Y121" s="25" t="n">
        <f aca="false">SUM(E121:X121)</f>
        <v>44705260</v>
      </c>
      <c r="Z121" s="27" t="n">
        <v>2013</v>
      </c>
      <c r="AA121" s="25" t="n">
        <v>695391800</v>
      </c>
      <c r="AB121" s="25" t="n">
        <v>694544900</v>
      </c>
      <c r="AC121" s="28" t="n">
        <v>41837</v>
      </c>
    </row>
    <row r="122" customFormat="false" ht="12.75" hidden="false" customHeight="false" outlineLevel="0" collapsed="false">
      <c r="A122" s="16" t="n">
        <v>1</v>
      </c>
      <c r="B122" s="30"/>
      <c r="C122" s="16" t="s">
        <v>333</v>
      </c>
      <c r="D122" s="17" t="n">
        <v>2014</v>
      </c>
      <c r="E122" s="16" t="s">
        <v>487</v>
      </c>
      <c r="F122" s="19" t="n">
        <v>5935540</v>
      </c>
      <c r="G122" s="16" t="s">
        <v>1518</v>
      </c>
      <c r="H122" s="19" t="n">
        <v>2830900</v>
      </c>
      <c r="I122" s="16" t="s">
        <v>2306</v>
      </c>
      <c r="J122" s="19" t="n">
        <v>2209700</v>
      </c>
      <c r="K122" s="16" t="s">
        <v>2307</v>
      </c>
      <c r="L122" s="19" t="n">
        <v>2197300</v>
      </c>
      <c r="M122" s="16" t="s">
        <v>2308</v>
      </c>
      <c r="N122" s="19" t="n">
        <v>2157200</v>
      </c>
      <c r="O122" s="16" t="s">
        <v>1517</v>
      </c>
      <c r="P122" s="19" t="n">
        <v>1567320</v>
      </c>
      <c r="Q122" s="16" t="s">
        <v>1522</v>
      </c>
      <c r="R122" s="19" t="n">
        <v>1547900</v>
      </c>
      <c r="S122" s="16" t="s">
        <v>2309</v>
      </c>
      <c r="T122" s="19" t="n">
        <v>1252370</v>
      </c>
      <c r="U122" s="16" t="s">
        <v>2310</v>
      </c>
      <c r="V122" s="19" t="n">
        <v>988200</v>
      </c>
      <c r="W122" s="16" t="s">
        <v>2311</v>
      </c>
      <c r="X122" s="19" t="n">
        <v>917700</v>
      </c>
      <c r="Y122" s="19" t="n">
        <f aca="false">SUM(E122:X122)</f>
        <v>21604130</v>
      </c>
      <c r="Z122" s="20" t="n">
        <v>2014</v>
      </c>
      <c r="AA122" s="19" t="n">
        <v>369587117</v>
      </c>
      <c r="AB122" s="19" t="n">
        <v>366726656</v>
      </c>
      <c r="AC122" s="46" t="n">
        <v>42166</v>
      </c>
    </row>
    <row r="123" customFormat="false" ht="12.75" hidden="false" customHeight="false" outlineLevel="0" collapsed="false">
      <c r="B123" s="29"/>
      <c r="C123" s="23" t="s">
        <v>1526</v>
      </c>
      <c r="D123" s="24" t="n">
        <v>2013</v>
      </c>
      <c r="E123" s="23" t="s">
        <v>1530</v>
      </c>
      <c r="F123" s="23" t="n">
        <v>8145420</v>
      </c>
      <c r="G123" s="23" t="s">
        <v>1527</v>
      </c>
      <c r="H123" s="23" t="n">
        <v>7866780</v>
      </c>
      <c r="I123" s="23" t="s">
        <v>727</v>
      </c>
      <c r="J123" s="23" t="n">
        <v>7691230</v>
      </c>
      <c r="K123" s="23" t="s">
        <v>1531</v>
      </c>
      <c r="L123" s="23" t="n">
        <v>6535900</v>
      </c>
      <c r="M123" s="23" t="s">
        <v>2312</v>
      </c>
      <c r="N123" s="23" t="n">
        <v>6444380</v>
      </c>
      <c r="O123" s="23" t="s">
        <v>1529</v>
      </c>
      <c r="P123" s="23" t="n">
        <v>6241910</v>
      </c>
      <c r="Q123" s="23" t="s">
        <v>1532</v>
      </c>
      <c r="R123" s="23" t="n">
        <v>5008200</v>
      </c>
      <c r="S123" s="23" t="s">
        <v>541</v>
      </c>
      <c r="T123" s="23" t="n">
        <v>4568190</v>
      </c>
      <c r="U123" s="23" t="s">
        <v>1534</v>
      </c>
      <c r="V123" s="23" t="n">
        <v>3975700</v>
      </c>
      <c r="W123" s="23" t="s">
        <v>2313</v>
      </c>
      <c r="X123" s="23" t="n">
        <v>3743700</v>
      </c>
      <c r="Y123" s="25" t="n">
        <f aca="false">SUM(E123:X123)</f>
        <v>60221410</v>
      </c>
      <c r="Z123" s="27" t="n">
        <v>2013</v>
      </c>
      <c r="AA123" s="25" t="n">
        <v>1172376930</v>
      </c>
      <c r="AB123" s="25" t="n">
        <v>1168920470</v>
      </c>
      <c r="AC123" s="28" t="n">
        <v>41836</v>
      </c>
    </row>
    <row r="124" s="16" customFormat="true" ht="12.75" hidden="false" customHeight="false" outlineLevel="0" collapsed="false">
      <c r="A124" s="16" t="n">
        <v>1</v>
      </c>
      <c r="B124" s="30"/>
      <c r="C124" s="16" t="s">
        <v>339</v>
      </c>
      <c r="D124" s="17" t="n">
        <v>2014</v>
      </c>
      <c r="E124" s="16" t="s">
        <v>487</v>
      </c>
      <c r="F124" s="19" t="n">
        <v>2074595</v>
      </c>
      <c r="G124" s="16" t="s">
        <v>1535</v>
      </c>
      <c r="H124" s="19" t="n">
        <v>621202</v>
      </c>
      <c r="I124" s="16" t="s">
        <v>1536</v>
      </c>
      <c r="J124" s="19" t="n">
        <v>550800</v>
      </c>
      <c r="K124" s="16" t="s">
        <v>2314</v>
      </c>
      <c r="L124" s="19" t="n">
        <v>497230</v>
      </c>
      <c r="M124" s="16" t="s">
        <v>1537</v>
      </c>
      <c r="N124" s="19" t="n">
        <v>488620</v>
      </c>
      <c r="O124" s="16" t="s">
        <v>2315</v>
      </c>
      <c r="P124" s="19" t="n">
        <v>476680</v>
      </c>
      <c r="Q124" s="16" t="s">
        <v>2316</v>
      </c>
      <c r="R124" s="19" t="n">
        <v>463350</v>
      </c>
      <c r="S124" s="16" t="s">
        <v>1541</v>
      </c>
      <c r="T124" s="19" t="n">
        <v>452450</v>
      </c>
      <c r="U124" s="16" t="s">
        <v>2317</v>
      </c>
      <c r="V124" s="19" t="n">
        <v>439200</v>
      </c>
      <c r="W124" s="16" t="s">
        <v>1542</v>
      </c>
      <c r="X124" s="19" t="n">
        <v>414370</v>
      </c>
      <c r="Y124" s="19" t="n">
        <f aca="false">SUM(E124:X124)</f>
        <v>6478497</v>
      </c>
      <c r="Z124" s="20" t="n">
        <v>2014</v>
      </c>
      <c r="AA124" s="19" t="n">
        <v>114235365</v>
      </c>
      <c r="AB124" s="19" t="n">
        <v>113142275</v>
      </c>
      <c r="AC124" s="21" t="n">
        <v>42163</v>
      </c>
    </row>
    <row r="125" customFormat="false" ht="12.75" hidden="false" customHeight="false" outlineLevel="0" collapsed="false">
      <c r="A125" s="16" t="n">
        <v>1</v>
      </c>
      <c r="B125" s="30"/>
      <c r="C125" s="16" t="s">
        <v>1544</v>
      </c>
      <c r="D125" s="17" t="n">
        <v>2014</v>
      </c>
      <c r="E125" s="16" t="s">
        <v>487</v>
      </c>
      <c r="F125" s="16" t="n">
        <v>9541600</v>
      </c>
      <c r="G125" s="16" t="s">
        <v>2318</v>
      </c>
      <c r="H125" s="16" t="n">
        <v>8186910</v>
      </c>
      <c r="I125" s="16" t="s">
        <v>2319</v>
      </c>
      <c r="J125" s="19" t="n">
        <v>8089200</v>
      </c>
      <c r="K125" s="16" t="s">
        <v>935</v>
      </c>
      <c r="L125" s="19" t="n">
        <v>7057730</v>
      </c>
      <c r="M125" s="16" t="s">
        <v>2320</v>
      </c>
      <c r="N125" s="16" t="n">
        <v>6113940</v>
      </c>
      <c r="O125" s="16" t="s">
        <v>2321</v>
      </c>
      <c r="P125" s="16" t="n">
        <v>5302710</v>
      </c>
      <c r="Q125" s="16" t="s">
        <v>1549</v>
      </c>
      <c r="R125" s="16" t="n">
        <v>4671020</v>
      </c>
      <c r="S125" s="16" t="s">
        <v>2322</v>
      </c>
      <c r="T125" s="16" t="n">
        <v>4628940</v>
      </c>
      <c r="U125" s="16" t="s">
        <v>2323</v>
      </c>
      <c r="V125" s="16" t="n">
        <v>4216240</v>
      </c>
      <c r="W125" s="16" t="s">
        <v>2324</v>
      </c>
      <c r="X125" s="16" t="n">
        <v>4130910</v>
      </c>
      <c r="Y125" s="19" t="n">
        <f aca="false">SUM(E125:X125)</f>
        <v>61939200</v>
      </c>
      <c r="Z125" s="20" t="n">
        <v>2014</v>
      </c>
      <c r="AA125" s="19" t="n">
        <v>1256931790</v>
      </c>
      <c r="AB125" s="19" t="n">
        <v>1234045890</v>
      </c>
      <c r="AC125" s="21" t="n">
        <v>42184</v>
      </c>
    </row>
    <row r="126" customFormat="false" ht="12.75" hidden="false" customHeight="false" outlineLevel="0" collapsed="false">
      <c r="A126" s="16" t="n">
        <v>1</v>
      </c>
      <c r="B126" s="30"/>
      <c r="C126" s="16" t="s">
        <v>343</v>
      </c>
      <c r="D126" s="17" t="n">
        <v>2014</v>
      </c>
      <c r="E126" s="16" t="s">
        <v>1553</v>
      </c>
      <c r="F126" s="19" t="n">
        <v>22181350</v>
      </c>
      <c r="G126" s="16" t="s">
        <v>1554</v>
      </c>
      <c r="H126" s="19" t="n">
        <v>8712400</v>
      </c>
      <c r="I126" s="18" t="s">
        <v>2325</v>
      </c>
      <c r="J126" s="19" t="n">
        <v>6304860</v>
      </c>
      <c r="K126" s="16" t="s">
        <v>527</v>
      </c>
      <c r="L126" s="19" t="n">
        <v>6287590</v>
      </c>
      <c r="M126" s="16" t="s">
        <v>1556</v>
      </c>
      <c r="N126" s="19" t="n">
        <v>6021100</v>
      </c>
      <c r="O126" s="16" t="s">
        <v>1557</v>
      </c>
      <c r="P126" s="19" t="n">
        <v>5849700</v>
      </c>
      <c r="Q126" s="16" t="s">
        <v>1558</v>
      </c>
      <c r="R126" s="19" t="n">
        <v>5211370</v>
      </c>
      <c r="S126" s="16" t="s">
        <v>1560</v>
      </c>
      <c r="T126" s="19" t="n">
        <v>4936900</v>
      </c>
      <c r="U126" s="16" t="s">
        <v>2326</v>
      </c>
      <c r="V126" s="19" t="n">
        <v>486365</v>
      </c>
      <c r="W126" s="16" t="s">
        <v>2327</v>
      </c>
      <c r="X126" s="19" t="n">
        <v>3651470</v>
      </c>
      <c r="Y126" s="19" t="n">
        <f aca="false">SUM(E126:X126)</f>
        <v>69643105</v>
      </c>
      <c r="Z126" s="20" t="n">
        <v>2014</v>
      </c>
      <c r="AA126" s="19" t="n">
        <v>805944444</v>
      </c>
      <c r="AB126" s="19" t="n">
        <v>725187484</v>
      </c>
      <c r="AC126" s="21" t="n">
        <v>42152</v>
      </c>
    </row>
    <row r="127" customFormat="false" ht="12.75" hidden="false" customHeight="false" outlineLevel="0" collapsed="false">
      <c r="B127" s="30"/>
      <c r="C127" s="23" t="s">
        <v>1562</v>
      </c>
      <c r="D127" s="24" t="n">
        <v>2013</v>
      </c>
      <c r="E127" s="23" t="s">
        <v>1563</v>
      </c>
      <c r="F127" s="23" t="n">
        <v>226640670</v>
      </c>
      <c r="G127" s="23" t="s">
        <v>1564</v>
      </c>
      <c r="H127" s="23" t="n">
        <v>45525790</v>
      </c>
      <c r="I127" s="23" t="s">
        <v>868</v>
      </c>
      <c r="J127" s="23" t="n">
        <v>44170600</v>
      </c>
      <c r="K127" s="23" t="s">
        <v>935</v>
      </c>
      <c r="L127" s="25" t="n">
        <v>37075300</v>
      </c>
      <c r="M127" s="23" t="s">
        <v>2328</v>
      </c>
      <c r="N127" s="23" t="n">
        <v>33395800</v>
      </c>
      <c r="O127" s="23" t="s">
        <v>2262</v>
      </c>
      <c r="P127" s="23" t="n">
        <v>30505760</v>
      </c>
      <c r="Q127" s="23" t="s">
        <v>2329</v>
      </c>
      <c r="R127" s="23" t="n">
        <v>24280310</v>
      </c>
      <c r="S127" s="23" t="s">
        <v>2330</v>
      </c>
      <c r="T127" s="23" t="n">
        <v>18473850</v>
      </c>
      <c r="U127" s="23" t="s">
        <v>1566</v>
      </c>
      <c r="V127" s="23" t="n">
        <v>16756050</v>
      </c>
      <c r="W127" s="23" t="s">
        <v>2331</v>
      </c>
      <c r="X127" s="23" t="n">
        <v>14620500</v>
      </c>
      <c r="Y127" s="25" t="n">
        <f aca="false">SUM(E127:X127)</f>
        <v>491444630</v>
      </c>
      <c r="Z127" s="27" t="n">
        <v>2013</v>
      </c>
      <c r="AA127" s="25" t="n">
        <v>4569314390</v>
      </c>
      <c r="AB127" s="25" t="n">
        <v>4514471490</v>
      </c>
      <c r="AC127" s="28" t="n">
        <v>41836</v>
      </c>
    </row>
    <row r="128" customFormat="false" ht="12.75" hidden="false" customHeight="false" outlineLevel="0" collapsed="false">
      <c r="A128" s="16" t="n">
        <v>1</v>
      </c>
      <c r="B128" s="30"/>
      <c r="C128" s="16" t="s">
        <v>347</v>
      </c>
      <c r="D128" s="17" t="n">
        <v>2014</v>
      </c>
      <c r="E128" s="16" t="s">
        <v>487</v>
      </c>
      <c r="F128" s="19" t="n">
        <v>5317662</v>
      </c>
      <c r="G128" s="16" t="s">
        <v>1570</v>
      </c>
      <c r="H128" s="19" t="n">
        <v>3100304</v>
      </c>
      <c r="I128" s="16" t="s">
        <v>2332</v>
      </c>
      <c r="J128" s="19" t="n">
        <v>2798000</v>
      </c>
      <c r="K128" s="16" t="s">
        <v>1572</v>
      </c>
      <c r="L128" s="19" t="n">
        <v>2781400</v>
      </c>
      <c r="M128" s="16" t="s">
        <v>1573</v>
      </c>
      <c r="N128" s="19" t="n">
        <v>2781400</v>
      </c>
      <c r="O128" s="16" t="s">
        <v>2333</v>
      </c>
      <c r="P128" s="19" t="n">
        <v>2355500</v>
      </c>
      <c r="Q128" s="16" t="s">
        <v>2334</v>
      </c>
      <c r="R128" s="19" t="n">
        <v>2279500</v>
      </c>
      <c r="S128" s="16" t="s">
        <v>2335</v>
      </c>
      <c r="T128" s="19" t="n">
        <v>2130800</v>
      </c>
      <c r="U128" s="16" t="s">
        <v>2336</v>
      </c>
      <c r="V128" s="19" t="n">
        <v>2087600</v>
      </c>
      <c r="W128" s="16" t="s">
        <v>2337</v>
      </c>
      <c r="X128" s="16" t="n">
        <v>2002700</v>
      </c>
      <c r="Y128" s="19" t="n">
        <f aca="false">SUM(E128:X128)</f>
        <v>27634866</v>
      </c>
      <c r="Z128" s="20" t="n">
        <v>2014</v>
      </c>
      <c r="AA128" s="19" t="n">
        <v>687877059</v>
      </c>
      <c r="AB128" s="19" t="n">
        <v>667551747</v>
      </c>
      <c r="AC128" s="21" t="n">
        <v>42145</v>
      </c>
    </row>
    <row r="129" customFormat="false" ht="12.75" hidden="false" customHeight="false" outlineLevel="0" collapsed="false">
      <c r="B129" s="30"/>
      <c r="C129" s="23" t="s">
        <v>348</v>
      </c>
      <c r="D129" s="24" t="n">
        <v>2013</v>
      </c>
      <c r="E129" s="47" t="s">
        <v>1579</v>
      </c>
      <c r="F129" s="48" t="n">
        <v>42567580</v>
      </c>
      <c r="G129" s="26" t="s">
        <v>1580</v>
      </c>
      <c r="H129" s="48" t="n">
        <v>23450000</v>
      </c>
      <c r="I129" s="26" t="s">
        <v>727</v>
      </c>
      <c r="J129" s="25" t="n">
        <v>22208346</v>
      </c>
      <c r="K129" s="26" t="s">
        <v>1581</v>
      </c>
      <c r="L129" s="25" t="n">
        <v>17247680</v>
      </c>
      <c r="M129" s="26" t="s">
        <v>1582</v>
      </c>
      <c r="N129" s="25" t="n">
        <v>13248530</v>
      </c>
      <c r="O129" s="26" t="s">
        <v>1583</v>
      </c>
      <c r="P129" s="25" t="n">
        <v>10613400</v>
      </c>
      <c r="Q129" s="26" t="s">
        <v>1584</v>
      </c>
      <c r="R129" s="48" t="n">
        <v>8864800</v>
      </c>
      <c r="S129" s="26" t="s">
        <v>1585</v>
      </c>
      <c r="T129" s="48" t="n">
        <v>8482450</v>
      </c>
      <c r="U129" s="26" t="s">
        <v>1586</v>
      </c>
      <c r="V129" s="48" t="n">
        <v>8464400</v>
      </c>
      <c r="W129" s="26" t="s">
        <v>1587</v>
      </c>
      <c r="X129" s="48" t="n">
        <v>6478380</v>
      </c>
      <c r="Y129" s="25" t="n">
        <f aca="false">SUM(E129:X129)</f>
        <v>161625566</v>
      </c>
      <c r="Z129" s="27" t="n">
        <v>2013</v>
      </c>
      <c r="AA129" s="25" t="n">
        <v>2567717411</v>
      </c>
      <c r="AB129" s="25" t="n">
        <v>2251625275</v>
      </c>
      <c r="AC129" s="28" t="n">
        <v>41836</v>
      </c>
    </row>
    <row r="130" customFormat="false" ht="12.75" hidden="false" customHeight="false" outlineLevel="0" collapsed="false">
      <c r="A130" s="16" t="n">
        <v>1</v>
      </c>
      <c r="B130" s="30"/>
      <c r="C130" s="16" t="s">
        <v>349</v>
      </c>
      <c r="D130" s="17" t="n">
        <v>2014</v>
      </c>
      <c r="E130" s="16" t="s">
        <v>1588</v>
      </c>
      <c r="F130" s="19" t="n">
        <v>18657870</v>
      </c>
      <c r="G130" s="16" t="s">
        <v>527</v>
      </c>
      <c r="H130" s="19" t="n">
        <v>8147910</v>
      </c>
      <c r="I130" s="16" t="s">
        <v>1589</v>
      </c>
      <c r="J130" s="19" t="n">
        <v>3765570</v>
      </c>
      <c r="K130" s="16" t="s">
        <v>2338</v>
      </c>
      <c r="L130" s="19" t="n">
        <v>3077790</v>
      </c>
      <c r="M130" s="16" t="s">
        <v>2339</v>
      </c>
      <c r="N130" s="19" t="n">
        <v>2552990</v>
      </c>
      <c r="O130" s="18" t="s">
        <v>1592</v>
      </c>
      <c r="P130" s="19" t="n">
        <v>2425400</v>
      </c>
      <c r="Q130" s="16" t="s">
        <v>2340</v>
      </c>
      <c r="R130" s="19" t="n">
        <v>2162040</v>
      </c>
      <c r="S130" s="16" t="s">
        <v>2341</v>
      </c>
      <c r="T130" s="19" t="n">
        <v>1809110</v>
      </c>
      <c r="U130" s="16" t="s">
        <v>1594</v>
      </c>
      <c r="V130" s="19" t="n">
        <v>1715480</v>
      </c>
      <c r="W130" s="16" t="s">
        <v>1593</v>
      </c>
      <c r="X130" s="19" t="n">
        <v>1457380</v>
      </c>
      <c r="Y130" s="19" t="n">
        <f aca="false">SUM(E130:X130)</f>
        <v>45771540</v>
      </c>
      <c r="Z130" s="20" t="n">
        <v>2014</v>
      </c>
      <c r="AA130" s="19" t="n">
        <v>875373180</v>
      </c>
      <c r="AB130" s="19" t="n">
        <v>866472730</v>
      </c>
      <c r="AC130" s="21" t="n">
        <v>42145</v>
      </c>
    </row>
    <row r="131" customFormat="false" ht="12.75" hidden="false" customHeight="false" outlineLevel="0" collapsed="false">
      <c r="A131" s="16" t="n">
        <v>1</v>
      </c>
      <c r="B131" s="30"/>
      <c r="C131" s="16" t="s">
        <v>354</v>
      </c>
      <c r="D131" s="17" t="n">
        <v>2014</v>
      </c>
      <c r="E131" s="16" t="s">
        <v>487</v>
      </c>
      <c r="F131" s="19" t="n">
        <v>59889790</v>
      </c>
      <c r="G131" s="16" t="s">
        <v>1596</v>
      </c>
      <c r="H131" s="19" t="n">
        <v>30792400</v>
      </c>
      <c r="I131" s="16" t="s">
        <v>2342</v>
      </c>
      <c r="J131" s="19" t="n">
        <v>15706130</v>
      </c>
      <c r="K131" s="18" t="s">
        <v>2343</v>
      </c>
      <c r="L131" s="19" t="n">
        <v>14676280</v>
      </c>
      <c r="M131" s="16" t="s">
        <v>2344</v>
      </c>
      <c r="N131" s="19" t="n">
        <v>14530740</v>
      </c>
      <c r="O131" s="16" t="s">
        <v>1598</v>
      </c>
      <c r="P131" s="19" t="n">
        <v>12348800</v>
      </c>
      <c r="Q131" s="16" t="s">
        <v>557</v>
      </c>
      <c r="R131" s="19" t="n">
        <v>11691150</v>
      </c>
      <c r="S131" s="16" t="s">
        <v>2345</v>
      </c>
      <c r="T131" s="19" t="n">
        <v>10304560</v>
      </c>
      <c r="U131" s="16" t="s">
        <v>644</v>
      </c>
      <c r="V131" s="19" t="n">
        <v>10214070</v>
      </c>
      <c r="W131" s="16" t="s">
        <v>569</v>
      </c>
      <c r="X131" s="19" t="n">
        <v>9999170</v>
      </c>
      <c r="Y131" s="19" t="n">
        <f aca="false">SUM(E131:X131)</f>
        <v>190153090</v>
      </c>
      <c r="Z131" s="20" t="n">
        <v>2014</v>
      </c>
      <c r="AA131" s="19" t="n">
        <v>2614293671</v>
      </c>
      <c r="AB131" s="19" t="n">
        <v>2501567051</v>
      </c>
      <c r="AC131" s="21" t="n">
        <v>42166</v>
      </c>
    </row>
    <row r="132" customFormat="false" ht="12.75" hidden="false" customHeight="false" outlineLevel="0" collapsed="false">
      <c r="A132" s="16" t="n">
        <v>1</v>
      </c>
      <c r="B132" s="30"/>
      <c r="C132" s="16" t="s">
        <v>357</v>
      </c>
      <c r="D132" s="17" t="n">
        <v>2014</v>
      </c>
      <c r="E132" s="16" t="s">
        <v>1603</v>
      </c>
      <c r="F132" s="19" t="n">
        <v>68599531</v>
      </c>
      <c r="G132" s="16" t="s">
        <v>2346</v>
      </c>
      <c r="H132" s="19" t="n">
        <v>26391840</v>
      </c>
      <c r="I132" s="16" t="s">
        <v>2347</v>
      </c>
      <c r="J132" s="19" t="n">
        <v>26040000</v>
      </c>
      <c r="K132" s="16" t="s">
        <v>2348</v>
      </c>
      <c r="L132" s="19" t="n">
        <v>21189000</v>
      </c>
      <c r="M132" s="16" t="s">
        <v>2349</v>
      </c>
      <c r="N132" s="19" t="n">
        <v>15582000</v>
      </c>
      <c r="O132" s="16" t="s">
        <v>2350</v>
      </c>
      <c r="P132" s="19" t="n">
        <v>15178700</v>
      </c>
      <c r="Q132" s="16" t="s">
        <v>2351</v>
      </c>
      <c r="R132" s="19" t="n">
        <v>14700000</v>
      </c>
      <c r="S132" s="16" t="s">
        <v>2352</v>
      </c>
      <c r="T132" s="19" t="n">
        <v>6247400</v>
      </c>
      <c r="U132" s="16" t="s">
        <v>2353</v>
      </c>
      <c r="V132" s="19" t="n">
        <v>6149220</v>
      </c>
      <c r="W132" s="16" t="s">
        <v>2354</v>
      </c>
      <c r="X132" s="19" t="n">
        <v>6138790</v>
      </c>
      <c r="Y132" s="19" t="n">
        <f aca="false">SUM(E132:X132)</f>
        <v>206216481</v>
      </c>
      <c r="Z132" s="20" t="n">
        <v>2014</v>
      </c>
      <c r="AA132" s="19" t="n">
        <v>2127699223</v>
      </c>
      <c r="AB132" s="19" t="n">
        <v>2120359529</v>
      </c>
      <c r="AC132" s="21" t="n">
        <v>42185</v>
      </c>
    </row>
    <row r="133" customFormat="false" ht="12.75" hidden="false" customHeight="false" outlineLevel="0" collapsed="false">
      <c r="A133" s="16" t="n">
        <v>1</v>
      </c>
      <c r="B133" s="30"/>
      <c r="C133" s="16" t="s">
        <v>1612</v>
      </c>
      <c r="D133" s="17" t="n">
        <v>2014</v>
      </c>
      <c r="E133" s="16" t="s">
        <v>487</v>
      </c>
      <c r="F133" s="16" t="n">
        <v>72448048</v>
      </c>
      <c r="G133" s="16" t="s">
        <v>1248</v>
      </c>
      <c r="H133" s="16" t="n">
        <v>16929179</v>
      </c>
      <c r="I133" s="16" t="s">
        <v>1613</v>
      </c>
      <c r="J133" s="19" t="n">
        <v>16260070</v>
      </c>
      <c r="K133" s="16" t="s">
        <v>1614</v>
      </c>
      <c r="L133" s="19" t="n">
        <v>10942350</v>
      </c>
      <c r="M133" s="16" t="s">
        <v>1615</v>
      </c>
      <c r="N133" s="19" t="n">
        <v>10846300</v>
      </c>
      <c r="O133" s="16" t="s">
        <v>569</v>
      </c>
      <c r="P133" s="16" t="n">
        <v>10453979</v>
      </c>
      <c r="Q133" s="16" t="s">
        <v>1616</v>
      </c>
      <c r="R133" s="16" t="n">
        <v>10126180</v>
      </c>
      <c r="S133" s="16" t="s">
        <v>1617</v>
      </c>
      <c r="T133" s="16" t="n">
        <v>9649457</v>
      </c>
      <c r="U133" s="16" t="s">
        <v>1618</v>
      </c>
      <c r="V133" s="16" t="n">
        <v>9360730</v>
      </c>
      <c r="W133" s="16" t="s">
        <v>1619</v>
      </c>
      <c r="X133" s="16" t="n">
        <v>9081840</v>
      </c>
      <c r="Y133" s="19" t="n">
        <f aca="false">SUM(E133:X133)</f>
        <v>176098133</v>
      </c>
      <c r="Z133" s="20" t="n">
        <v>2014</v>
      </c>
      <c r="AA133" s="19" t="n">
        <v>3930337896</v>
      </c>
      <c r="AB133" s="19" t="n">
        <v>3828716963</v>
      </c>
      <c r="AC133" s="58" t="n">
        <v>41934</v>
      </c>
    </row>
    <row r="134" customFormat="false" ht="12.75" hidden="false" customHeight="false" outlineLevel="0" collapsed="false">
      <c r="B134" s="30"/>
      <c r="C134" s="26" t="s">
        <v>1620</v>
      </c>
      <c r="D134" s="24" t="n">
        <v>2013</v>
      </c>
      <c r="E134" s="23" t="s">
        <v>2355</v>
      </c>
      <c r="F134" s="23" t="n">
        <v>6069000</v>
      </c>
      <c r="G134" s="23" t="s">
        <v>1621</v>
      </c>
      <c r="H134" s="23" t="n">
        <v>2594820</v>
      </c>
      <c r="I134" s="23" t="s">
        <v>1622</v>
      </c>
      <c r="J134" s="25" t="n">
        <v>2564770</v>
      </c>
      <c r="K134" s="23" t="s">
        <v>527</v>
      </c>
      <c r="L134" s="25" t="n">
        <v>2483780</v>
      </c>
      <c r="M134" s="23" t="s">
        <v>1623</v>
      </c>
      <c r="N134" s="25" t="n">
        <v>2234490</v>
      </c>
      <c r="O134" s="23" t="s">
        <v>2356</v>
      </c>
      <c r="P134" s="23" t="n">
        <v>1718510</v>
      </c>
      <c r="Q134" s="23" t="s">
        <v>2357</v>
      </c>
      <c r="R134" s="23" t="n">
        <v>917800</v>
      </c>
      <c r="S134" s="23" t="s">
        <v>2358</v>
      </c>
      <c r="T134" s="23" t="n">
        <v>890650</v>
      </c>
      <c r="U134" s="23" t="s">
        <v>644</v>
      </c>
      <c r="V134" s="23" t="n">
        <v>832260</v>
      </c>
      <c r="W134" s="23" t="s">
        <v>2359</v>
      </c>
      <c r="X134" s="23" t="n">
        <v>636510</v>
      </c>
      <c r="Y134" s="25" t="n">
        <f aca="false">SUM(E134:X134)</f>
        <v>20942590</v>
      </c>
      <c r="Z134" s="27" t="n">
        <v>2013</v>
      </c>
      <c r="AA134" s="25" t="n">
        <v>179356040</v>
      </c>
      <c r="AB134" s="25" t="n">
        <v>165587070</v>
      </c>
      <c r="AC134" s="28" t="n">
        <v>41835</v>
      </c>
    </row>
    <row r="135" customFormat="false" ht="12.75" hidden="false" customHeight="false" outlineLevel="0" collapsed="false">
      <c r="A135" s="16" t="n">
        <v>1</v>
      </c>
      <c r="B135" s="30"/>
      <c r="C135" s="16" t="s">
        <v>1629</v>
      </c>
      <c r="D135" s="17" t="n">
        <v>2014</v>
      </c>
      <c r="E135" s="16" t="s">
        <v>487</v>
      </c>
      <c r="F135" s="16" t="n">
        <v>9966640</v>
      </c>
      <c r="G135" s="16" t="s">
        <v>1630</v>
      </c>
      <c r="H135" s="16" t="n">
        <v>6612680</v>
      </c>
      <c r="I135" s="16" t="s">
        <v>557</v>
      </c>
      <c r="J135" s="19" t="n">
        <v>5020550</v>
      </c>
      <c r="K135" s="16" t="s">
        <v>1631</v>
      </c>
      <c r="L135" s="19" t="n">
        <v>4776520</v>
      </c>
      <c r="M135" s="16" t="s">
        <v>1632</v>
      </c>
      <c r="N135" s="19" t="n">
        <v>4539360</v>
      </c>
      <c r="O135" s="16" t="s">
        <v>1633</v>
      </c>
      <c r="P135" s="19" t="n">
        <v>3189220</v>
      </c>
      <c r="Q135" s="16" t="s">
        <v>1634</v>
      </c>
      <c r="R135" s="19" t="n">
        <v>2807840</v>
      </c>
      <c r="S135" s="16" t="s">
        <v>1635</v>
      </c>
      <c r="T135" s="16" t="n">
        <v>2200380</v>
      </c>
      <c r="U135" s="16" t="s">
        <v>1636</v>
      </c>
      <c r="V135" s="16" t="n">
        <v>2031960</v>
      </c>
      <c r="W135" s="16" t="s">
        <v>1637</v>
      </c>
      <c r="X135" s="16" t="n">
        <v>1797880</v>
      </c>
      <c r="Y135" s="19" t="n">
        <f aca="false">SUM(E135:X135)</f>
        <v>42943030</v>
      </c>
      <c r="Z135" s="20" t="n">
        <v>2014</v>
      </c>
      <c r="AA135" s="19" t="n">
        <v>814900089</v>
      </c>
      <c r="AB135" s="19" t="n">
        <v>769272354</v>
      </c>
      <c r="AC135" s="21" t="n">
        <v>42171</v>
      </c>
    </row>
    <row r="136" customFormat="false" ht="12.75" hidden="false" customHeight="false" outlineLevel="0" collapsed="false">
      <c r="B136" s="30"/>
      <c r="C136" s="23" t="s">
        <v>365</v>
      </c>
      <c r="D136" s="24" t="n">
        <v>2009</v>
      </c>
      <c r="E136" s="23" t="s">
        <v>1638</v>
      </c>
      <c r="F136" s="25" t="n">
        <v>596537740</v>
      </c>
      <c r="G136" s="23" t="s">
        <v>1639</v>
      </c>
      <c r="H136" s="25" t="n">
        <v>247976740</v>
      </c>
      <c r="I136" s="23" t="s">
        <v>1640</v>
      </c>
      <c r="J136" s="23" t="n">
        <v>246966690</v>
      </c>
      <c r="K136" s="25" t="s">
        <v>1641</v>
      </c>
      <c r="L136" s="25" t="n">
        <v>227191360</v>
      </c>
      <c r="M136" s="25" t="s">
        <v>1642</v>
      </c>
      <c r="N136" s="25" t="n">
        <v>202076110</v>
      </c>
      <c r="O136" s="25" t="s">
        <v>1643</v>
      </c>
      <c r="P136" s="25" t="n">
        <v>192727210</v>
      </c>
      <c r="Q136" s="25" t="s">
        <v>1644</v>
      </c>
      <c r="R136" s="25" t="n">
        <v>164868700</v>
      </c>
      <c r="S136" s="25" t="s">
        <v>1645</v>
      </c>
      <c r="T136" s="25" t="n">
        <v>160144330</v>
      </c>
      <c r="U136" s="25" t="s">
        <v>1646</v>
      </c>
      <c r="V136" s="25" t="n">
        <v>157126430</v>
      </c>
      <c r="W136" s="25" t="s">
        <v>1647</v>
      </c>
      <c r="X136" s="25" t="n">
        <v>156126430</v>
      </c>
      <c r="Y136" s="25" t="n">
        <f aca="false">SUM(E136:X136)</f>
        <v>2351741740</v>
      </c>
      <c r="Z136" s="27" t="n">
        <v>2009</v>
      </c>
      <c r="AA136" s="25" t="n">
        <v>24133122494</v>
      </c>
      <c r="AB136" s="25" t="n">
        <v>24089986377</v>
      </c>
      <c r="AC136" s="28" t="n">
        <v>40372</v>
      </c>
    </row>
    <row r="137" s="16" customFormat="true" ht="12.75" hidden="false" customHeight="false" outlineLevel="0" collapsed="false">
      <c r="A137" s="16" t="n">
        <v>1</v>
      </c>
      <c r="B137" s="30"/>
      <c r="C137" s="16" t="s">
        <v>366</v>
      </c>
      <c r="D137" s="17" t="n">
        <v>2014</v>
      </c>
      <c r="E137" s="16" t="s">
        <v>487</v>
      </c>
      <c r="F137" s="19" t="n">
        <v>3977440</v>
      </c>
      <c r="G137" s="16" t="s">
        <v>2360</v>
      </c>
      <c r="H137" s="19" t="n">
        <v>2608410</v>
      </c>
      <c r="I137" s="16" t="s">
        <v>2361</v>
      </c>
      <c r="J137" s="19" t="n">
        <v>2316360</v>
      </c>
      <c r="K137" s="16" t="s">
        <v>2362</v>
      </c>
      <c r="L137" s="19" t="n">
        <v>1099140</v>
      </c>
      <c r="M137" s="16" t="s">
        <v>2363</v>
      </c>
      <c r="N137" s="19" t="n">
        <v>875150</v>
      </c>
      <c r="O137" s="16" t="s">
        <v>2364</v>
      </c>
      <c r="P137" s="19" t="n">
        <v>797302</v>
      </c>
      <c r="Q137" s="16" t="s">
        <v>2365</v>
      </c>
      <c r="R137" s="19" t="n">
        <v>746750</v>
      </c>
      <c r="S137" s="16" t="s">
        <v>2366</v>
      </c>
      <c r="T137" s="19" t="n">
        <v>703150</v>
      </c>
      <c r="U137" s="16" t="s">
        <v>2367</v>
      </c>
      <c r="V137" s="19" t="n">
        <v>684770</v>
      </c>
      <c r="W137" s="16" t="s">
        <v>2368</v>
      </c>
      <c r="X137" s="19" t="n">
        <v>5696190</v>
      </c>
      <c r="Y137" s="19" t="n">
        <f aca="false">SUM(E137:X137)</f>
        <v>19504662</v>
      </c>
      <c r="Z137" s="20" t="n">
        <v>2014</v>
      </c>
      <c r="AA137" s="19" t="n">
        <v>254194348</v>
      </c>
      <c r="AB137" s="19" t="n">
        <v>224088830</v>
      </c>
      <c r="AC137" s="21" t="n">
        <v>42150</v>
      </c>
    </row>
    <row r="138" customFormat="false" ht="12.75" hidden="false" customHeight="false" outlineLevel="0" collapsed="false">
      <c r="A138" s="16" t="n">
        <v>1</v>
      </c>
      <c r="B138" s="30"/>
      <c r="C138" s="16" t="s">
        <v>369</v>
      </c>
      <c r="D138" s="17" t="n">
        <v>2014</v>
      </c>
      <c r="E138" s="16" t="s">
        <v>487</v>
      </c>
      <c r="F138" s="19" t="n">
        <v>31034387</v>
      </c>
      <c r="G138" s="50" t="s">
        <v>2369</v>
      </c>
      <c r="H138" s="19" t="n">
        <v>29305865</v>
      </c>
      <c r="I138" s="16" t="s">
        <v>2370</v>
      </c>
      <c r="J138" s="19" t="n">
        <v>15783837</v>
      </c>
      <c r="K138" s="16" t="s">
        <v>1364</v>
      </c>
      <c r="L138" s="19" t="n">
        <v>10519365</v>
      </c>
      <c r="M138" s="16" t="s">
        <v>2371</v>
      </c>
      <c r="N138" s="19" t="n">
        <v>10393725</v>
      </c>
      <c r="O138" s="18" t="s">
        <v>2372</v>
      </c>
      <c r="P138" s="19" t="n">
        <v>9805716</v>
      </c>
      <c r="Q138" s="16" t="s">
        <v>2373</v>
      </c>
      <c r="R138" s="19" t="n">
        <v>9021011</v>
      </c>
      <c r="S138" s="16" t="s">
        <v>1663</v>
      </c>
      <c r="T138" s="19" t="n">
        <v>9770198</v>
      </c>
      <c r="U138" s="16" t="s">
        <v>1664</v>
      </c>
      <c r="V138" s="19" t="n">
        <v>8403120</v>
      </c>
      <c r="W138" s="16" t="s">
        <v>1248</v>
      </c>
      <c r="X138" s="19" t="n">
        <v>8184505</v>
      </c>
      <c r="Y138" s="19" t="n">
        <f aca="false">SUM(E138:X138)</f>
        <v>142221729</v>
      </c>
      <c r="Z138" s="20" t="n">
        <v>2014</v>
      </c>
      <c r="AA138" s="19" t="n">
        <v>2645521493</v>
      </c>
      <c r="AB138" s="19" t="n">
        <v>2622270316</v>
      </c>
      <c r="AC138" s="21" t="n">
        <v>42150</v>
      </c>
    </row>
    <row r="139" customFormat="false" ht="12.75" hidden="false" customHeight="false" outlineLevel="0" collapsed="false">
      <c r="A139" s="16" t="n">
        <v>1</v>
      </c>
      <c r="B139" s="30"/>
      <c r="C139" s="16" t="s">
        <v>374</v>
      </c>
      <c r="D139" s="17" t="n">
        <v>2014</v>
      </c>
      <c r="E139" s="16" t="s">
        <v>2374</v>
      </c>
      <c r="F139" s="19" t="n">
        <v>106757440</v>
      </c>
      <c r="G139" s="16" t="s">
        <v>828</v>
      </c>
      <c r="H139" s="19" t="n">
        <v>77132310</v>
      </c>
      <c r="I139" s="16" t="s">
        <v>1668</v>
      </c>
      <c r="J139" s="19" t="n">
        <v>21192150</v>
      </c>
      <c r="K139" s="16" t="s">
        <v>2375</v>
      </c>
      <c r="L139" s="19" t="n">
        <v>21090970</v>
      </c>
      <c r="M139" s="16" t="s">
        <v>2376</v>
      </c>
      <c r="N139" s="19" t="n">
        <v>19084100</v>
      </c>
      <c r="O139" s="16" t="s">
        <v>1671</v>
      </c>
      <c r="P139" s="19" t="n">
        <v>16642780</v>
      </c>
      <c r="Q139" s="16" t="s">
        <v>2377</v>
      </c>
      <c r="R139" s="19" t="n">
        <v>16330800</v>
      </c>
      <c r="S139" s="16" t="s">
        <v>1672</v>
      </c>
      <c r="T139" s="19" t="n">
        <v>16277170</v>
      </c>
      <c r="U139" s="16" t="s">
        <v>2378</v>
      </c>
      <c r="V139" s="19" t="n">
        <v>14510790</v>
      </c>
      <c r="W139" s="16" t="s">
        <v>1674</v>
      </c>
      <c r="X139" s="19" t="n">
        <v>137204270</v>
      </c>
      <c r="Y139" s="19" t="n">
        <f aca="false">SUM(E139:X139)</f>
        <v>446222780</v>
      </c>
      <c r="Z139" s="20" t="n">
        <v>2014</v>
      </c>
      <c r="AA139" s="19" t="n">
        <v>5118745669</v>
      </c>
      <c r="AB139" s="19" t="n">
        <v>4444196542</v>
      </c>
      <c r="AC139" s="21" t="n">
        <v>42156</v>
      </c>
    </row>
    <row r="140" customFormat="false" ht="12.75" hidden="false" customHeight="false" outlineLevel="0" collapsed="false">
      <c r="B140" s="29"/>
      <c r="C140" s="23" t="s">
        <v>375</v>
      </c>
      <c r="D140" s="24" t="n">
        <v>2013</v>
      </c>
      <c r="E140" s="23" t="s">
        <v>487</v>
      </c>
      <c r="F140" s="25" t="n">
        <v>29539920</v>
      </c>
      <c r="G140" s="23" t="s">
        <v>1675</v>
      </c>
      <c r="H140" s="25" t="n">
        <v>7659130</v>
      </c>
      <c r="I140" s="23" t="s">
        <v>1676</v>
      </c>
      <c r="J140" s="23" t="n">
        <v>6575730</v>
      </c>
      <c r="K140" s="23" t="s">
        <v>1677</v>
      </c>
      <c r="L140" s="25" t="n">
        <v>6177380</v>
      </c>
      <c r="M140" s="23" t="s">
        <v>724</v>
      </c>
      <c r="N140" s="25" t="n">
        <v>5526480</v>
      </c>
      <c r="O140" s="23" t="s">
        <v>1678</v>
      </c>
      <c r="P140" s="23" t="n">
        <v>5228090</v>
      </c>
      <c r="Q140" s="23" t="s">
        <v>1679</v>
      </c>
      <c r="R140" s="25" t="n">
        <v>4788350</v>
      </c>
      <c r="S140" s="23" t="s">
        <v>1680</v>
      </c>
      <c r="T140" s="25" t="n">
        <v>4694480</v>
      </c>
      <c r="U140" s="26" t="s">
        <v>1681</v>
      </c>
      <c r="V140" s="25" t="n">
        <v>4124110</v>
      </c>
      <c r="W140" s="26" t="s">
        <v>1682</v>
      </c>
      <c r="X140" s="25" t="n">
        <v>3595020</v>
      </c>
      <c r="Y140" s="25" t="n">
        <f aca="false">SUM(E140:X140)</f>
        <v>77908690</v>
      </c>
      <c r="Z140" s="27" t="n">
        <v>2013</v>
      </c>
      <c r="AA140" s="25" t="n">
        <v>1365583521</v>
      </c>
      <c r="AB140" s="25" t="n">
        <v>1343190541</v>
      </c>
      <c r="AC140" s="28" t="n">
        <v>41809</v>
      </c>
    </row>
    <row r="141" s="16" customFormat="true" ht="12.75" hidden="false" customHeight="false" outlineLevel="0" collapsed="false">
      <c r="A141" s="16" t="n">
        <v>1</v>
      </c>
      <c r="B141" s="30" t="s">
        <v>2132</v>
      </c>
      <c r="C141" s="16" t="s">
        <v>382</v>
      </c>
      <c r="D141" s="17" t="n">
        <v>2014</v>
      </c>
      <c r="E141" s="16" t="s">
        <v>1683</v>
      </c>
      <c r="F141" s="19"/>
      <c r="G141" s="18" t="s">
        <v>527</v>
      </c>
      <c r="H141" s="19"/>
      <c r="I141" s="16" t="s">
        <v>1183</v>
      </c>
      <c r="J141" s="19"/>
      <c r="K141" s="16" t="s">
        <v>1684</v>
      </c>
      <c r="L141" s="19"/>
      <c r="M141" s="16" t="s">
        <v>724</v>
      </c>
      <c r="N141" s="19"/>
      <c r="O141" s="18" t="s">
        <v>2379</v>
      </c>
      <c r="P141" s="19"/>
      <c r="Q141" s="18" t="s">
        <v>1687</v>
      </c>
      <c r="S141" s="16" t="s">
        <v>1688</v>
      </c>
      <c r="T141" s="19"/>
      <c r="U141" s="16" t="s">
        <v>1689</v>
      </c>
      <c r="V141" s="19"/>
      <c r="W141" s="18" t="s">
        <v>2380</v>
      </c>
      <c r="X141" s="19"/>
      <c r="Y141" s="19" t="n">
        <f aca="false">SUM(E141:X141)</f>
        <v>0</v>
      </c>
      <c r="Z141" s="20" t="n">
        <v>2014</v>
      </c>
      <c r="AA141" s="19" t="n">
        <v>621482616</v>
      </c>
      <c r="AB141" s="19" t="n">
        <v>540231844</v>
      </c>
      <c r="AC141" s="21" t="n">
        <v>42186</v>
      </c>
    </row>
    <row r="142" customFormat="false" ht="12.75" hidden="false" customHeight="false" outlineLevel="0" collapsed="false">
      <c r="A142" s="16" t="n">
        <v>1</v>
      </c>
      <c r="B142" s="30" t="s">
        <v>2213</v>
      </c>
      <c r="C142" s="16" t="s">
        <v>387</v>
      </c>
      <c r="D142" s="17" t="n">
        <v>2014</v>
      </c>
      <c r="E142" s="16" t="s">
        <v>487</v>
      </c>
      <c r="F142" s="19"/>
      <c r="G142" s="16" t="s">
        <v>1690</v>
      </c>
      <c r="H142" s="19"/>
      <c r="I142" s="16" t="s">
        <v>1691</v>
      </c>
      <c r="J142" s="19"/>
      <c r="K142" s="16" t="s">
        <v>1692</v>
      </c>
      <c r="L142" s="19"/>
      <c r="M142" s="16" t="s">
        <v>1693</v>
      </c>
      <c r="N142" s="19"/>
      <c r="O142" s="16" t="s">
        <v>1694</v>
      </c>
      <c r="P142" s="19"/>
      <c r="Q142" s="16" t="s">
        <v>1695</v>
      </c>
      <c r="R142" s="19"/>
      <c r="S142" s="16" t="s">
        <v>1696</v>
      </c>
      <c r="T142" s="19"/>
      <c r="U142" s="16" t="s">
        <v>1697</v>
      </c>
      <c r="V142" s="19"/>
      <c r="W142" s="16" t="s">
        <v>1698</v>
      </c>
      <c r="X142" s="19"/>
      <c r="Y142" s="19" t="n">
        <f aca="false">SUM(E142:X142)</f>
        <v>0</v>
      </c>
      <c r="Z142" s="20"/>
      <c r="AA142" s="19"/>
      <c r="AB142" s="19"/>
      <c r="AC142" s="21" t="n">
        <v>42275</v>
      </c>
    </row>
    <row r="143" customFormat="false" ht="12.75" hidden="false" customHeight="false" outlineLevel="0" collapsed="false">
      <c r="A143" s="16" t="n">
        <v>1</v>
      </c>
      <c r="B143" s="30"/>
      <c r="C143" s="16" t="s">
        <v>388</v>
      </c>
      <c r="D143" s="17" t="n">
        <v>2014</v>
      </c>
      <c r="E143" s="16" t="s">
        <v>1699</v>
      </c>
      <c r="F143" s="19" t="n">
        <v>13848900</v>
      </c>
      <c r="G143" s="16" t="s">
        <v>527</v>
      </c>
      <c r="H143" s="19" t="n">
        <v>10471460</v>
      </c>
      <c r="I143" s="16" t="s">
        <v>2381</v>
      </c>
      <c r="J143" s="19" t="n">
        <v>7444200</v>
      </c>
      <c r="K143" s="16" t="s">
        <v>2382</v>
      </c>
      <c r="L143" s="19" t="n">
        <v>5575200</v>
      </c>
      <c r="M143" s="16" t="s">
        <v>2383</v>
      </c>
      <c r="N143" s="19" t="n">
        <v>5321100</v>
      </c>
      <c r="O143" s="18" t="s">
        <v>2384</v>
      </c>
      <c r="P143" s="19" t="n">
        <v>4897300</v>
      </c>
      <c r="Q143" s="16" t="s">
        <v>1705</v>
      </c>
      <c r="R143" s="19" t="n">
        <v>4173800</v>
      </c>
      <c r="S143" s="16" t="s">
        <v>2385</v>
      </c>
      <c r="T143" s="19" t="n">
        <v>3374400</v>
      </c>
      <c r="U143" s="16" t="s">
        <v>2386</v>
      </c>
      <c r="V143" s="19" t="n">
        <v>3191400</v>
      </c>
      <c r="W143" s="16" t="s">
        <v>2387</v>
      </c>
      <c r="X143" s="19" t="n">
        <v>2774800</v>
      </c>
      <c r="Y143" s="19" t="n">
        <f aca="false">SUM(E143:X143)</f>
        <v>61072560</v>
      </c>
      <c r="Z143" s="20" t="n">
        <v>2014</v>
      </c>
      <c r="AA143" s="19" t="n">
        <v>1412389700</v>
      </c>
      <c r="AB143" s="19" t="n">
        <v>1255176745</v>
      </c>
      <c r="AC143" s="21" t="n">
        <v>42171</v>
      </c>
    </row>
    <row r="144" customFormat="false" ht="12.75" hidden="false" customHeight="false" outlineLevel="0" collapsed="false">
      <c r="A144" s="16" t="n">
        <v>1</v>
      </c>
      <c r="B144" s="30"/>
      <c r="C144" s="16" t="s">
        <v>389</v>
      </c>
      <c r="D144" s="17" t="n">
        <v>2014</v>
      </c>
      <c r="E144" s="16" t="s">
        <v>487</v>
      </c>
      <c r="F144" s="19" t="n">
        <v>44388790</v>
      </c>
      <c r="G144" s="16" t="s">
        <v>2388</v>
      </c>
      <c r="H144" s="19" t="n">
        <v>17566000</v>
      </c>
      <c r="I144" s="16" t="s">
        <v>2389</v>
      </c>
      <c r="J144" s="19" t="n">
        <v>17113340</v>
      </c>
      <c r="K144" s="18" t="s">
        <v>500</v>
      </c>
      <c r="L144" s="19" t="n">
        <v>15694630</v>
      </c>
      <c r="M144" s="16" t="s">
        <v>2390</v>
      </c>
      <c r="N144" s="19" t="n">
        <v>13806490</v>
      </c>
      <c r="O144" s="16" t="s">
        <v>1712</v>
      </c>
      <c r="P144" s="19" t="n">
        <v>9845200</v>
      </c>
      <c r="Q144" s="16" t="s">
        <v>569</v>
      </c>
      <c r="R144" s="19" t="n">
        <v>9549590</v>
      </c>
      <c r="S144" s="16" t="s">
        <v>670</v>
      </c>
      <c r="T144" s="19" t="n">
        <v>8869240</v>
      </c>
      <c r="U144" s="16" t="s">
        <v>2391</v>
      </c>
      <c r="V144" s="19" t="n">
        <v>8677640</v>
      </c>
      <c r="W144" s="16" t="s">
        <v>1713</v>
      </c>
      <c r="X144" s="19" t="n">
        <v>8408920</v>
      </c>
      <c r="Y144" s="19" t="n">
        <f aca="false">SUM(E144:X144)</f>
        <v>153919840</v>
      </c>
      <c r="Z144" s="20" t="n">
        <v>2014</v>
      </c>
      <c r="AA144" s="19" t="n">
        <v>1996669980</v>
      </c>
      <c r="AB144" s="19" t="n">
        <v>1929178235</v>
      </c>
      <c r="AC144" s="21" t="n">
        <v>42145</v>
      </c>
    </row>
    <row r="145" customFormat="false" ht="12.75" hidden="false" customHeight="false" outlineLevel="0" collapsed="false">
      <c r="A145" s="16" t="n">
        <v>1</v>
      </c>
      <c r="B145" s="30"/>
      <c r="C145" s="16" t="s">
        <v>1714</v>
      </c>
      <c r="D145" s="17" t="n">
        <v>2014</v>
      </c>
      <c r="E145" s="16" t="s">
        <v>1715</v>
      </c>
      <c r="F145" s="16" t="n">
        <v>202300000</v>
      </c>
      <c r="G145" s="16" t="s">
        <v>1716</v>
      </c>
      <c r="H145" s="19" t="n">
        <v>119042660</v>
      </c>
      <c r="I145" s="16" t="s">
        <v>868</v>
      </c>
      <c r="J145" s="19" t="n">
        <v>34458940</v>
      </c>
      <c r="K145" s="16" t="s">
        <v>1717</v>
      </c>
      <c r="L145" s="19" t="n">
        <v>29916910</v>
      </c>
      <c r="M145" s="16" t="s">
        <v>1718</v>
      </c>
      <c r="N145" s="19" t="n">
        <v>28906740</v>
      </c>
      <c r="O145" s="16" t="s">
        <v>1719</v>
      </c>
      <c r="P145" s="19" t="n">
        <v>25364100</v>
      </c>
      <c r="Q145" s="16" t="s">
        <v>1720</v>
      </c>
      <c r="R145" s="16" t="n">
        <v>20965000</v>
      </c>
      <c r="S145" s="16" t="s">
        <v>1721</v>
      </c>
      <c r="T145" s="16" t="n">
        <v>17947700</v>
      </c>
      <c r="U145" s="16" t="s">
        <v>1722</v>
      </c>
      <c r="V145" s="16" t="n">
        <v>16758170</v>
      </c>
      <c r="W145" s="16" t="s">
        <v>1723</v>
      </c>
      <c r="X145" s="16" t="n">
        <v>16450000</v>
      </c>
      <c r="Y145" s="19" t="n">
        <f aca="false">SUM(E145:X145)</f>
        <v>512110220</v>
      </c>
      <c r="Z145" s="20" t="n">
        <v>2014</v>
      </c>
      <c r="AA145" s="19" t="n">
        <v>4567125109</v>
      </c>
      <c r="AB145" s="19" t="n">
        <v>4521143159</v>
      </c>
      <c r="AC145" s="21" t="n">
        <v>42146</v>
      </c>
    </row>
    <row r="146" customFormat="false" ht="12.75" hidden="false" customHeight="false" outlineLevel="0" collapsed="false">
      <c r="B146" s="30"/>
      <c r="C146" s="23" t="s">
        <v>393</v>
      </c>
      <c r="D146" s="24" t="n">
        <v>2012</v>
      </c>
      <c r="E146" s="23" t="s">
        <v>487</v>
      </c>
      <c r="F146" s="25" t="n">
        <v>1598820</v>
      </c>
      <c r="G146" s="23" t="s">
        <v>1724</v>
      </c>
      <c r="H146" s="25" t="n">
        <v>963320</v>
      </c>
      <c r="I146" s="23" t="s">
        <v>1725</v>
      </c>
      <c r="J146" s="25" t="n">
        <v>765660</v>
      </c>
      <c r="K146" s="23" t="s">
        <v>1726</v>
      </c>
      <c r="L146" s="25" t="n">
        <v>593910</v>
      </c>
      <c r="M146" s="23" t="s">
        <v>2392</v>
      </c>
      <c r="N146" s="25" t="n">
        <v>587730</v>
      </c>
      <c r="O146" s="23" t="s">
        <v>1727</v>
      </c>
      <c r="P146" s="25" t="n">
        <v>579570</v>
      </c>
      <c r="Q146" s="23" t="s">
        <v>1728</v>
      </c>
      <c r="R146" s="25" t="n">
        <v>573420</v>
      </c>
      <c r="S146" s="23" t="s">
        <v>1730</v>
      </c>
      <c r="T146" s="25" t="n">
        <v>494560</v>
      </c>
      <c r="U146" s="26" t="s">
        <v>2393</v>
      </c>
      <c r="V146" s="25" t="n">
        <v>481940</v>
      </c>
      <c r="W146" s="23" t="s">
        <v>2394</v>
      </c>
      <c r="X146" s="25" t="n">
        <v>479770</v>
      </c>
      <c r="Y146" s="25" t="n">
        <f aca="false">SUM(E146:X146)</f>
        <v>7118700</v>
      </c>
      <c r="Z146" s="27" t="n">
        <v>2013</v>
      </c>
      <c r="AA146" s="25" t="n">
        <v>82472413</v>
      </c>
      <c r="AB146" s="25" t="n">
        <v>82030253</v>
      </c>
      <c r="AC146" s="28" t="n">
        <v>41822</v>
      </c>
    </row>
    <row r="147" customFormat="false" ht="12.75" hidden="false" customHeight="false" outlineLevel="0" collapsed="false">
      <c r="A147" s="16" t="n">
        <v>1</v>
      </c>
      <c r="B147" s="30"/>
      <c r="C147" s="16" t="s">
        <v>394</v>
      </c>
      <c r="D147" s="17" t="n">
        <v>2014</v>
      </c>
      <c r="E147" s="16" t="s">
        <v>1733</v>
      </c>
      <c r="F147" s="19" t="n">
        <v>53961840</v>
      </c>
      <c r="G147" s="16" t="s">
        <v>1734</v>
      </c>
      <c r="H147" s="19" t="n">
        <v>28181060</v>
      </c>
      <c r="I147" s="16" t="s">
        <v>1735</v>
      </c>
      <c r="J147" s="19" t="n">
        <v>26621210</v>
      </c>
      <c r="K147" s="16" t="s">
        <v>527</v>
      </c>
      <c r="L147" s="19" t="n">
        <v>25490350</v>
      </c>
      <c r="M147" s="16" t="s">
        <v>1736</v>
      </c>
      <c r="N147" s="19" t="n">
        <v>17224770</v>
      </c>
      <c r="O147" s="16" t="s">
        <v>724</v>
      </c>
      <c r="P147" s="16" t="n">
        <v>14486529</v>
      </c>
      <c r="Q147" s="16" t="s">
        <v>1737</v>
      </c>
      <c r="R147" s="19" t="n">
        <v>8432320</v>
      </c>
      <c r="S147" s="16" t="s">
        <v>1738</v>
      </c>
      <c r="T147" s="19" t="n">
        <v>7943230</v>
      </c>
      <c r="U147" s="16" t="s">
        <v>1739</v>
      </c>
      <c r="V147" s="19" t="n">
        <v>4976500</v>
      </c>
      <c r="W147" s="16" t="s">
        <v>1740</v>
      </c>
      <c r="X147" s="19" t="n">
        <v>3140190</v>
      </c>
      <c r="Y147" s="19" t="n">
        <f aca="false">SUM(E147:X147)</f>
        <v>190457999</v>
      </c>
      <c r="Z147" s="20" t="n">
        <v>2014</v>
      </c>
      <c r="AA147" s="19" t="n">
        <v>1787124288</v>
      </c>
      <c r="AB147" s="19" t="n">
        <v>1768690830</v>
      </c>
      <c r="AC147" s="21" t="n">
        <v>42185</v>
      </c>
    </row>
    <row r="148" customFormat="false" ht="12.75" hidden="false" customHeight="false" outlineLevel="0" collapsed="false">
      <c r="B148" s="30"/>
      <c r="C148" s="23" t="s">
        <v>1741</v>
      </c>
      <c r="D148" s="24" t="n">
        <v>2012</v>
      </c>
      <c r="E148" s="23" t="s">
        <v>1742</v>
      </c>
      <c r="F148" s="23" t="n">
        <v>2492930</v>
      </c>
      <c r="G148" s="23" t="s">
        <v>2395</v>
      </c>
      <c r="H148" s="25" t="n">
        <v>1026800</v>
      </c>
      <c r="I148" s="23" t="s">
        <v>2396</v>
      </c>
      <c r="J148" s="25" t="n">
        <v>867390</v>
      </c>
      <c r="K148" s="23" t="s">
        <v>2397</v>
      </c>
      <c r="L148" s="25" t="n">
        <v>777350</v>
      </c>
      <c r="M148" s="23" t="s">
        <v>2398</v>
      </c>
      <c r="N148" s="25" t="n">
        <v>656170</v>
      </c>
      <c r="O148" s="23" t="s">
        <v>2399</v>
      </c>
      <c r="P148" s="25" t="n">
        <v>605060</v>
      </c>
      <c r="Q148" s="23" t="s">
        <v>1748</v>
      </c>
      <c r="R148" s="25" t="n">
        <v>568340</v>
      </c>
      <c r="S148" s="23" t="s">
        <v>2400</v>
      </c>
      <c r="T148" s="25" t="n">
        <v>561710</v>
      </c>
      <c r="U148" s="23" t="s">
        <v>2401</v>
      </c>
      <c r="V148" s="25" t="n">
        <v>561220</v>
      </c>
      <c r="W148" s="23" t="s">
        <v>2402</v>
      </c>
      <c r="X148" s="25" t="n">
        <v>504880</v>
      </c>
      <c r="Y148" s="25" t="n">
        <f aca="false">SUM(E148:X148)</f>
        <v>8621850</v>
      </c>
      <c r="Z148" s="27" t="n">
        <v>2012</v>
      </c>
      <c r="AA148" s="25" t="n">
        <v>201315296</v>
      </c>
      <c r="AB148" s="25" t="n">
        <v>199499086</v>
      </c>
    </row>
    <row r="149" s="16" customFormat="true" ht="12.75" hidden="false" customHeight="false" outlineLevel="0" collapsed="false">
      <c r="A149" s="16" t="n">
        <v>1</v>
      </c>
      <c r="B149" s="30"/>
      <c r="C149" s="16" t="s">
        <v>1751</v>
      </c>
      <c r="D149" s="17" t="n">
        <v>2014</v>
      </c>
      <c r="E149" s="16" t="s">
        <v>1752</v>
      </c>
      <c r="F149" s="16" t="n">
        <v>107763380</v>
      </c>
      <c r="G149" s="16" t="s">
        <v>2403</v>
      </c>
      <c r="H149" s="19" t="n">
        <v>37816860</v>
      </c>
      <c r="I149" s="16" t="s">
        <v>1753</v>
      </c>
      <c r="J149" s="16" t="n">
        <v>31617680</v>
      </c>
      <c r="K149" s="16" t="s">
        <v>2404</v>
      </c>
      <c r="L149" s="19" t="n">
        <v>22888230</v>
      </c>
      <c r="M149" s="16" t="s">
        <v>2405</v>
      </c>
      <c r="N149" s="19" t="n">
        <v>22578400</v>
      </c>
      <c r="O149" s="16" t="s">
        <v>2034</v>
      </c>
      <c r="P149" s="19" t="n">
        <v>21780230</v>
      </c>
      <c r="Q149" s="16" t="s">
        <v>711</v>
      </c>
      <c r="R149" s="19" t="n">
        <v>21571200</v>
      </c>
      <c r="S149" s="16" t="s">
        <v>2406</v>
      </c>
      <c r="T149" s="19" t="n">
        <v>19325810</v>
      </c>
      <c r="U149" s="16" t="s">
        <v>552</v>
      </c>
      <c r="V149" s="16" t="n">
        <v>18591800</v>
      </c>
      <c r="W149" s="16" t="s">
        <v>2407</v>
      </c>
      <c r="X149" s="16" t="n">
        <v>16644980</v>
      </c>
      <c r="Y149" s="19" t="n">
        <f aca="false">SUM(E149:X149)</f>
        <v>320578570</v>
      </c>
      <c r="Z149" s="20" t="n">
        <v>2014</v>
      </c>
      <c r="AA149" s="19" t="n">
        <v>4491639494</v>
      </c>
      <c r="AB149" s="19" t="n">
        <v>4269026488</v>
      </c>
      <c r="AC149" s="21" t="n">
        <v>42185</v>
      </c>
    </row>
    <row r="150" customFormat="false" ht="12.75" hidden="false" customHeight="false" outlineLevel="0" collapsed="false">
      <c r="B150" s="30"/>
      <c r="C150" s="23" t="s">
        <v>399</v>
      </c>
      <c r="D150" s="24" t="n">
        <v>2013</v>
      </c>
      <c r="E150" s="23" t="s">
        <v>970</v>
      </c>
      <c r="F150" s="25" t="n">
        <v>9947910</v>
      </c>
      <c r="G150" s="23" t="s">
        <v>2408</v>
      </c>
      <c r="H150" s="25" t="n">
        <v>6851810</v>
      </c>
      <c r="I150" s="23" t="s">
        <v>1760</v>
      </c>
      <c r="J150" s="25" t="n">
        <v>4426030</v>
      </c>
      <c r="K150" s="23" t="s">
        <v>1763</v>
      </c>
      <c r="L150" s="25" t="n">
        <v>2998670</v>
      </c>
      <c r="M150" s="23" t="s">
        <v>1765</v>
      </c>
      <c r="N150" s="25" t="n">
        <v>2747090</v>
      </c>
      <c r="O150" s="26" t="s">
        <v>2409</v>
      </c>
      <c r="P150" s="25" t="n">
        <v>2691500</v>
      </c>
      <c r="Q150" s="23" t="s">
        <v>2410</v>
      </c>
      <c r="R150" s="25" t="n">
        <v>2677490</v>
      </c>
      <c r="S150" s="23" t="s">
        <v>1893</v>
      </c>
      <c r="T150" s="25" t="n">
        <v>2598100</v>
      </c>
      <c r="U150" s="26" t="s">
        <v>2411</v>
      </c>
      <c r="V150" s="25" t="n">
        <v>2357040</v>
      </c>
      <c r="W150" s="23" t="s">
        <v>2412</v>
      </c>
      <c r="X150" s="25" t="n">
        <v>2316160</v>
      </c>
      <c r="Y150" s="25" t="n">
        <f aca="false">SUM(E150:X150)</f>
        <v>39611800</v>
      </c>
      <c r="Z150" s="27" t="n">
        <v>2013</v>
      </c>
      <c r="AA150" s="23" t="n">
        <v>347439930</v>
      </c>
      <c r="AB150" s="23" t="n">
        <v>346550150</v>
      </c>
      <c r="AC150" s="28" t="n">
        <v>41813</v>
      </c>
    </row>
    <row r="151" customFormat="false" ht="12.75" hidden="false" customHeight="false" outlineLevel="0" collapsed="false">
      <c r="A151" s="16" t="n">
        <v>1</v>
      </c>
      <c r="B151" s="30" t="s">
        <v>2132</v>
      </c>
      <c r="C151" s="16" t="s">
        <v>400</v>
      </c>
      <c r="D151" s="17" t="n">
        <v>2014</v>
      </c>
      <c r="E151" s="16" t="s">
        <v>487</v>
      </c>
      <c r="F151" s="19"/>
      <c r="G151" s="16" t="s">
        <v>1767</v>
      </c>
      <c r="H151" s="19"/>
      <c r="I151" s="16" t="s">
        <v>2413</v>
      </c>
      <c r="J151" s="19"/>
      <c r="K151" s="16" t="s">
        <v>2414</v>
      </c>
      <c r="L151" s="19"/>
      <c r="M151" s="16" t="s">
        <v>2415</v>
      </c>
      <c r="N151" s="19"/>
      <c r="O151" s="16" t="s">
        <v>2416</v>
      </c>
      <c r="P151" s="19"/>
      <c r="Q151" s="16" t="s">
        <v>2417</v>
      </c>
      <c r="R151" s="19"/>
      <c r="S151" s="16" t="s">
        <v>2418</v>
      </c>
      <c r="T151" s="19"/>
      <c r="U151" s="16" t="s">
        <v>2419</v>
      </c>
      <c r="V151" s="19"/>
      <c r="W151" s="16" t="s">
        <v>2420</v>
      </c>
      <c r="X151" s="19"/>
      <c r="Y151" s="19" t="n">
        <f aca="false">SUM(E151:X151)</f>
        <v>0</v>
      </c>
      <c r="Z151" s="20" t="n">
        <v>2014</v>
      </c>
      <c r="AA151" s="19" t="n">
        <v>1098373424</v>
      </c>
      <c r="AB151" s="19" t="n">
        <v>1096164724</v>
      </c>
      <c r="AC151" s="21" t="n">
        <v>42213</v>
      </c>
    </row>
    <row r="152" customFormat="false" ht="12.75" hidden="false" customHeight="false" outlineLevel="0" collapsed="false">
      <c r="B152" s="30"/>
      <c r="C152" s="23" t="s">
        <v>403</v>
      </c>
      <c r="D152" s="24" t="n">
        <v>2014</v>
      </c>
      <c r="E152" s="23" t="s">
        <v>487</v>
      </c>
      <c r="F152" s="25" t="n">
        <v>98912500</v>
      </c>
      <c r="G152" s="23" t="s">
        <v>1248</v>
      </c>
      <c r="H152" s="25" t="n">
        <v>97796000</v>
      </c>
      <c r="I152" s="23" t="s">
        <v>1776</v>
      </c>
      <c r="J152" s="25" t="n">
        <v>85462069</v>
      </c>
      <c r="K152" s="23" t="s">
        <v>1777</v>
      </c>
      <c r="L152" s="25" t="n">
        <v>51080060</v>
      </c>
      <c r="M152" s="23" t="s">
        <v>2421</v>
      </c>
      <c r="N152" s="25" t="n">
        <v>39171220</v>
      </c>
      <c r="O152" s="23" t="s">
        <v>2422</v>
      </c>
      <c r="P152" s="25" t="n">
        <v>29750000</v>
      </c>
      <c r="Q152" s="23" t="s">
        <v>1780</v>
      </c>
      <c r="R152" s="25" t="n">
        <v>14530980</v>
      </c>
      <c r="S152" s="23" t="s">
        <v>2423</v>
      </c>
      <c r="T152" s="25" t="n">
        <v>13326910</v>
      </c>
      <c r="U152" s="23" t="s">
        <v>2424</v>
      </c>
      <c r="V152" s="25" t="n">
        <v>13241510</v>
      </c>
      <c r="W152" s="23" t="s">
        <v>2425</v>
      </c>
      <c r="X152" s="25" t="n">
        <v>11633440</v>
      </c>
      <c r="Y152" s="25" t="n">
        <f aca="false">SUM(E152:X152)</f>
        <v>454904689</v>
      </c>
      <c r="Z152" s="27" t="n">
        <v>2014</v>
      </c>
      <c r="AA152" s="25" t="n">
        <v>4342105640</v>
      </c>
      <c r="AB152" s="25" t="n">
        <v>4062065707</v>
      </c>
      <c r="AC152" s="28" t="n">
        <v>42151</v>
      </c>
    </row>
    <row r="153" customFormat="false" ht="12.75" hidden="false" customHeight="false" outlineLevel="0" collapsed="false">
      <c r="B153" s="30"/>
      <c r="C153" s="23" t="s">
        <v>406</v>
      </c>
      <c r="D153" s="24" t="n">
        <v>2013</v>
      </c>
      <c r="E153" s="23" t="s">
        <v>1784</v>
      </c>
      <c r="F153" s="25" t="n">
        <v>1085094128</v>
      </c>
      <c r="G153" s="23" t="s">
        <v>527</v>
      </c>
      <c r="H153" s="25" t="n">
        <v>75711990</v>
      </c>
      <c r="I153" s="23" t="s">
        <v>1785</v>
      </c>
      <c r="J153" s="25" t="n">
        <v>66091170</v>
      </c>
      <c r="K153" s="23" t="s">
        <v>1786</v>
      </c>
      <c r="L153" s="25" t="n">
        <v>26183160</v>
      </c>
      <c r="M153" s="23" t="s">
        <v>1787</v>
      </c>
      <c r="N153" s="25" t="n">
        <v>24781570</v>
      </c>
      <c r="O153" s="23" t="s">
        <v>1788</v>
      </c>
      <c r="P153" s="25" t="n">
        <v>18158480</v>
      </c>
      <c r="Q153" s="26" t="s">
        <v>1789</v>
      </c>
      <c r="R153" s="25" t="n">
        <v>13338620</v>
      </c>
      <c r="S153" s="23" t="s">
        <v>1790</v>
      </c>
      <c r="T153" s="25" t="n">
        <v>11886860</v>
      </c>
      <c r="U153" s="23" t="s">
        <v>1791</v>
      </c>
      <c r="V153" s="25" t="n">
        <v>10312510</v>
      </c>
      <c r="W153" s="26" t="s">
        <v>870</v>
      </c>
      <c r="X153" s="25" t="n">
        <v>9954790</v>
      </c>
      <c r="Y153" s="25" t="n">
        <f aca="false">SUM(E153:X153)</f>
        <v>1341513278</v>
      </c>
      <c r="Z153" s="27" t="n">
        <v>2013</v>
      </c>
      <c r="AA153" s="23" t="n">
        <v>3197688828</v>
      </c>
      <c r="AB153" s="23" t="n">
        <v>3197421928</v>
      </c>
      <c r="AC153" s="28" t="n">
        <v>41827</v>
      </c>
    </row>
    <row r="154" customFormat="false" ht="12.75" hidden="false" customHeight="false" outlineLevel="0" collapsed="false">
      <c r="B154" s="30"/>
      <c r="C154" s="23" t="s">
        <v>407</v>
      </c>
      <c r="D154" s="24" t="n">
        <v>2011</v>
      </c>
      <c r="E154" s="23" t="s">
        <v>487</v>
      </c>
      <c r="F154" s="25" t="n">
        <v>23266433</v>
      </c>
      <c r="G154" s="23" t="s">
        <v>1792</v>
      </c>
      <c r="H154" s="25" t="n">
        <v>12134372</v>
      </c>
      <c r="I154" s="23" t="s">
        <v>1793</v>
      </c>
      <c r="J154" s="25" t="n">
        <v>8373163</v>
      </c>
      <c r="K154" s="23" t="s">
        <v>1794</v>
      </c>
      <c r="L154" s="25" t="n">
        <v>8137200</v>
      </c>
      <c r="M154" s="23" t="s">
        <v>1795</v>
      </c>
      <c r="N154" s="25" t="n">
        <v>7836100</v>
      </c>
      <c r="O154" s="23" t="s">
        <v>1796</v>
      </c>
      <c r="P154" s="25" t="n">
        <v>7280000</v>
      </c>
      <c r="Q154" s="23" t="s">
        <v>1797</v>
      </c>
      <c r="R154" s="25" t="n">
        <v>6950298</v>
      </c>
      <c r="S154" s="23" t="s">
        <v>1798</v>
      </c>
      <c r="T154" s="25" t="n">
        <v>6856571</v>
      </c>
      <c r="U154" s="23" t="s">
        <v>1799</v>
      </c>
      <c r="V154" s="25" t="n">
        <v>6727500</v>
      </c>
      <c r="W154" s="23" t="s">
        <v>1800</v>
      </c>
      <c r="X154" s="25" t="n">
        <v>6340100</v>
      </c>
      <c r="Y154" s="25" t="n">
        <f aca="false">SUM(E154:X154)</f>
        <v>93901737</v>
      </c>
      <c r="Z154" s="27" t="n">
        <v>2009</v>
      </c>
      <c r="AA154" s="25" t="n">
        <v>1963356486</v>
      </c>
      <c r="AB154" s="25" t="n">
        <v>1912860767</v>
      </c>
      <c r="AC154" s="28" t="n">
        <v>40235</v>
      </c>
    </row>
    <row r="155" s="16" customFormat="true" ht="12.75" hidden="false" customHeight="false" outlineLevel="0" collapsed="false">
      <c r="A155" s="16" t="n">
        <v>1</v>
      </c>
      <c r="B155" s="30"/>
      <c r="C155" s="16" t="s">
        <v>408</v>
      </c>
      <c r="D155" s="17" t="n">
        <v>2014</v>
      </c>
      <c r="E155" s="16" t="s">
        <v>1801</v>
      </c>
      <c r="F155" s="19" t="n">
        <v>75658380</v>
      </c>
      <c r="G155" s="18" t="s">
        <v>1802</v>
      </c>
      <c r="H155" s="19" t="n">
        <v>38204390</v>
      </c>
      <c r="I155" s="16" t="s">
        <v>727</v>
      </c>
      <c r="J155" s="19" t="n">
        <v>37699280</v>
      </c>
      <c r="K155" s="18" t="s">
        <v>2426</v>
      </c>
      <c r="L155" s="19" t="n">
        <v>33839820</v>
      </c>
      <c r="M155" s="18" t="s">
        <v>1804</v>
      </c>
      <c r="N155" s="19" t="n">
        <v>24933960</v>
      </c>
      <c r="O155" s="16" t="s">
        <v>2427</v>
      </c>
      <c r="P155" s="19" t="n">
        <v>18242890</v>
      </c>
      <c r="Q155" s="16" t="s">
        <v>2428</v>
      </c>
      <c r="R155" s="19" t="n">
        <v>17740870</v>
      </c>
      <c r="S155" s="16" t="s">
        <v>2429</v>
      </c>
      <c r="T155" s="19" t="n">
        <v>15498070</v>
      </c>
      <c r="U155" s="16" t="s">
        <v>2430</v>
      </c>
      <c r="V155" s="19" t="n">
        <v>13994540</v>
      </c>
      <c r="W155" s="16" t="s">
        <v>2431</v>
      </c>
      <c r="X155" s="19" t="n">
        <v>13248900</v>
      </c>
      <c r="Y155" s="19" t="n">
        <f aca="false">SUM(E155:X155)</f>
        <v>289061100</v>
      </c>
      <c r="Z155" s="20" t="n">
        <v>2014</v>
      </c>
      <c r="AA155" s="19" t="n">
        <v>6013765433</v>
      </c>
      <c r="AB155" s="19" t="n">
        <v>5946170476</v>
      </c>
      <c r="AC155" s="21" t="n">
        <v>42145</v>
      </c>
    </row>
    <row r="156" customFormat="false" ht="12.75" hidden="false" customHeight="false" outlineLevel="0" collapsed="false">
      <c r="A156" s="16" t="n">
        <v>1</v>
      </c>
      <c r="B156" s="30"/>
      <c r="C156" s="16" t="s">
        <v>411</v>
      </c>
      <c r="D156" s="17" t="n">
        <v>2014</v>
      </c>
      <c r="E156" s="16" t="s">
        <v>497</v>
      </c>
      <c r="F156" s="16" t="n">
        <v>28631400</v>
      </c>
      <c r="G156" s="16" t="s">
        <v>1810</v>
      </c>
      <c r="H156" s="16" t="n">
        <v>12940990</v>
      </c>
      <c r="I156" s="16" t="s">
        <v>655</v>
      </c>
      <c r="J156" s="16" t="n">
        <v>10927000</v>
      </c>
      <c r="K156" s="16" t="s">
        <v>1811</v>
      </c>
      <c r="L156" s="16" t="n">
        <v>8890000</v>
      </c>
      <c r="M156" s="16" t="s">
        <v>1812</v>
      </c>
      <c r="N156" s="16" t="n">
        <v>8095070</v>
      </c>
      <c r="O156" s="16" t="s">
        <v>1813</v>
      </c>
      <c r="P156" s="16" t="n">
        <v>7725980</v>
      </c>
      <c r="Q156" s="16" t="s">
        <v>1814</v>
      </c>
      <c r="R156" s="16" t="n">
        <v>7296520</v>
      </c>
      <c r="S156" s="16" t="s">
        <v>1815</v>
      </c>
      <c r="T156" s="16" t="n">
        <v>7235380</v>
      </c>
      <c r="U156" s="16" t="s">
        <v>1816</v>
      </c>
      <c r="V156" s="16" t="n">
        <v>7017080</v>
      </c>
      <c r="W156" s="16" t="s">
        <v>1817</v>
      </c>
      <c r="X156" s="16" t="n">
        <v>6411170</v>
      </c>
      <c r="Y156" s="19" t="n">
        <f aca="false">SUM(E156:X156)</f>
        <v>105170590</v>
      </c>
      <c r="Z156" s="20" t="n">
        <v>2014</v>
      </c>
      <c r="AA156" s="16" t="n">
        <v>2901442209</v>
      </c>
      <c r="AB156" s="16" t="n">
        <v>2853950725</v>
      </c>
      <c r="AC156" s="21" t="n">
        <v>42286</v>
      </c>
    </row>
    <row r="157" customFormat="false" ht="12.75" hidden="false" customHeight="false" outlineLevel="0" collapsed="false">
      <c r="A157" s="16" t="n">
        <v>1</v>
      </c>
      <c r="B157" s="30"/>
      <c r="C157" s="16" t="s">
        <v>412</v>
      </c>
      <c r="D157" s="17" t="n">
        <v>2014</v>
      </c>
      <c r="E157" s="16" t="s">
        <v>1818</v>
      </c>
      <c r="F157" s="16" t="n">
        <v>24276640</v>
      </c>
      <c r="G157" s="16" t="s">
        <v>1819</v>
      </c>
      <c r="H157" s="16" t="n">
        <v>21800060</v>
      </c>
      <c r="I157" s="16" t="s">
        <v>2432</v>
      </c>
      <c r="J157" s="19" t="n">
        <v>18813920</v>
      </c>
      <c r="K157" s="16" t="s">
        <v>1820</v>
      </c>
      <c r="L157" s="16" t="n">
        <v>15144210</v>
      </c>
      <c r="M157" s="16" t="s">
        <v>1821</v>
      </c>
      <c r="N157" s="16" t="n">
        <v>10555960</v>
      </c>
      <c r="O157" s="16" t="s">
        <v>1893</v>
      </c>
      <c r="P157" s="16" t="n">
        <v>9766020</v>
      </c>
      <c r="Q157" s="16" t="s">
        <v>557</v>
      </c>
      <c r="R157" s="16" t="n">
        <v>4238380</v>
      </c>
      <c r="S157" s="16" t="s">
        <v>1239</v>
      </c>
      <c r="T157" s="16" t="n">
        <v>3822580</v>
      </c>
      <c r="U157" s="16" t="s">
        <v>2433</v>
      </c>
      <c r="V157" s="16" t="n">
        <v>3696530</v>
      </c>
      <c r="W157" s="16" t="s">
        <v>2375</v>
      </c>
      <c r="X157" s="16" t="n">
        <v>3435590</v>
      </c>
      <c r="Y157" s="19" t="n">
        <f aca="false">SUM(E157:X157)</f>
        <v>115549890</v>
      </c>
      <c r="Z157" s="20" t="n">
        <v>2014</v>
      </c>
      <c r="AA157" s="19" t="n">
        <v>1201658546</v>
      </c>
      <c r="AB157" s="19" t="n">
        <v>1161296753</v>
      </c>
      <c r="AC157" s="21" t="n">
        <v>42170</v>
      </c>
    </row>
    <row r="158" customFormat="false" ht="12.75" hidden="false" customHeight="false" outlineLevel="0" collapsed="false">
      <c r="B158" s="30"/>
      <c r="C158" s="23" t="s">
        <v>415</v>
      </c>
      <c r="D158" s="24" t="n">
        <v>2012</v>
      </c>
      <c r="E158" s="26" t="s">
        <v>487</v>
      </c>
      <c r="F158" s="25" t="n">
        <v>13934770</v>
      </c>
      <c r="G158" s="23" t="s">
        <v>1824</v>
      </c>
      <c r="H158" s="25" t="n">
        <v>10219440</v>
      </c>
      <c r="I158" s="23" t="s">
        <v>2370</v>
      </c>
      <c r="J158" s="25" t="n">
        <v>7077555</v>
      </c>
      <c r="K158" s="23" t="s">
        <v>2434</v>
      </c>
      <c r="L158" s="25" t="n">
        <v>4780000</v>
      </c>
      <c r="M158" s="23" t="s">
        <v>1829</v>
      </c>
      <c r="N158" s="25" t="n">
        <v>4651000</v>
      </c>
      <c r="O158" s="23" t="s">
        <v>2435</v>
      </c>
      <c r="P158" s="25" t="n">
        <v>4310700</v>
      </c>
      <c r="Q158" s="23" t="s">
        <v>2436</v>
      </c>
      <c r="R158" s="25" t="n">
        <v>4208200</v>
      </c>
      <c r="S158" s="23" t="s">
        <v>2437</v>
      </c>
      <c r="T158" s="25" t="n">
        <v>4143700</v>
      </c>
      <c r="U158" s="23" t="s">
        <v>2438</v>
      </c>
      <c r="V158" s="25" t="n">
        <v>4069500</v>
      </c>
      <c r="W158" s="23" t="s">
        <v>2439</v>
      </c>
      <c r="X158" s="25" t="n">
        <v>3692600</v>
      </c>
      <c r="Y158" s="25" t="n">
        <f aca="false">SUM(E158:X158)</f>
        <v>61087465</v>
      </c>
      <c r="Z158" s="27" t="n">
        <v>2012</v>
      </c>
      <c r="AA158" s="25" t="n">
        <v>2662116322</v>
      </c>
      <c r="AB158" s="25" t="n">
        <v>2660640912</v>
      </c>
      <c r="AC158" s="28" t="n">
        <v>41484</v>
      </c>
    </row>
    <row r="159" s="16" customFormat="true" ht="12.75" hidden="false" customHeight="false" outlineLevel="0" collapsed="false">
      <c r="A159" s="16" t="n">
        <v>1</v>
      </c>
      <c r="B159" s="30"/>
      <c r="C159" s="16" t="s">
        <v>418</v>
      </c>
      <c r="D159" s="17" t="n">
        <v>2014</v>
      </c>
      <c r="E159" s="16" t="s">
        <v>487</v>
      </c>
      <c r="F159" s="19" t="n">
        <v>133724300</v>
      </c>
      <c r="G159" s="16" t="s">
        <v>2440</v>
      </c>
      <c r="H159" s="19" t="n">
        <v>78206200</v>
      </c>
      <c r="I159" s="16" t="s">
        <v>2441</v>
      </c>
      <c r="J159" s="19" t="n">
        <v>25864600</v>
      </c>
      <c r="K159" s="16" t="s">
        <v>2442</v>
      </c>
      <c r="L159" s="19" t="n">
        <v>22053470</v>
      </c>
      <c r="M159" s="16" t="s">
        <v>2443</v>
      </c>
      <c r="N159" s="19" t="n">
        <v>19700250</v>
      </c>
      <c r="O159" s="16" t="s">
        <v>2444</v>
      </c>
      <c r="P159" s="19" t="n">
        <v>19687700</v>
      </c>
      <c r="Q159" s="16" t="s">
        <v>2445</v>
      </c>
      <c r="R159" s="19" t="n">
        <v>19470700</v>
      </c>
      <c r="S159" s="16" t="s">
        <v>2446</v>
      </c>
      <c r="T159" s="19" t="n">
        <v>19050320</v>
      </c>
      <c r="U159" s="16" t="s">
        <v>2447</v>
      </c>
      <c r="V159" s="19" t="n">
        <v>17958400</v>
      </c>
      <c r="W159" s="16" t="s">
        <v>2448</v>
      </c>
      <c r="X159" s="19" t="n">
        <v>17958400</v>
      </c>
      <c r="Y159" s="19" t="n">
        <f aca="false">SUM(E159:X159)</f>
        <v>373674340</v>
      </c>
      <c r="Z159" s="20" t="n">
        <v>2014</v>
      </c>
      <c r="AA159" s="19" t="n">
        <v>14006712328</v>
      </c>
      <c r="AB159" s="19" t="n">
        <v>9804698630</v>
      </c>
      <c r="AC159" s="21" t="n">
        <v>42272</v>
      </c>
    </row>
    <row r="160" customFormat="false" ht="12.75" hidden="false" customHeight="false" outlineLevel="0" collapsed="false">
      <c r="B160" s="30"/>
      <c r="C160" s="23" t="s">
        <v>421</v>
      </c>
      <c r="D160" s="24" t="n">
        <v>2012</v>
      </c>
      <c r="E160" s="23" t="s">
        <v>1838</v>
      </c>
      <c r="F160" s="25" t="n">
        <v>20315200</v>
      </c>
      <c r="G160" s="23" t="s">
        <v>1841</v>
      </c>
      <c r="H160" s="25" t="n">
        <v>14484400</v>
      </c>
      <c r="I160" s="23" t="s">
        <v>2449</v>
      </c>
      <c r="J160" s="25" t="n">
        <v>12511200</v>
      </c>
      <c r="K160" s="26" t="s">
        <v>1842</v>
      </c>
      <c r="L160" s="25" t="n">
        <v>12631700</v>
      </c>
      <c r="M160" s="23" t="s">
        <v>2450</v>
      </c>
      <c r="N160" s="25" t="n">
        <v>11001300</v>
      </c>
      <c r="O160" s="23" t="s">
        <v>527</v>
      </c>
      <c r="P160" s="25" t="n">
        <v>10909690</v>
      </c>
      <c r="Q160" s="23" t="s">
        <v>858</v>
      </c>
      <c r="R160" s="25" t="n">
        <v>7509270</v>
      </c>
      <c r="S160" s="23" t="s">
        <v>2451</v>
      </c>
      <c r="T160" s="25" t="n">
        <v>6479720</v>
      </c>
      <c r="U160" s="23" t="s">
        <v>2452</v>
      </c>
      <c r="V160" s="25" t="n">
        <v>6160000</v>
      </c>
      <c r="W160" s="23" t="s">
        <v>2453</v>
      </c>
      <c r="X160" s="25" t="n">
        <v>5925800</v>
      </c>
      <c r="Y160" s="25" t="n">
        <f aca="false">SUM(E160:X160)</f>
        <v>107928280</v>
      </c>
      <c r="Z160" s="27" t="n">
        <v>2012</v>
      </c>
      <c r="AA160" s="25" t="n">
        <v>2353134620</v>
      </c>
      <c r="AB160" s="25" t="n">
        <v>2338758240</v>
      </c>
      <c r="AC160" s="28" t="n">
        <v>41487</v>
      </c>
    </row>
    <row r="161" s="16" customFormat="true" ht="12.75" hidden="false" customHeight="false" outlineLevel="0" collapsed="false">
      <c r="A161" s="16" t="n">
        <v>1</v>
      </c>
      <c r="B161" s="30"/>
      <c r="C161" s="16" t="s">
        <v>424</v>
      </c>
      <c r="D161" s="17" t="n">
        <v>2014</v>
      </c>
      <c r="E161" s="16" t="s">
        <v>1847</v>
      </c>
      <c r="F161" s="16" t="n">
        <v>21009320</v>
      </c>
      <c r="G161" s="18" t="s">
        <v>1848</v>
      </c>
      <c r="H161" s="16" t="n">
        <v>8971070</v>
      </c>
      <c r="I161" s="16" t="s">
        <v>1849</v>
      </c>
      <c r="J161" s="16" t="n">
        <v>6628980</v>
      </c>
      <c r="K161" s="16" t="s">
        <v>527</v>
      </c>
      <c r="L161" s="19" t="n">
        <v>6329639</v>
      </c>
      <c r="M161" s="16" t="s">
        <v>1850</v>
      </c>
      <c r="N161" s="16" t="n">
        <v>5632070</v>
      </c>
      <c r="O161" s="16" t="s">
        <v>1851</v>
      </c>
      <c r="P161" s="16" t="n">
        <v>4154030</v>
      </c>
      <c r="Q161" s="16" t="s">
        <v>1852</v>
      </c>
      <c r="R161" s="16" t="n">
        <v>2350220</v>
      </c>
      <c r="S161" s="16" t="s">
        <v>1853</v>
      </c>
      <c r="T161" s="16" t="n">
        <v>1761300</v>
      </c>
      <c r="U161" s="16" t="s">
        <v>1854</v>
      </c>
      <c r="V161" s="16" t="n">
        <v>1559420</v>
      </c>
      <c r="W161" s="16" t="s">
        <v>1855</v>
      </c>
      <c r="X161" s="16" t="n">
        <v>1544020</v>
      </c>
      <c r="Y161" s="19" t="n">
        <f aca="false">SUM(E161:X161)</f>
        <v>59940069</v>
      </c>
      <c r="Z161" s="20" t="n">
        <v>2014</v>
      </c>
      <c r="AA161" s="16" t="n">
        <v>441365530</v>
      </c>
      <c r="AB161" s="16" t="n">
        <v>439156890</v>
      </c>
      <c r="AC161" s="21" t="n">
        <v>42191</v>
      </c>
    </row>
    <row r="162" customFormat="false" ht="12.75" hidden="false" customHeight="false" outlineLevel="0" collapsed="false">
      <c r="A162" s="16" t="n">
        <v>1</v>
      </c>
      <c r="B162" s="30"/>
      <c r="C162" s="16" t="s">
        <v>427</v>
      </c>
      <c r="D162" s="17" t="n">
        <v>2014</v>
      </c>
      <c r="E162" s="16" t="s">
        <v>487</v>
      </c>
      <c r="F162" s="19" t="n">
        <v>91803420</v>
      </c>
      <c r="G162" s="16" t="s">
        <v>1856</v>
      </c>
      <c r="H162" s="19" t="n">
        <v>86849820</v>
      </c>
      <c r="I162" s="16" t="s">
        <v>1857</v>
      </c>
      <c r="J162" s="19" t="n">
        <v>80778350</v>
      </c>
      <c r="K162" s="16" t="s">
        <v>1858</v>
      </c>
      <c r="L162" s="19" t="n">
        <v>42965510</v>
      </c>
      <c r="M162" s="16" t="s">
        <v>1642</v>
      </c>
      <c r="N162" s="19" t="n">
        <v>34313670</v>
      </c>
      <c r="O162" s="16" t="s">
        <v>1859</v>
      </c>
      <c r="P162" s="19" t="n">
        <v>25595910</v>
      </c>
      <c r="Q162" s="16" t="s">
        <v>1860</v>
      </c>
      <c r="R162" s="19" t="n">
        <v>23597360</v>
      </c>
      <c r="S162" s="16" t="s">
        <v>1719</v>
      </c>
      <c r="T162" s="19" t="n">
        <v>16379990</v>
      </c>
      <c r="U162" s="16" t="s">
        <v>1861</v>
      </c>
      <c r="V162" s="19" t="n">
        <v>16094750</v>
      </c>
      <c r="W162" s="16" t="s">
        <v>1862</v>
      </c>
      <c r="X162" s="19" t="n">
        <v>14663070</v>
      </c>
      <c r="Y162" s="19" t="n">
        <f aca="false">SUM(E162:X162)</f>
        <v>433041850</v>
      </c>
      <c r="Z162" s="20" t="n">
        <v>2014</v>
      </c>
      <c r="AA162" s="19" t="n">
        <v>4352260300</v>
      </c>
      <c r="AB162" s="19" t="n">
        <v>4296785600</v>
      </c>
      <c r="AC162" s="21" t="n">
        <v>42184</v>
      </c>
    </row>
    <row r="163" customFormat="false" ht="12.75" hidden="false" customHeight="false" outlineLevel="0" collapsed="false">
      <c r="A163" s="16" t="n">
        <v>1</v>
      </c>
      <c r="B163" s="30" t="s">
        <v>2132</v>
      </c>
      <c r="C163" s="16" t="s">
        <v>428</v>
      </c>
      <c r="D163" s="17" t="n">
        <v>2014</v>
      </c>
      <c r="E163" s="16" t="s">
        <v>1863</v>
      </c>
      <c r="F163" s="19"/>
      <c r="G163" s="16" t="s">
        <v>1864</v>
      </c>
      <c r="H163" s="19"/>
      <c r="I163" s="16" t="s">
        <v>1865</v>
      </c>
      <c r="J163" s="19"/>
      <c r="K163" s="16" t="s">
        <v>1866</v>
      </c>
      <c r="L163" s="19"/>
      <c r="M163" s="16" t="s">
        <v>1867</v>
      </c>
      <c r="N163" s="19"/>
      <c r="O163" s="16" t="s">
        <v>1868</v>
      </c>
      <c r="P163" s="19"/>
      <c r="Q163" s="16" t="s">
        <v>1869</v>
      </c>
      <c r="R163" s="19"/>
      <c r="S163" s="16" t="s">
        <v>1870</v>
      </c>
      <c r="T163" s="19"/>
      <c r="U163" s="16" t="s">
        <v>1871</v>
      </c>
      <c r="V163" s="19"/>
      <c r="W163" s="16" t="s">
        <v>1872</v>
      </c>
      <c r="X163" s="19"/>
      <c r="Y163" s="19" t="n">
        <f aca="false">SUM(E163:X163)</f>
        <v>0</v>
      </c>
      <c r="Z163" s="20" t="n">
        <v>2014</v>
      </c>
      <c r="AA163" s="19" t="n">
        <v>716583502</v>
      </c>
      <c r="AB163" s="19" t="n">
        <v>692625587</v>
      </c>
      <c r="AC163" s="21" t="n">
        <v>42278</v>
      </c>
    </row>
    <row r="164" customFormat="false" ht="12.75" hidden="false" customHeight="false" outlineLevel="0" collapsed="false">
      <c r="A164" s="16" t="n">
        <v>1</v>
      </c>
      <c r="B164" s="30"/>
      <c r="C164" s="16" t="s">
        <v>432</v>
      </c>
      <c r="D164" s="17" t="n">
        <v>2014</v>
      </c>
      <c r="E164" s="16" t="s">
        <v>487</v>
      </c>
      <c r="F164" s="19" t="n">
        <v>30952770</v>
      </c>
      <c r="G164" s="18" t="s">
        <v>1248</v>
      </c>
      <c r="H164" s="19" t="n">
        <v>9888520</v>
      </c>
      <c r="I164" s="16" t="s">
        <v>1873</v>
      </c>
      <c r="J164" s="19" t="n">
        <v>9498440</v>
      </c>
      <c r="K164" s="16" t="s">
        <v>1874</v>
      </c>
      <c r="L164" s="19" t="n">
        <v>9069890</v>
      </c>
      <c r="M164" s="16" t="s">
        <v>1875</v>
      </c>
      <c r="N164" s="19" t="n">
        <v>7627620</v>
      </c>
      <c r="O164" s="16" t="s">
        <v>1788</v>
      </c>
      <c r="P164" s="19" t="n">
        <v>7285320</v>
      </c>
      <c r="Q164" s="16" t="s">
        <v>1876</v>
      </c>
      <c r="R164" s="19" t="n">
        <v>6882070</v>
      </c>
      <c r="S164" s="16" t="s">
        <v>1877</v>
      </c>
      <c r="T164" s="19" t="n">
        <v>6143790</v>
      </c>
      <c r="U164" s="16" t="s">
        <v>1878</v>
      </c>
      <c r="V164" s="19" t="n">
        <v>5768770</v>
      </c>
      <c r="W164" s="16" t="s">
        <v>870</v>
      </c>
      <c r="X164" s="19" t="n">
        <v>4986350</v>
      </c>
      <c r="Y164" s="19" t="n">
        <f aca="false">SUM(E164:X164)</f>
        <v>98103540</v>
      </c>
      <c r="Z164" s="20" t="n">
        <v>2013</v>
      </c>
      <c r="AA164" s="19" t="n">
        <v>908621965</v>
      </c>
      <c r="AB164" s="19" t="n">
        <v>862016955</v>
      </c>
      <c r="AC164" s="21" t="n">
        <v>41809</v>
      </c>
    </row>
    <row r="165" customFormat="false" ht="12.75" hidden="false" customHeight="false" outlineLevel="0" collapsed="false">
      <c r="A165" s="16" t="n">
        <v>1</v>
      </c>
      <c r="B165" s="30"/>
      <c r="C165" s="16" t="s">
        <v>437</v>
      </c>
      <c r="D165" s="17" t="n">
        <v>2014</v>
      </c>
      <c r="E165" s="16" t="s">
        <v>1879</v>
      </c>
      <c r="F165" s="56" t="n">
        <v>74746247</v>
      </c>
      <c r="G165" s="16" t="s">
        <v>1881</v>
      </c>
      <c r="H165" s="19" t="n">
        <v>70856850</v>
      </c>
      <c r="I165" s="16" t="s">
        <v>1882</v>
      </c>
      <c r="J165" s="37" t="n">
        <v>60367098</v>
      </c>
      <c r="K165" s="16" t="s">
        <v>2454</v>
      </c>
      <c r="L165" s="19" t="n">
        <v>55070353</v>
      </c>
      <c r="M165" s="16" t="s">
        <v>1884</v>
      </c>
      <c r="N165" s="19" t="n">
        <v>44307016</v>
      </c>
      <c r="O165" s="16" t="s">
        <v>2194</v>
      </c>
      <c r="P165" s="19" t="n">
        <v>42121713</v>
      </c>
      <c r="Q165" s="16" t="s">
        <v>1880</v>
      </c>
      <c r="R165" s="19" t="n">
        <v>40748295</v>
      </c>
      <c r="S165" s="16" t="s">
        <v>2455</v>
      </c>
      <c r="T165" s="19" t="n">
        <v>37960176</v>
      </c>
      <c r="U165" s="16" t="s">
        <v>1607</v>
      </c>
      <c r="V165" s="19" t="n">
        <v>36303264</v>
      </c>
      <c r="W165" s="16" t="s">
        <v>2456</v>
      </c>
      <c r="X165" s="19" t="n">
        <v>35864990</v>
      </c>
      <c r="Y165" s="19" t="n">
        <f aca="false">SUM(E165:X165)</f>
        <v>498346002</v>
      </c>
      <c r="Z165" s="20" t="n">
        <v>2014</v>
      </c>
      <c r="AA165" s="19" t="n">
        <v>3279918507</v>
      </c>
      <c r="AB165" s="19" t="n">
        <v>2849933303</v>
      </c>
      <c r="AC165" s="21" t="n">
        <v>42146</v>
      </c>
    </row>
    <row r="166" customFormat="false" ht="12.75" hidden="false" customHeight="false" outlineLevel="0" collapsed="false">
      <c r="B166" s="30"/>
      <c r="C166" s="23" t="s">
        <v>443</v>
      </c>
      <c r="D166" s="24" t="n">
        <v>2013</v>
      </c>
      <c r="E166" s="23" t="s">
        <v>1151</v>
      </c>
      <c r="F166" s="25" t="n">
        <v>46447412</v>
      </c>
      <c r="G166" s="23" t="s">
        <v>1888</v>
      </c>
      <c r="H166" s="25" t="n">
        <v>37800900</v>
      </c>
      <c r="I166" s="23" t="s">
        <v>1889</v>
      </c>
      <c r="J166" s="25" t="n">
        <v>29769240</v>
      </c>
      <c r="K166" s="23" t="s">
        <v>1890</v>
      </c>
      <c r="L166" s="25" t="n">
        <v>29346242</v>
      </c>
      <c r="M166" s="23" t="s">
        <v>1891</v>
      </c>
      <c r="N166" s="25" t="n">
        <v>22071900</v>
      </c>
      <c r="O166" s="23" t="s">
        <v>1892</v>
      </c>
      <c r="P166" s="25" t="n">
        <v>15712200</v>
      </c>
      <c r="Q166" s="23" t="s">
        <v>1893</v>
      </c>
      <c r="R166" s="25" t="n">
        <v>14640130</v>
      </c>
      <c r="S166" s="23" t="s">
        <v>1894</v>
      </c>
      <c r="T166" s="25" t="n">
        <v>13896580</v>
      </c>
      <c r="U166" s="23" t="s">
        <v>1895</v>
      </c>
      <c r="V166" s="25" t="n">
        <v>13076230</v>
      </c>
      <c r="W166" s="23" t="s">
        <v>1896</v>
      </c>
      <c r="X166" s="25" t="n">
        <v>11061750</v>
      </c>
      <c r="Y166" s="25" t="n">
        <f aca="false">SUM(E166:X166)</f>
        <v>233822584</v>
      </c>
      <c r="Z166" s="27" t="n">
        <v>2013</v>
      </c>
      <c r="AA166" s="23"/>
      <c r="AB166" s="23" t="n">
        <v>1207270661</v>
      </c>
      <c r="AC166" s="28" t="n">
        <v>41836</v>
      </c>
    </row>
    <row r="167" customFormat="false" ht="12.8" hidden="false" customHeight="false" outlineLevel="0" collapsed="false">
      <c r="B167" s="29"/>
      <c r="C167" s="15" t="s">
        <v>444</v>
      </c>
      <c r="D167" s="9" t="n">
        <v>2014</v>
      </c>
      <c r="E167" s="15" t="s">
        <v>487</v>
      </c>
      <c r="F167" s="0" t="n">
        <v>10396340</v>
      </c>
      <c r="G167" s="13" t="s">
        <v>1831</v>
      </c>
      <c r="H167" s="0" t="n">
        <v>4516510</v>
      </c>
      <c r="I167" s="15" t="s">
        <v>1898</v>
      </c>
      <c r="J167" s="0" t="n">
        <v>3047507</v>
      </c>
      <c r="K167" s="15" t="s">
        <v>1833</v>
      </c>
      <c r="L167" s="0" t="n">
        <v>2794710</v>
      </c>
      <c r="M167" s="15" t="s">
        <v>506</v>
      </c>
      <c r="N167" s="0" t="n">
        <v>2373993</v>
      </c>
      <c r="O167" s="15" t="s">
        <v>1899</v>
      </c>
      <c r="P167" s="0" t="n">
        <v>2154720</v>
      </c>
      <c r="Q167" s="15" t="s">
        <v>1837</v>
      </c>
      <c r="R167" s="0" t="n">
        <v>2083910</v>
      </c>
      <c r="S167" s="15" t="s">
        <v>2457</v>
      </c>
      <c r="T167" s="0" t="n">
        <v>1921530</v>
      </c>
      <c r="U167" s="15" t="s">
        <v>1897</v>
      </c>
      <c r="V167" s="0" t="n">
        <v>1907480</v>
      </c>
      <c r="W167" s="15" t="s">
        <v>1900</v>
      </c>
      <c r="X167" s="0" t="n">
        <v>1871430</v>
      </c>
      <c r="Y167" s="15" t="n">
        <f aca="false">SUM(F167:X167)</f>
        <v>33068130</v>
      </c>
      <c r="Z167" s="27" t="n">
        <v>2014</v>
      </c>
      <c r="AA167" s="15" t="n">
        <v>1289717123</v>
      </c>
      <c r="AB167" s="15" t="n">
        <v>1268176081</v>
      </c>
      <c r="AC167" s="59" t="n">
        <v>42140</v>
      </c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</row>
    <row r="168" customFormat="false" ht="12.75" hidden="false" customHeight="false" outlineLevel="0" collapsed="false">
      <c r="A168" s="16" t="n">
        <v>1</v>
      </c>
      <c r="B168" s="30"/>
      <c r="C168" s="16" t="s">
        <v>445</v>
      </c>
      <c r="D168" s="17" t="n">
        <v>2014</v>
      </c>
      <c r="E168" s="16" t="s">
        <v>487</v>
      </c>
      <c r="F168" s="19" t="n">
        <v>30873820</v>
      </c>
      <c r="G168" s="16" t="s">
        <v>1901</v>
      </c>
      <c r="H168" s="19" t="n">
        <v>7409990</v>
      </c>
      <c r="I168" s="16" t="s">
        <v>1902</v>
      </c>
      <c r="J168" s="19" t="n">
        <v>6038690</v>
      </c>
      <c r="K168" s="16" t="s">
        <v>1903</v>
      </c>
      <c r="L168" s="19" t="n">
        <v>4858350</v>
      </c>
      <c r="M168" s="16" t="s">
        <v>2458</v>
      </c>
      <c r="N168" s="19" t="n">
        <v>4618530</v>
      </c>
      <c r="O168" s="16" t="s">
        <v>1904</v>
      </c>
      <c r="P168" s="19" t="n">
        <v>4276440</v>
      </c>
      <c r="Q168" s="16" t="s">
        <v>2459</v>
      </c>
      <c r="R168" s="19" t="n">
        <v>3210760</v>
      </c>
      <c r="S168" s="16" t="s">
        <v>1907</v>
      </c>
      <c r="T168" s="19" t="n">
        <v>2546470</v>
      </c>
      <c r="U168" s="16" t="s">
        <v>868</v>
      </c>
      <c r="V168" s="19" t="n">
        <v>2503260</v>
      </c>
      <c r="W168" s="16" t="s">
        <v>2460</v>
      </c>
      <c r="X168" s="19" t="n">
        <v>2432500</v>
      </c>
      <c r="Y168" s="19" t="n">
        <f aca="false">SUM(E168:X168)</f>
        <v>68768810</v>
      </c>
      <c r="Z168" s="20" t="n">
        <v>2014</v>
      </c>
      <c r="AA168" s="19" t="n">
        <v>1140515600</v>
      </c>
      <c r="AB168" s="19" t="n">
        <v>1136737140</v>
      </c>
      <c r="AC168" s="21" t="n">
        <v>42146</v>
      </c>
    </row>
    <row r="169" customFormat="false" ht="12.75" hidden="false" customHeight="false" outlineLevel="0" collapsed="false">
      <c r="A169" s="16" t="n">
        <v>1</v>
      </c>
      <c r="B169" s="30"/>
      <c r="C169" s="16" t="s">
        <v>450</v>
      </c>
      <c r="D169" s="17" t="n">
        <v>2014</v>
      </c>
      <c r="E169" s="18" t="s">
        <v>1909</v>
      </c>
      <c r="F169" s="19" t="n">
        <v>1666200</v>
      </c>
      <c r="G169" s="16" t="s">
        <v>527</v>
      </c>
      <c r="H169" s="19" t="n">
        <v>11254250</v>
      </c>
      <c r="I169" s="16" t="s">
        <v>1910</v>
      </c>
      <c r="J169" s="19" t="n">
        <v>3866370</v>
      </c>
      <c r="K169" s="16" t="s">
        <v>1911</v>
      </c>
      <c r="L169" s="19" t="n">
        <v>2771900</v>
      </c>
      <c r="M169" s="16" t="s">
        <v>1912</v>
      </c>
      <c r="N169" s="19" t="n">
        <v>2622620</v>
      </c>
      <c r="O169" s="16" t="s">
        <v>1913</v>
      </c>
      <c r="P169" s="19" t="n">
        <v>2516390</v>
      </c>
      <c r="Q169" s="16" t="s">
        <v>2461</v>
      </c>
      <c r="R169" s="19" t="n">
        <v>2345080</v>
      </c>
      <c r="S169" s="16" t="s">
        <v>2462</v>
      </c>
      <c r="T169" s="19" t="n">
        <v>2302580</v>
      </c>
      <c r="U169" s="16" t="s">
        <v>1915</v>
      </c>
      <c r="V169" s="19" t="n">
        <v>2218840</v>
      </c>
      <c r="W169" s="16" t="s">
        <v>1248</v>
      </c>
      <c r="X169" s="19" t="n">
        <v>2112440</v>
      </c>
      <c r="Y169" s="19" t="n">
        <f aca="false">SUM(E169:X169)</f>
        <v>33676670</v>
      </c>
      <c r="Z169" s="20" t="n">
        <v>2014</v>
      </c>
      <c r="AA169" s="19" t="n">
        <v>1205295100</v>
      </c>
      <c r="AB169" s="19" t="n">
        <v>1132215258</v>
      </c>
      <c r="AC169" s="21" t="n">
        <v>42163</v>
      </c>
    </row>
    <row r="170" customFormat="false" ht="12.75" hidden="false" customHeight="false" outlineLevel="0" collapsed="false">
      <c r="A170" s="16" t="n">
        <v>1</v>
      </c>
      <c r="B170" s="30"/>
      <c r="C170" s="16" t="s">
        <v>453</v>
      </c>
      <c r="D170" s="17" t="n">
        <v>2014</v>
      </c>
      <c r="E170" s="16" t="s">
        <v>2463</v>
      </c>
      <c r="F170" s="16" t="n">
        <v>8372540</v>
      </c>
      <c r="G170" s="16" t="s">
        <v>527</v>
      </c>
      <c r="H170" s="16" t="n">
        <v>7711950</v>
      </c>
      <c r="I170" s="16" t="s">
        <v>2464</v>
      </c>
      <c r="J170" s="16" t="n">
        <v>4790200</v>
      </c>
      <c r="K170" s="16" t="s">
        <v>1919</v>
      </c>
      <c r="L170" s="16" t="n">
        <v>4261068</v>
      </c>
      <c r="M170" s="16" t="s">
        <v>2465</v>
      </c>
      <c r="N170" s="16" t="n">
        <v>3752320</v>
      </c>
      <c r="O170" s="16" t="s">
        <v>1918</v>
      </c>
      <c r="P170" s="16" t="n">
        <v>3701870</v>
      </c>
      <c r="Q170" s="16" t="s">
        <v>2466</v>
      </c>
      <c r="R170" s="16" t="n">
        <v>3132158</v>
      </c>
      <c r="S170" s="16" t="s">
        <v>2467</v>
      </c>
      <c r="T170" s="16" t="n">
        <v>1271455</v>
      </c>
      <c r="U170" s="16" t="s">
        <v>1923</v>
      </c>
      <c r="V170" s="16" t="n">
        <v>1116680</v>
      </c>
      <c r="W170" s="16" t="s">
        <v>2468</v>
      </c>
      <c r="X170" s="16" t="n">
        <v>1004650</v>
      </c>
      <c r="Y170" s="19" t="n">
        <f aca="false">SUM(E170:X170)</f>
        <v>39114891</v>
      </c>
      <c r="Z170" s="20" t="n">
        <v>2014</v>
      </c>
      <c r="AA170" s="19" t="n">
        <v>697281383</v>
      </c>
      <c r="AB170" s="19" t="n">
        <v>679472630</v>
      </c>
      <c r="AC170" s="21" t="n">
        <v>42199</v>
      </c>
    </row>
    <row r="171" customFormat="false" ht="12.75" hidden="false" customHeight="false" outlineLevel="0" collapsed="false">
      <c r="B171" s="30"/>
    </row>
    <row r="172" customFormat="false" ht="12.75" hidden="false" customHeight="false" outlineLevel="0" collapsed="false">
      <c r="AA172" s="54"/>
    </row>
    <row r="174" customFormat="false" ht="12.75" hidden="false" customHeight="false" outlineLevel="0" collapsed="false">
      <c r="A174" s="23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2018-07-24T14:40:57Z</dcterms:modified>
  <cp:revision>19</cp:revision>
  <dc:subject/>
  <dc:title/>
</cp:coreProperties>
</file>