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0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R172" i="1"/>
  <c r="Q172"/>
  <c r="O172"/>
  <c r="N172"/>
  <c r="L172"/>
  <c r="J172"/>
  <c r="I172"/>
  <c r="H172"/>
  <c r="G172"/>
  <c r="F172"/>
  <c r="E172"/>
  <c r="D172"/>
  <c r="C172"/>
  <c r="S171"/>
  <c r="P171"/>
  <c r="J171"/>
  <c r="I171"/>
  <c r="H171"/>
  <c r="G171"/>
  <c r="F171"/>
  <c r="E171"/>
  <c r="D171"/>
  <c r="C171"/>
  <c r="K171" s="1"/>
  <c r="M171" s="1"/>
  <c r="T171" s="1"/>
  <c r="S170"/>
  <c r="P170"/>
  <c r="J170"/>
  <c r="I170"/>
  <c r="H170"/>
  <c r="G170"/>
  <c r="F170"/>
  <c r="E170"/>
  <c r="D170"/>
  <c r="C170"/>
  <c r="K170" s="1"/>
  <c r="M170" s="1"/>
  <c r="T170" s="1"/>
  <c r="S169"/>
  <c r="P169"/>
  <c r="J169"/>
  <c r="I169"/>
  <c r="H169"/>
  <c r="G169"/>
  <c r="F169"/>
  <c r="E169"/>
  <c r="D169"/>
  <c r="C169"/>
  <c r="K169" s="1"/>
  <c r="M169" s="1"/>
  <c r="T169" s="1"/>
  <c r="S168"/>
  <c r="P168"/>
  <c r="J168"/>
  <c r="I168"/>
  <c r="H168"/>
  <c r="G168"/>
  <c r="F168"/>
  <c r="E168"/>
  <c r="D168"/>
  <c r="C168"/>
  <c r="K168" s="1"/>
  <c r="M168" s="1"/>
  <c r="T168" s="1"/>
  <c r="S167"/>
  <c r="P167"/>
  <c r="J167"/>
  <c r="I167"/>
  <c r="H167"/>
  <c r="G167"/>
  <c r="F167"/>
  <c r="E167"/>
  <c r="D167"/>
  <c r="C167"/>
  <c r="K167" s="1"/>
  <c r="M167" s="1"/>
  <c r="T167" s="1"/>
  <c r="S166"/>
  <c r="P166"/>
  <c r="J166"/>
  <c r="I166"/>
  <c r="G166"/>
  <c r="F166"/>
  <c r="D166"/>
  <c r="K166" s="1"/>
  <c r="M166" s="1"/>
  <c r="T166" s="1"/>
  <c r="S165"/>
  <c r="P165"/>
  <c r="J165"/>
  <c r="I165"/>
  <c r="H165"/>
  <c r="G165"/>
  <c r="F165"/>
  <c r="E165"/>
  <c r="D165"/>
  <c r="C165"/>
  <c r="K165" s="1"/>
  <c r="M165" s="1"/>
  <c r="T165" s="1"/>
  <c r="S164"/>
  <c r="P164"/>
  <c r="J164"/>
  <c r="I164"/>
  <c r="H164"/>
  <c r="G164"/>
  <c r="F164"/>
  <c r="E164"/>
  <c r="D164"/>
  <c r="C164"/>
  <c r="K164" s="1"/>
  <c r="M164" s="1"/>
  <c r="T164" s="1"/>
  <c r="S163"/>
  <c r="P163"/>
  <c r="J163"/>
  <c r="I163"/>
  <c r="H163"/>
  <c r="G163"/>
  <c r="F163"/>
  <c r="E163"/>
  <c r="D163"/>
  <c r="C163"/>
  <c r="K163" s="1"/>
  <c r="M163" s="1"/>
  <c r="T163" s="1"/>
  <c r="S162"/>
  <c r="P162"/>
  <c r="J162"/>
  <c r="I162"/>
  <c r="H162"/>
  <c r="G162"/>
  <c r="F162"/>
  <c r="E162"/>
  <c r="D162"/>
  <c r="C162"/>
  <c r="K162" s="1"/>
  <c r="M162" s="1"/>
  <c r="T162" s="1"/>
  <c r="S161"/>
  <c r="P161"/>
  <c r="J161"/>
  <c r="I161"/>
  <c r="H161"/>
  <c r="G161"/>
  <c r="F161"/>
  <c r="E161"/>
  <c r="D161"/>
  <c r="C161"/>
  <c r="K161" s="1"/>
  <c r="M161" s="1"/>
  <c r="T161" s="1"/>
  <c r="S160"/>
  <c r="P160"/>
  <c r="J160"/>
  <c r="I160"/>
  <c r="H160"/>
  <c r="G160"/>
  <c r="F160"/>
  <c r="E160"/>
  <c r="D160"/>
  <c r="C160"/>
  <c r="K160" s="1"/>
  <c r="M160" s="1"/>
  <c r="T160" s="1"/>
  <c r="S159"/>
  <c r="P159"/>
  <c r="J159"/>
  <c r="I159"/>
  <c r="H159"/>
  <c r="G159"/>
  <c r="F159"/>
  <c r="E159"/>
  <c r="D159"/>
  <c r="C159"/>
  <c r="K159" s="1"/>
  <c r="M159" s="1"/>
  <c r="T159" s="1"/>
  <c r="S158"/>
  <c r="P158"/>
  <c r="J158"/>
  <c r="I158"/>
  <c r="H158"/>
  <c r="G158"/>
  <c r="F158"/>
  <c r="E158"/>
  <c r="D158"/>
  <c r="C158"/>
  <c r="K158" s="1"/>
  <c r="M158" s="1"/>
  <c r="T158" s="1"/>
  <c r="S157"/>
  <c r="P157"/>
  <c r="J157"/>
  <c r="I157"/>
  <c r="H157"/>
  <c r="G157"/>
  <c r="F157"/>
  <c r="E157"/>
  <c r="D157"/>
  <c r="C157"/>
  <c r="K157" s="1"/>
  <c r="M157" s="1"/>
  <c r="T157" s="1"/>
  <c r="S156"/>
  <c r="P156"/>
  <c r="J156"/>
  <c r="I156"/>
  <c r="H156"/>
  <c r="G156"/>
  <c r="F156"/>
  <c r="E156"/>
  <c r="D156"/>
  <c r="C156"/>
  <c r="K156" s="1"/>
  <c r="M156" s="1"/>
  <c r="T156" s="1"/>
  <c r="S155"/>
  <c r="P155"/>
  <c r="J155"/>
  <c r="I155"/>
  <c r="H155"/>
  <c r="G155"/>
  <c r="F155"/>
  <c r="E155"/>
  <c r="D155"/>
  <c r="C155"/>
  <c r="K155" s="1"/>
  <c r="M155" s="1"/>
  <c r="T155" s="1"/>
  <c r="S154"/>
  <c r="P154"/>
  <c r="J154"/>
  <c r="I154"/>
  <c r="H154"/>
  <c r="G154"/>
  <c r="F154"/>
  <c r="E154"/>
  <c r="D154"/>
  <c r="C154"/>
  <c r="K154" s="1"/>
  <c r="M154" s="1"/>
  <c r="T154" s="1"/>
  <c r="S153"/>
  <c r="P153"/>
  <c r="J153"/>
  <c r="I153"/>
  <c r="H153"/>
  <c r="G153"/>
  <c r="F153"/>
  <c r="E153"/>
  <c r="D153"/>
  <c r="C153"/>
  <c r="K153" s="1"/>
  <c r="M153" s="1"/>
  <c r="T153" s="1"/>
  <c r="S152"/>
  <c r="P152"/>
  <c r="I152"/>
  <c r="F152"/>
  <c r="K152" s="1"/>
  <c r="M152" s="1"/>
  <c r="T152" s="1"/>
  <c r="E152"/>
  <c r="S151"/>
  <c r="P151"/>
  <c r="J151"/>
  <c r="I151"/>
  <c r="H151"/>
  <c r="G151"/>
  <c r="F151"/>
  <c r="E151"/>
  <c r="D151"/>
  <c r="C151"/>
  <c r="K151" s="1"/>
  <c r="M151" s="1"/>
  <c r="T151" s="1"/>
  <c r="S150"/>
  <c r="P150"/>
  <c r="J150"/>
  <c r="I150"/>
  <c r="H150"/>
  <c r="G150"/>
  <c r="F150"/>
  <c r="E150"/>
  <c r="D150"/>
  <c r="C150"/>
  <c r="K150" s="1"/>
  <c r="M150" s="1"/>
  <c r="T150" s="1"/>
  <c r="S149"/>
  <c r="P149"/>
  <c r="J149"/>
  <c r="I149"/>
  <c r="H149"/>
  <c r="G149"/>
  <c r="F149"/>
  <c r="E149"/>
  <c r="D149"/>
  <c r="C149"/>
  <c r="K149" s="1"/>
  <c r="M149" s="1"/>
  <c r="T149" s="1"/>
  <c r="S148"/>
  <c r="P148"/>
  <c r="J148"/>
  <c r="I148"/>
  <c r="H148"/>
  <c r="G148"/>
  <c r="F148"/>
  <c r="E148"/>
  <c r="D148"/>
  <c r="C148"/>
  <c r="K148" s="1"/>
  <c r="M148" s="1"/>
  <c r="T148" s="1"/>
  <c r="S147"/>
  <c r="P147"/>
  <c r="J147"/>
  <c r="I147"/>
  <c r="H147"/>
  <c r="G147"/>
  <c r="F147"/>
  <c r="E147"/>
  <c r="D147"/>
  <c r="C147"/>
  <c r="K147" s="1"/>
  <c r="M147" s="1"/>
  <c r="T147" s="1"/>
  <c r="S146"/>
  <c r="P146"/>
  <c r="J146"/>
  <c r="I146"/>
  <c r="H146"/>
  <c r="G146"/>
  <c r="F146"/>
  <c r="E146"/>
  <c r="D146"/>
  <c r="C146"/>
  <c r="K146" s="1"/>
  <c r="M146" s="1"/>
  <c r="T146" s="1"/>
  <c r="S145"/>
  <c r="P145"/>
  <c r="J145"/>
  <c r="I145"/>
  <c r="H145"/>
  <c r="G145"/>
  <c r="F145"/>
  <c r="E145"/>
  <c r="D145"/>
  <c r="C145"/>
  <c r="K145" s="1"/>
  <c r="M145" s="1"/>
  <c r="T145" s="1"/>
  <c r="S144"/>
  <c r="P144"/>
  <c r="J144"/>
  <c r="I144"/>
  <c r="H144"/>
  <c r="G144"/>
  <c r="F144"/>
  <c r="E144"/>
  <c r="D144"/>
  <c r="C144"/>
  <c r="K144" s="1"/>
  <c r="M144" s="1"/>
  <c r="T144" s="1"/>
  <c r="S143"/>
  <c r="P143"/>
  <c r="J143"/>
  <c r="I143"/>
  <c r="H143"/>
  <c r="G143"/>
  <c r="F143"/>
  <c r="E143"/>
  <c r="D143"/>
  <c r="C143"/>
  <c r="K143" s="1"/>
  <c r="M143" s="1"/>
  <c r="T143" s="1"/>
  <c r="S142"/>
  <c r="P142"/>
  <c r="J142"/>
  <c r="I142"/>
  <c r="H142"/>
  <c r="G142"/>
  <c r="F142"/>
  <c r="E142"/>
  <c r="D142"/>
  <c r="C142"/>
  <c r="K142" s="1"/>
  <c r="M142" s="1"/>
  <c r="T142" s="1"/>
  <c r="S141"/>
  <c r="P141"/>
  <c r="J141"/>
  <c r="I141"/>
  <c r="H141"/>
  <c r="G141"/>
  <c r="F141"/>
  <c r="E141"/>
  <c r="D141"/>
  <c r="C141"/>
  <c r="K141" s="1"/>
  <c r="M141" s="1"/>
  <c r="T141" s="1"/>
  <c r="S140"/>
  <c r="P140"/>
  <c r="J140"/>
  <c r="I140"/>
  <c r="H140"/>
  <c r="G140"/>
  <c r="F140"/>
  <c r="E140"/>
  <c r="D140"/>
  <c r="C140"/>
  <c r="K140" s="1"/>
  <c r="M140" s="1"/>
  <c r="T140" s="1"/>
  <c r="S139"/>
  <c r="P139"/>
  <c r="J139"/>
  <c r="I139"/>
  <c r="H139"/>
  <c r="G139"/>
  <c r="F139"/>
  <c r="E139"/>
  <c r="D139"/>
  <c r="C139"/>
  <c r="K139" s="1"/>
  <c r="M139" s="1"/>
  <c r="T139" s="1"/>
  <c r="S138"/>
  <c r="P138"/>
  <c r="J138"/>
  <c r="I138"/>
  <c r="H138"/>
  <c r="G138"/>
  <c r="F138"/>
  <c r="E138"/>
  <c r="D138"/>
  <c r="C138"/>
  <c r="K138" s="1"/>
  <c r="M138" s="1"/>
  <c r="T138" s="1"/>
  <c r="S137"/>
  <c r="P137"/>
  <c r="J137"/>
  <c r="I137"/>
  <c r="H137"/>
  <c r="G137"/>
  <c r="F137"/>
  <c r="E137"/>
  <c r="D137"/>
  <c r="C137"/>
  <c r="K137" s="1"/>
  <c r="M137" s="1"/>
  <c r="T137" s="1"/>
  <c r="S136"/>
  <c r="P136"/>
  <c r="J136"/>
  <c r="I136"/>
  <c r="H136"/>
  <c r="G136"/>
  <c r="F136"/>
  <c r="E136"/>
  <c r="D136"/>
  <c r="C136"/>
  <c r="K136" s="1"/>
  <c r="M136" s="1"/>
  <c r="T136" s="1"/>
  <c r="S135"/>
  <c r="P135"/>
  <c r="J135"/>
  <c r="I135"/>
  <c r="H135"/>
  <c r="G135"/>
  <c r="F135"/>
  <c r="E135"/>
  <c r="D135"/>
  <c r="C135"/>
  <c r="K135" s="1"/>
  <c r="M135" s="1"/>
  <c r="T135" s="1"/>
  <c r="S134"/>
  <c r="P134"/>
  <c r="J134"/>
  <c r="I134"/>
  <c r="H134"/>
  <c r="G134"/>
  <c r="F134"/>
  <c r="E134"/>
  <c r="D134"/>
  <c r="C134"/>
  <c r="K134" s="1"/>
  <c r="M134" s="1"/>
  <c r="T134" s="1"/>
  <c r="S133"/>
  <c r="P133"/>
  <c r="J133"/>
  <c r="I133"/>
  <c r="H133"/>
  <c r="G133"/>
  <c r="F133"/>
  <c r="E133"/>
  <c r="D133"/>
  <c r="C133"/>
  <c r="K133" s="1"/>
  <c r="M133" s="1"/>
  <c r="T133" s="1"/>
  <c r="S132"/>
  <c r="P132"/>
  <c r="J132"/>
  <c r="I132"/>
  <c r="H132"/>
  <c r="G132"/>
  <c r="F132"/>
  <c r="E132"/>
  <c r="D132"/>
  <c r="C132"/>
  <c r="K132" s="1"/>
  <c r="M132" s="1"/>
  <c r="T132" s="1"/>
  <c r="S131"/>
  <c r="P131"/>
  <c r="J131"/>
  <c r="I131"/>
  <c r="H131"/>
  <c r="G131"/>
  <c r="F131"/>
  <c r="E131"/>
  <c r="D131"/>
  <c r="C131"/>
  <c r="K131" s="1"/>
  <c r="M131" s="1"/>
  <c r="T131" s="1"/>
  <c r="S130"/>
  <c r="P130"/>
  <c r="J130"/>
  <c r="I130"/>
  <c r="H130"/>
  <c r="G130"/>
  <c r="F130"/>
  <c r="E130"/>
  <c r="D130"/>
  <c r="C130"/>
  <c r="K130" s="1"/>
  <c r="M130" s="1"/>
  <c r="T130" s="1"/>
  <c r="S129"/>
  <c r="P129"/>
  <c r="J129"/>
  <c r="I129"/>
  <c r="H129"/>
  <c r="G129"/>
  <c r="F129"/>
  <c r="E129"/>
  <c r="D129"/>
  <c r="C129"/>
  <c r="K129" s="1"/>
  <c r="M129" s="1"/>
  <c r="T129" s="1"/>
  <c r="S128"/>
  <c r="P128"/>
  <c r="J128"/>
  <c r="I128"/>
  <c r="H128"/>
  <c r="G128"/>
  <c r="F128"/>
  <c r="E128"/>
  <c r="D128"/>
  <c r="C128"/>
  <c r="K128" s="1"/>
  <c r="M128" s="1"/>
  <c r="T128" s="1"/>
  <c r="S127"/>
  <c r="P127"/>
  <c r="J127"/>
  <c r="I127"/>
  <c r="H127"/>
  <c r="G127"/>
  <c r="F127"/>
  <c r="E127"/>
  <c r="D127"/>
  <c r="C127"/>
  <c r="K127" s="1"/>
  <c r="M127" s="1"/>
  <c r="T127" s="1"/>
  <c r="S126"/>
  <c r="P126"/>
  <c r="J126"/>
  <c r="I126"/>
  <c r="H126"/>
  <c r="G126"/>
  <c r="F126"/>
  <c r="E126"/>
  <c r="D126"/>
  <c r="C126"/>
  <c r="K126" s="1"/>
  <c r="M126" s="1"/>
  <c r="T126" s="1"/>
  <c r="S125"/>
  <c r="P125"/>
  <c r="J125"/>
  <c r="I125"/>
  <c r="H125"/>
  <c r="G125"/>
  <c r="F125"/>
  <c r="E125"/>
  <c r="D125"/>
  <c r="C125"/>
  <c r="K125" s="1"/>
  <c r="M125" s="1"/>
  <c r="T125" s="1"/>
  <c r="S124"/>
  <c r="P124"/>
  <c r="J124"/>
  <c r="I124"/>
  <c r="H124"/>
  <c r="G124"/>
  <c r="F124"/>
  <c r="E124"/>
  <c r="D124"/>
  <c r="C124"/>
  <c r="K124" s="1"/>
  <c r="M124" s="1"/>
  <c r="T124" s="1"/>
  <c r="S123"/>
  <c r="P123"/>
  <c r="J123"/>
  <c r="I123"/>
  <c r="H123"/>
  <c r="G123"/>
  <c r="F123"/>
  <c r="E123"/>
  <c r="D123"/>
  <c r="C123"/>
  <c r="K123" s="1"/>
  <c r="M123" s="1"/>
  <c r="T123" s="1"/>
  <c r="S122"/>
  <c r="P122"/>
  <c r="J122"/>
  <c r="I122"/>
  <c r="H122"/>
  <c r="G122"/>
  <c r="F122"/>
  <c r="E122"/>
  <c r="D122"/>
  <c r="C122"/>
  <c r="K122" s="1"/>
  <c r="M122" s="1"/>
  <c r="T122" s="1"/>
  <c r="S121"/>
  <c r="P121"/>
  <c r="J121"/>
  <c r="I121"/>
  <c r="H121"/>
  <c r="G121"/>
  <c r="F121"/>
  <c r="E121"/>
  <c r="D121"/>
  <c r="C121"/>
  <c r="K121" s="1"/>
  <c r="M121" s="1"/>
  <c r="T121" s="1"/>
  <c r="S120"/>
  <c r="P120"/>
  <c r="J120"/>
  <c r="I120"/>
  <c r="H120"/>
  <c r="G120"/>
  <c r="F120"/>
  <c r="E120"/>
  <c r="D120"/>
  <c r="C120"/>
  <c r="K120" s="1"/>
  <c r="M120" s="1"/>
  <c r="T120" s="1"/>
  <c r="S119"/>
  <c r="P119"/>
  <c r="J119"/>
  <c r="I119"/>
  <c r="H119"/>
  <c r="G119"/>
  <c r="F119"/>
  <c r="E119"/>
  <c r="D119"/>
  <c r="C119"/>
  <c r="K119" s="1"/>
  <c r="M119" s="1"/>
  <c r="T119" s="1"/>
  <c r="S118"/>
  <c r="P118"/>
  <c r="J118"/>
  <c r="I118"/>
  <c r="H118"/>
  <c r="G118"/>
  <c r="F118"/>
  <c r="E118"/>
  <c r="D118"/>
  <c r="C118"/>
  <c r="K118" s="1"/>
  <c r="M118" s="1"/>
  <c r="T118" s="1"/>
  <c r="S117"/>
  <c r="P117"/>
  <c r="J117"/>
  <c r="I117"/>
  <c r="H117"/>
  <c r="G117"/>
  <c r="F117"/>
  <c r="E117"/>
  <c r="D117"/>
  <c r="C117"/>
  <c r="K117" s="1"/>
  <c r="M117" s="1"/>
  <c r="T117" s="1"/>
  <c r="S116"/>
  <c r="P116"/>
  <c r="J116"/>
  <c r="I116"/>
  <c r="H116"/>
  <c r="G116"/>
  <c r="F116"/>
  <c r="E116"/>
  <c r="D116"/>
  <c r="C116"/>
  <c r="K116" s="1"/>
  <c r="M116" s="1"/>
  <c r="T116" s="1"/>
  <c r="S115"/>
  <c r="P115"/>
  <c r="J115"/>
  <c r="I115"/>
  <c r="H115"/>
  <c r="G115"/>
  <c r="F115"/>
  <c r="E115"/>
  <c r="D115"/>
  <c r="C115"/>
  <c r="K115" s="1"/>
  <c r="M115" s="1"/>
  <c r="T115" s="1"/>
  <c r="S114"/>
  <c r="P114"/>
  <c r="J114"/>
  <c r="I114"/>
  <c r="H114"/>
  <c r="G114"/>
  <c r="F114"/>
  <c r="E114"/>
  <c r="D114"/>
  <c r="C114"/>
  <c r="K114" s="1"/>
  <c r="M114" s="1"/>
  <c r="T114" s="1"/>
  <c r="S113"/>
  <c r="P113"/>
  <c r="J113"/>
  <c r="I113"/>
  <c r="H113"/>
  <c r="G113"/>
  <c r="F113"/>
  <c r="E113"/>
  <c r="D113"/>
  <c r="C113"/>
  <c r="K113" s="1"/>
  <c r="M113" s="1"/>
  <c r="T113" s="1"/>
  <c r="S112"/>
  <c r="P112"/>
  <c r="I112"/>
  <c r="H112"/>
  <c r="G112"/>
  <c r="F112"/>
  <c r="E112"/>
  <c r="D112"/>
  <c r="C112"/>
  <c r="K112" s="1"/>
  <c r="M112" s="1"/>
  <c r="T112" s="1"/>
  <c r="S111"/>
  <c r="P111"/>
  <c r="J111"/>
  <c r="I111"/>
  <c r="H111"/>
  <c r="G111"/>
  <c r="F111"/>
  <c r="E111"/>
  <c r="D111"/>
  <c r="C111"/>
  <c r="K111" s="1"/>
  <c r="M111" s="1"/>
  <c r="T111" s="1"/>
  <c r="S110"/>
  <c r="P110"/>
  <c r="J110"/>
  <c r="I110"/>
  <c r="H110"/>
  <c r="G110"/>
  <c r="F110"/>
  <c r="E110"/>
  <c r="D110"/>
  <c r="C110"/>
  <c r="K110" s="1"/>
  <c r="M110" s="1"/>
  <c r="T110" s="1"/>
  <c r="S109"/>
  <c r="P109"/>
  <c r="J109"/>
  <c r="I109"/>
  <c r="H109"/>
  <c r="G109"/>
  <c r="F109"/>
  <c r="E109"/>
  <c r="D109"/>
  <c r="C109"/>
  <c r="K109" s="1"/>
  <c r="M109" s="1"/>
  <c r="T109" s="1"/>
  <c r="S108"/>
  <c r="P108"/>
  <c r="J108"/>
  <c r="I108"/>
  <c r="H108"/>
  <c r="G108"/>
  <c r="F108"/>
  <c r="E108"/>
  <c r="D108"/>
  <c r="C108"/>
  <c r="K108" s="1"/>
  <c r="M108" s="1"/>
  <c r="T108" s="1"/>
  <c r="S107"/>
  <c r="P107"/>
  <c r="J107"/>
  <c r="I107"/>
  <c r="H107"/>
  <c r="G107"/>
  <c r="F107"/>
  <c r="E107"/>
  <c r="D107"/>
  <c r="C107"/>
  <c r="K107" s="1"/>
  <c r="M107" s="1"/>
  <c r="T107" s="1"/>
  <c r="S106"/>
  <c r="P106"/>
  <c r="J106"/>
  <c r="I106"/>
  <c r="H106"/>
  <c r="G106"/>
  <c r="F106"/>
  <c r="E106"/>
  <c r="D106"/>
  <c r="C106"/>
  <c r="K106" s="1"/>
  <c r="M106" s="1"/>
  <c r="T106" s="1"/>
  <c r="S105"/>
  <c r="P105"/>
  <c r="J105"/>
  <c r="I105"/>
  <c r="H105"/>
  <c r="G105"/>
  <c r="F105"/>
  <c r="E105"/>
  <c r="D105"/>
  <c r="C105"/>
  <c r="K105" s="1"/>
  <c r="M105" s="1"/>
  <c r="T105" s="1"/>
  <c r="S104"/>
  <c r="P104"/>
  <c r="J104"/>
  <c r="I104"/>
  <c r="H104"/>
  <c r="G104"/>
  <c r="F104"/>
  <c r="E104"/>
  <c r="D104"/>
  <c r="C104"/>
  <c r="K104" s="1"/>
  <c r="M104" s="1"/>
  <c r="T104" s="1"/>
  <c r="S103"/>
  <c r="P103"/>
  <c r="J103"/>
  <c r="I103"/>
  <c r="H103"/>
  <c r="G103"/>
  <c r="F103"/>
  <c r="E103"/>
  <c r="D103"/>
  <c r="C103"/>
  <c r="K103" s="1"/>
  <c r="M103" s="1"/>
  <c r="T103" s="1"/>
  <c r="S102"/>
  <c r="P102"/>
  <c r="J102"/>
  <c r="I102"/>
  <c r="H102"/>
  <c r="G102"/>
  <c r="F102"/>
  <c r="E102"/>
  <c r="D102"/>
  <c r="C102"/>
  <c r="K102" s="1"/>
  <c r="M102" s="1"/>
  <c r="T102" s="1"/>
  <c r="S101"/>
  <c r="P101"/>
  <c r="J101"/>
  <c r="I101"/>
  <c r="H101"/>
  <c r="G101"/>
  <c r="F101"/>
  <c r="E101"/>
  <c r="K101" s="1"/>
  <c r="M101" s="1"/>
  <c r="T101" s="1"/>
  <c r="S100"/>
  <c r="P100"/>
  <c r="J100"/>
  <c r="I100"/>
  <c r="H100"/>
  <c r="F100"/>
  <c r="E100"/>
  <c r="D100"/>
  <c r="K100" s="1"/>
  <c r="M100" s="1"/>
  <c r="T100" s="1"/>
  <c r="C100"/>
  <c r="S99"/>
  <c r="P99"/>
  <c r="J99"/>
  <c r="I99"/>
  <c r="H99"/>
  <c r="G99"/>
  <c r="F99"/>
  <c r="E99"/>
  <c r="D99"/>
  <c r="C99"/>
  <c r="K99" s="1"/>
  <c r="M99" s="1"/>
  <c r="T99" s="1"/>
  <c r="S98"/>
  <c r="P98"/>
  <c r="J98"/>
  <c r="I98"/>
  <c r="H98"/>
  <c r="G98"/>
  <c r="F98"/>
  <c r="E98"/>
  <c r="D98"/>
  <c r="C98"/>
  <c r="K98" s="1"/>
  <c r="M98" s="1"/>
  <c r="T98" s="1"/>
  <c r="S97"/>
  <c r="P97"/>
  <c r="J97"/>
  <c r="I97"/>
  <c r="H97"/>
  <c r="G97"/>
  <c r="F97"/>
  <c r="E97"/>
  <c r="D97"/>
  <c r="C97"/>
  <c r="K97" s="1"/>
  <c r="M97" s="1"/>
  <c r="T97" s="1"/>
  <c r="S96"/>
  <c r="P96"/>
  <c r="J96"/>
  <c r="I96"/>
  <c r="H96"/>
  <c r="G96"/>
  <c r="F96"/>
  <c r="E96"/>
  <c r="D96"/>
  <c r="C96"/>
  <c r="K96" s="1"/>
  <c r="M96" s="1"/>
  <c r="T96" s="1"/>
  <c r="S95"/>
  <c r="P95"/>
  <c r="J95"/>
  <c r="I95"/>
  <c r="H95"/>
  <c r="G95"/>
  <c r="F95"/>
  <c r="E95"/>
  <c r="D95"/>
  <c r="C95"/>
  <c r="K95" s="1"/>
  <c r="M95" s="1"/>
  <c r="T95" s="1"/>
  <c r="S94"/>
  <c r="P94"/>
  <c r="J94"/>
  <c r="I94"/>
  <c r="H94"/>
  <c r="G94"/>
  <c r="F94"/>
  <c r="E94"/>
  <c r="D94"/>
  <c r="C94"/>
  <c r="K94" s="1"/>
  <c r="M94" s="1"/>
  <c r="T94" s="1"/>
  <c r="S93"/>
  <c r="P93"/>
  <c r="J93"/>
  <c r="I93"/>
  <c r="H93"/>
  <c r="G93"/>
  <c r="F93"/>
  <c r="E93"/>
  <c r="D93"/>
  <c r="C93"/>
  <c r="K93" s="1"/>
  <c r="M93" s="1"/>
  <c r="T93" s="1"/>
  <c r="S92"/>
  <c r="P92"/>
  <c r="J92"/>
  <c r="I92"/>
  <c r="H92"/>
  <c r="G92"/>
  <c r="F92"/>
  <c r="E92"/>
  <c r="D92"/>
  <c r="C92"/>
  <c r="K92" s="1"/>
  <c r="M92" s="1"/>
  <c r="T92" s="1"/>
  <c r="S91"/>
  <c r="P91"/>
  <c r="J91"/>
  <c r="I91"/>
  <c r="H91"/>
  <c r="G91"/>
  <c r="F91"/>
  <c r="E91"/>
  <c r="D91"/>
  <c r="C91"/>
  <c r="K91" s="1"/>
  <c r="M91" s="1"/>
  <c r="T91" s="1"/>
  <c r="S90"/>
  <c r="P90"/>
  <c r="J90"/>
  <c r="I90"/>
  <c r="H90"/>
  <c r="G90"/>
  <c r="F90"/>
  <c r="E90"/>
  <c r="D90"/>
  <c r="K90" s="1"/>
  <c r="M90" s="1"/>
  <c r="T90" s="1"/>
  <c r="S89"/>
  <c r="P89"/>
  <c r="J89"/>
  <c r="I89"/>
  <c r="H89"/>
  <c r="G89"/>
  <c r="F89"/>
  <c r="E89"/>
  <c r="D89"/>
  <c r="C89"/>
  <c r="K89" s="1"/>
  <c r="M89" s="1"/>
  <c r="T89" s="1"/>
  <c r="S88"/>
  <c r="P88"/>
  <c r="J88"/>
  <c r="I88"/>
  <c r="H88"/>
  <c r="G88"/>
  <c r="F88"/>
  <c r="E88"/>
  <c r="D88"/>
  <c r="C88"/>
  <c r="K88" s="1"/>
  <c r="M88" s="1"/>
  <c r="T88" s="1"/>
  <c r="S87"/>
  <c r="P87"/>
  <c r="J87"/>
  <c r="I87"/>
  <c r="H87"/>
  <c r="G87"/>
  <c r="F87"/>
  <c r="E87"/>
  <c r="D87"/>
  <c r="C87"/>
  <c r="K87" s="1"/>
  <c r="M87" s="1"/>
  <c r="T87" s="1"/>
  <c r="S86"/>
  <c r="P86"/>
  <c r="J86"/>
  <c r="I86"/>
  <c r="H86"/>
  <c r="G86"/>
  <c r="F86"/>
  <c r="E86"/>
  <c r="D86"/>
  <c r="C86"/>
  <c r="K86" s="1"/>
  <c r="M86" s="1"/>
  <c r="T86" s="1"/>
  <c r="S85"/>
  <c r="P85"/>
  <c r="J85"/>
  <c r="I85"/>
  <c r="H85"/>
  <c r="G85"/>
  <c r="F85"/>
  <c r="E85"/>
  <c r="D85"/>
  <c r="C85"/>
  <c r="K85" s="1"/>
  <c r="M85" s="1"/>
  <c r="T85" s="1"/>
  <c r="S84"/>
  <c r="P84"/>
  <c r="J84"/>
  <c r="I84"/>
  <c r="H84"/>
  <c r="G84"/>
  <c r="F84"/>
  <c r="E84"/>
  <c r="D84"/>
  <c r="C84"/>
  <c r="K84" s="1"/>
  <c r="M84" s="1"/>
  <c r="T84" s="1"/>
  <c r="S83"/>
  <c r="P83"/>
  <c r="J83"/>
  <c r="I83"/>
  <c r="H83"/>
  <c r="G83"/>
  <c r="F83"/>
  <c r="E83"/>
  <c r="D83"/>
  <c r="C83"/>
  <c r="K83" s="1"/>
  <c r="M83" s="1"/>
  <c r="T83" s="1"/>
  <c r="S82"/>
  <c r="P82"/>
  <c r="J82"/>
  <c r="I82"/>
  <c r="H82"/>
  <c r="G82"/>
  <c r="F82"/>
  <c r="E82"/>
  <c r="D82"/>
  <c r="C82"/>
  <c r="K82" s="1"/>
  <c r="M82" s="1"/>
  <c r="T82" s="1"/>
  <c r="S81"/>
  <c r="P81"/>
  <c r="J81"/>
  <c r="I81"/>
  <c r="H81"/>
  <c r="G81"/>
  <c r="F81"/>
  <c r="E81"/>
  <c r="D81"/>
  <c r="C81"/>
  <c r="K81" s="1"/>
  <c r="M81" s="1"/>
  <c r="T81" s="1"/>
  <c r="S80"/>
  <c r="P80"/>
  <c r="J80"/>
  <c r="I80"/>
  <c r="H80"/>
  <c r="G80"/>
  <c r="F80"/>
  <c r="E80"/>
  <c r="D80"/>
  <c r="C80"/>
  <c r="K80" s="1"/>
  <c r="M80" s="1"/>
  <c r="T80" s="1"/>
  <c r="S79"/>
  <c r="P79"/>
  <c r="J79"/>
  <c r="I79"/>
  <c r="H79"/>
  <c r="G79"/>
  <c r="F79"/>
  <c r="E79"/>
  <c r="D79"/>
  <c r="C79"/>
  <c r="K79" s="1"/>
  <c r="M79" s="1"/>
  <c r="T79" s="1"/>
  <c r="S78"/>
  <c r="P78"/>
  <c r="J78"/>
  <c r="I78"/>
  <c r="H78"/>
  <c r="G78"/>
  <c r="F78"/>
  <c r="E78"/>
  <c r="D78"/>
  <c r="C78"/>
  <c r="K78" s="1"/>
  <c r="M78" s="1"/>
  <c r="T78" s="1"/>
  <c r="S77"/>
  <c r="P77"/>
  <c r="J77"/>
  <c r="I77"/>
  <c r="H77"/>
  <c r="G77"/>
  <c r="F77"/>
  <c r="E77"/>
  <c r="D77"/>
  <c r="C77"/>
  <c r="K77" s="1"/>
  <c r="M77" s="1"/>
  <c r="T77" s="1"/>
  <c r="S76"/>
  <c r="P76"/>
  <c r="J76"/>
  <c r="I76"/>
  <c r="H76"/>
  <c r="G76"/>
  <c r="F76"/>
  <c r="E76"/>
  <c r="D76"/>
  <c r="C76"/>
  <c r="K76" s="1"/>
  <c r="M76" s="1"/>
  <c r="T76" s="1"/>
  <c r="S75"/>
  <c r="P75"/>
  <c r="J75"/>
  <c r="I75"/>
  <c r="H75"/>
  <c r="G75"/>
  <c r="F75"/>
  <c r="E75"/>
  <c r="D75"/>
  <c r="C75"/>
  <c r="K75" s="1"/>
  <c r="M75" s="1"/>
  <c r="T75" s="1"/>
  <c r="S74"/>
  <c r="P74"/>
  <c r="J74"/>
  <c r="I74"/>
  <c r="H74"/>
  <c r="G74"/>
  <c r="F74"/>
  <c r="E74"/>
  <c r="D74"/>
  <c r="C74"/>
  <c r="K74" s="1"/>
  <c r="M74" s="1"/>
  <c r="T74" s="1"/>
  <c r="S73"/>
  <c r="P73"/>
  <c r="J73"/>
  <c r="I73"/>
  <c r="H73"/>
  <c r="G73"/>
  <c r="F73"/>
  <c r="E73"/>
  <c r="D73"/>
  <c r="C73"/>
  <c r="K73" s="1"/>
  <c r="M73" s="1"/>
  <c r="T73" s="1"/>
  <c r="S72"/>
  <c r="P72"/>
  <c r="J72"/>
  <c r="I72"/>
  <c r="H72"/>
  <c r="G72"/>
  <c r="F72"/>
  <c r="E72"/>
  <c r="D72"/>
  <c r="C72"/>
  <c r="K72" s="1"/>
  <c r="M72" s="1"/>
  <c r="T72" s="1"/>
  <c r="S71"/>
  <c r="P71"/>
  <c r="J71"/>
  <c r="I71"/>
  <c r="H71"/>
  <c r="G71"/>
  <c r="F71"/>
  <c r="E71"/>
  <c r="D71"/>
  <c r="C71"/>
  <c r="K71" s="1"/>
  <c r="M71" s="1"/>
  <c r="T71" s="1"/>
  <c r="S70"/>
  <c r="P70"/>
  <c r="J70"/>
  <c r="I70"/>
  <c r="H70"/>
  <c r="G70"/>
  <c r="F70"/>
  <c r="E70"/>
  <c r="D70"/>
  <c r="C70"/>
  <c r="K70" s="1"/>
  <c r="M70" s="1"/>
  <c r="T70" s="1"/>
  <c r="S69"/>
  <c r="P69"/>
  <c r="J69"/>
  <c r="I69"/>
  <c r="H69"/>
  <c r="G69"/>
  <c r="F69"/>
  <c r="E69"/>
  <c r="D69"/>
  <c r="C69"/>
  <c r="K69" s="1"/>
  <c r="M69" s="1"/>
  <c r="T69" s="1"/>
  <c r="S68"/>
  <c r="P68"/>
  <c r="J68"/>
  <c r="I68"/>
  <c r="H68"/>
  <c r="G68"/>
  <c r="F68"/>
  <c r="E68"/>
  <c r="D68"/>
  <c r="C68"/>
  <c r="K68" s="1"/>
  <c r="M68" s="1"/>
  <c r="T68" s="1"/>
  <c r="S67"/>
  <c r="P67"/>
  <c r="J67"/>
  <c r="I67"/>
  <c r="H67"/>
  <c r="G67"/>
  <c r="F67"/>
  <c r="E67"/>
  <c r="D67"/>
  <c r="C67"/>
  <c r="K67" s="1"/>
  <c r="M67" s="1"/>
  <c r="T67" s="1"/>
  <c r="S66"/>
  <c r="P66"/>
  <c r="J66"/>
  <c r="I66"/>
  <c r="H66"/>
  <c r="G66"/>
  <c r="F66"/>
  <c r="E66"/>
  <c r="D66"/>
  <c r="C66"/>
  <c r="K66" s="1"/>
  <c r="M66" s="1"/>
  <c r="T66" s="1"/>
  <c r="S65"/>
  <c r="P65"/>
  <c r="J65"/>
  <c r="I65"/>
  <c r="H65"/>
  <c r="G65"/>
  <c r="F65"/>
  <c r="E65"/>
  <c r="D65"/>
  <c r="C65"/>
  <c r="K65" s="1"/>
  <c r="M65" s="1"/>
  <c r="T65" s="1"/>
  <c r="S64"/>
  <c r="P64"/>
  <c r="J64"/>
  <c r="I64"/>
  <c r="H64"/>
  <c r="G64"/>
  <c r="F64"/>
  <c r="E64"/>
  <c r="D64"/>
  <c r="C64"/>
  <c r="K64" s="1"/>
  <c r="M64" s="1"/>
  <c r="T64" s="1"/>
  <c r="S63"/>
  <c r="P63"/>
  <c r="J63"/>
  <c r="I63"/>
  <c r="H63"/>
  <c r="G63"/>
  <c r="F63"/>
  <c r="E63"/>
  <c r="D63"/>
  <c r="C63"/>
  <c r="K63" s="1"/>
  <c r="M63" s="1"/>
  <c r="T63" s="1"/>
  <c r="S62"/>
  <c r="P62"/>
  <c r="J62"/>
  <c r="I62"/>
  <c r="H62"/>
  <c r="G62"/>
  <c r="F62"/>
  <c r="E62"/>
  <c r="D62"/>
  <c r="C62"/>
  <c r="K62" s="1"/>
  <c r="M62" s="1"/>
  <c r="T62" s="1"/>
  <c r="S61"/>
  <c r="P61"/>
  <c r="J61"/>
  <c r="I61"/>
  <c r="H61"/>
  <c r="G61"/>
  <c r="F61"/>
  <c r="E61"/>
  <c r="D61"/>
  <c r="C61"/>
  <c r="K61" s="1"/>
  <c r="M61" s="1"/>
  <c r="T61" s="1"/>
  <c r="S60"/>
  <c r="P60"/>
  <c r="J60"/>
  <c r="I60"/>
  <c r="H60"/>
  <c r="G60"/>
  <c r="F60"/>
  <c r="E60"/>
  <c r="D60"/>
  <c r="C60"/>
  <c r="K60" s="1"/>
  <c r="M60" s="1"/>
  <c r="T60" s="1"/>
  <c r="S59"/>
  <c r="P59"/>
  <c r="J59"/>
  <c r="I59"/>
  <c r="H59"/>
  <c r="G59"/>
  <c r="F59"/>
  <c r="E59"/>
  <c r="D59"/>
  <c r="C59"/>
  <c r="K59" s="1"/>
  <c r="M59" s="1"/>
  <c r="T59" s="1"/>
  <c r="S58"/>
  <c r="P58"/>
  <c r="J58"/>
  <c r="I58"/>
  <c r="H58"/>
  <c r="G58"/>
  <c r="F58"/>
  <c r="E58"/>
  <c r="K58" s="1"/>
  <c r="M58" s="1"/>
  <c r="T58" s="1"/>
  <c r="D58"/>
  <c r="S57"/>
  <c r="P57"/>
  <c r="J57"/>
  <c r="I57"/>
  <c r="H57"/>
  <c r="G57"/>
  <c r="F57"/>
  <c r="E57"/>
  <c r="D57"/>
  <c r="C57"/>
  <c r="K57" s="1"/>
  <c r="M57" s="1"/>
  <c r="T57" s="1"/>
  <c r="S56"/>
  <c r="P56"/>
  <c r="J56"/>
  <c r="I56"/>
  <c r="H56"/>
  <c r="G56"/>
  <c r="F56"/>
  <c r="E56"/>
  <c r="D56"/>
  <c r="C56"/>
  <c r="K56" s="1"/>
  <c r="M56" s="1"/>
  <c r="T56" s="1"/>
  <c r="S55"/>
  <c r="P55"/>
  <c r="J55"/>
  <c r="I55"/>
  <c r="H55"/>
  <c r="G55"/>
  <c r="F55"/>
  <c r="E55"/>
  <c r="D55"/>
  <c r="C55"/>
  <c r="K55" s="1"/>
  <c r="M55" s="1"/>
  <c r="T55" s="1"/>
  <c r="S54"/>
  <c r="P54"/>
  <c r="J54"/>
  <c r="I54"/>
  <c r="H54"/>
  <c r="G54"/>
  <c r="F54"/>
  <c r="E54"/>
  <c r="D54"/>
  <c r="C54"/>
  <c r="K54" s="1"/>
  <c r="M54" s="1"/>
  <c r="T54" s="1"/>
  <c r="S53"/>
  <c r="P53"/>
  <c r="J53"/>
  <c r="I53"/>
  <c r="H53"/>
  <c r="G53"/>
  <c r="F53"/>
  <c r="E53"/>
  <c r="D53"/>
  <c r="C53"/>
  <c r="K53" s="1"/>
  <c r="M53" s="1"/>
  <c r="T53" s="1"/>
  <c r="S52"/>
  <c r="P52"/>
  <c r="J52"/>
  <c r="I52"/>
  <c r="H52"/>
  <c r="G52"/>
  <c r="F52"/>
  <c r="E52"/>
  <c r="D52"/>
  <c r="C52"/>
  <c r="K52" s="1"/>
  <c r="M52" s="1"/>
  <c r="T52" s="1"/>
  <c r="S51"/>
  <c r="P51"/>
  <c r="J51"/>
  <c r="I51"/>
  <c r="H51"/>
  <c r="G51"/>
  <c r="F51"/>
  <c r="E51"/>
  <c r="D51"/>
  <c r="C51"/>
  <c r="K51" s="1"/>
  <c r="M51" s="1"/>
  <c r="T51" s="1"/>
  <c r="S50"/>
  <c r="P50"/>
  <c r="J50"/>
  <c r="I50"/>
  <c r="H50"/>
  <c r="G50"/>
  <c r="F50"/>
  <c r="E50"/>
  <c r="D50"/>
  <c r="C50"/>
  <c r="K50" s="1"/>
  <c r="M50" s="1"/>
  <c r="T50" s="1"/>
  <c r="S49"/>
  <c r="P49"/>
  <c r="J49"/>
  <c r="I49"/>
  <c r="H49"/>
  <c r="G49"/>
  <c r="F49"/>
  <c r="E49"/>
  <c r="D49"/>
  <c r="C49"/>
  <c r="K49" s="1"/>
  <c r="M49" s="1"/>
  <c r="T49" s="1"/>
  <c r="S48"/>
  <c r="P48"/>
  <c r="J48"/>
  <c r="I48"/>
  <c r="H48"/>
  <c r="G48"/>
  <c r="F48"/>
  <c r="E48"/>
  <c r="D48"/>
  <c r="C48"/>
  <c r="K48" s="1"/>
  <c r="M48" s="1"/>
  <c r="T48" s="1"/>
  <c r="S47"/>
  <c r="P47"/>
  <c r="J47"/>
  <c r="I47"/>
  <c r="H47"/>
  <c r="G47"/>
  <c r="F47"/>
  <c r="E47"/>
  <c r="D47"/>
  <c r="C47"/>
  <c r="K47" s="1"/>
  <c r="M47" s="1"/>
  <c r="T47" s="1"/>
  <c r="S46"/>
  <c r="P46"/>
  <c r="J46"/>
  <c r="I46"/>
  <c r="H46"/>
  <c r="G46"/>
  <c r="F46"/>
  <c r="E46"/>
  <c r="D46"/>
  <c r="C46"/>
  <c r="K46" s="1"/>
  <c r="M46" s="1"/>
  <c r="T46" s="1"/>
  <c r="S45"/>
  <c r="P45"/>
  <c r="J45"/>
  <c r="I45"/>
  <c r="H45"/>
  <c r="G45"/>
  <c r="F45"/>
  <c r="E45"/>
  <c r="D45"/>
  <c r="C45"/>
  <c r="K45" s="1"/>
  <c r="M45" s="1"/>
  <c r="T45" s="1"/>
  <c r="S44"/>
  <c r="P44"/>
  <c r="J44"/>
  <c r="I44"/>
  <c r="H44"/>
  <c r="G44"/>
  <c r="F44"/>
  <c r="E44"/>
  <c r="D44"/>
  <c r="C44"/>
  <c r="K44" s="1"/>
  <c r="M44" s="1"/>
  <c r="T44" s="1"/>
  <c r="S43"/>
  <c r="P43"/>
  <c r="J43"/>
  <c r="I43"/>
  <c r="H43"/>
  <c r="G43"/>
  <c r="F43"/>
  <c r="E43"/>
  <c r="D43"/>
  <c r="C43"/>
  <c r="K43" s="1"/>
  <c r="M43" s="1"/>
  <c r="T43" s="1"/>
  <c r="S42"/>
  <c r="P42"/>
  <c r="J42"/>
  <c r="I42"/>
  <c r="H42"/>
  <c r="G42"/>
  <c r="F42"/>
  <c r="E42"/>
  <c r="D42"/>
  <c r="C42"/>
  <c r="K42" s="1"/>
  <c r="M42" s="1"/>
  <c r="T42" s="1"/>
  <c r="S41"/>
  <c r="P41"/>
  <c r="J41"/>
  <c r="I41"/>
  <c r="H41"/>
  <c r="G41"/>
  <c r="F41"/>
  <c r="E41"/>
  <c r="D41"/>
  <c r="C41"/>
  <c r="K41" s="1"/>
  <c r="M41" s="1"/>
  <c r="T41" s="1"/>
  <c r="S40"/>
  <c r="P40"/>
  <c r="J40"/>
  <c r="I40"/>
  <c r="H40"/>
  <c r="G40"/>
  <c r="F40"/>
  <c r="E40"/>
  <c r="D40"/>
  <c r="C40"/>
  <c r="K40" s="1"/>
  <c r="M40" s="1"/>
  <c r="T40" s="1"/>
  <c r="S39"/>
  <c r="P39"/>
  <c r="J39"/>
  <c r="I39"/>
  <c r="H39"/>
  <c r="G39"/>
  <c r="F39"/>
  <c r="E39"/>
  <c r="D39"/>
  <c r="C39"/>
  <c r="K39" s="1"/>
  <c r="M39" s="1"/>
  <c r="T39" s="1"/>
  <c r="S38"/>
  <c r="P38"/>
  <c r="J38"/>
  <c r="I38"/>
  <c r="H38"/>
  <c r="G38"/>
  <c r="F38"/>
  <c r="E38"/>
  <c r="D38"/>
  <c r="K38" s="1"/>
  <c r="M38" s="1"/>
  <c r="T38" s="1"/>
  <c r="S37"/>
  <c r="P37"/>
  <c r="J37"/>
  <c r="I37"/>
  <c r="H37"/>
  <c r="G37"/>
  <c r="F37"/>
  <c r="E37"/>
  <c r="D37"/>
  <c r="C37"/>
  <c r="K37" s="1"/>
  <c r="M37" s="1"/>
  <c r="T37" s="1"/>
  <c r="S36"/>
  <c r="P36"/>
  <c r="J36"/>
  <c r="I36"/>
  <c r="H36"/>
  <c r="G36"/>
  <c r="F36"/>
  <c r="E36"/>
  <c r="D36"/>
  <c r="C36"/>
  <c r="K36" s="1"/>
  <c r="M36" s="1"/>
  <c r="T36" s="1"/>
  <c r="S35"/>
  <c r="P35"/>
  <c r="J35"/>
  <c r="I35"/>
  <c r="H35"/>
  <c r="G35"/>
  <c r="F35"/>
  <c r="E35"/>
  <c r="D35"/>
  <c r="C35"/>
  <c r="K35" s="1"/>
  <c r="M35" s="1"/>
  <c r="T35" s="1"/>
  <c r="S34"/>
  <c r="P34"/>
  <c r="J34"/>
  <c r="I34"/>
  <c r="H34"/>
  <c r="G34"/>
  <c r="F34"/>
  <c r="E34"/>
  <c r="D34"/>
  <c r="C34"/>
  <c r="K34" s="1"/>
  <c r="M34" s="1"/>
  <c r="T34" s="1"/>
  <c r="S33"/>
  <c r="P33"/>
  <c r="J33"/>
  <c r="I33"/>
  <c r="H33"/>
  <c r="G33"/>
  <c r="F33"/>
  <c r="E33"/>
  <c r="D33"/>
  <c r="C33"/>
  <c r="K33" s="1"/>
  <c r="M33" s="1"/>
  <c r="T33" s="1"/>
  <c r="S32"/>
  <c r="P32"/>
  <c r="J32"/>
  <c r="I32"/>
  <c r="H32"/>
  <c r="G32"/>
  <c r="F32"/>
  <c r="E32"/>
  <c r="D32"/>
  <c r="C32"/>
  <c r="K32" s="1"/>
  <c r="M32" s="1"/>
  <c r="T32" s="1"/>
  <c r="S31"/>
  <c r="P31"/>
  <c r="J31"/>
  <c r="I31"/>
  <c r="H31"/>
  <c r="G31"/>
  <c r="F31"/>
  <c r="E31"/>
  <c r="D31"/>
  <c r="C31"/>
  <c r="K31" s="1"/>
  <c r="M31" s="1"/>
  <c r="T31" s="1"/>
  <c r="S30"/>
  <c r="P30"/>
  <c r="J30"/>
  <c r="I30"/>
  <c r="H30"/>
  <c r="G30"/>
  <c r="F30"/>
  <c r="E30"/>
  <c r="D30"/>
  <c r="C30"/>
  <c r="K30" s="1"/>
  <c r="M30" s="1"/>
  <c r="T30" s="1"/>
  <c r="S29"/>
  <c r="P29"/>
  <c r="J29"/>
  <c r="I29"/>
  <c r="H29"/>
  <c r="G29"/>
  <c r="F29"/>
  <c r="E29"/>
  <c r="D29"/>
  <c r="C29"/>
  <c r="K29" s="1"/>
  <c r="M29" s="1"/>
  <c r="T29" s="1"/>
  <c r="S28"/>
  <c r="P28"/>
  <c r="J28"/>
  <c r="I28"/>
  <c r="H28"/>
  <c r="G28"/>
  <c r="F28"/>
  <c r="E28"/>
  <c r="D28"/>
  <c r="C28"/>
  <c r="K28" s="1"/>
  <c r="M28" s="1"/>
  <c r="T28" s="1"/>
  <c r="S27"/>
  <c r="P27"/>
  <c r="J27"/>
  <c r="I27"/>
  <c r="H27"/>
  <c r="G27"/>
  <c r="F27"/>
  <c r="E27"/>
  <c r="D27"/>
  <c r="C27"/>
  <c r="K27" s="1"/>
  <c r="M27" s="1"/>
  <c r="T27" s="1"/>
  <c r="S26"/>
  <c r="P26"/>
  <c r="J26"/>
  <c r="I26"/>
  <c r="H26"/>
  <c r="G26"/>
  <c r="F26"/>
  <c r="E26"/>
  <c r="D26"/>
  <c r="C26"/>
  <c r="K26" s="1"/>
  <c r="M26" s="1"/>
  <c r="T26" s="1"/>
  <c r="S25"/>
  <c r="P25"/>
  <c r="J25"/>
  <c r="I25"/>
  <c r="H25"/>
  <c r="G25"/>
  <c r="F25"/>
  <c r="E25"/>
  <c r="D25"/>
  <c r="C25"/>
  <c r="K25" s="1"/>
  <c r="M25" s="1"/>
  <c r="T25" s="1"/>
  <c r="S24"/>
  <c r="P24"/>
  <c r="J24"/>
  <c r="I24"/>
  <c r="H24"/>
  <c r="G24"/>
  <c r="F24"/>
  <c r="E24"/>
  <c r="D24"/>
  <c r="C24"/>
  <c r="K24" s="1"/>
  <c r="M24" s="1"/>
  <c r="T24" s="1"/>
  <c r="S23"/>
  <c r="P23"/>
  <c r="J23"/>
  <c r="I23"/>
  <c r="H23"/>
  <c r="G23"/>
  <c r="F23"/>
  <c r="E23"/>
  <c r="D23"/>
  <c r="C23"/>
  <c r="K23" s="1"/>
  <c r="M23" s="1"/>
  <c r="T23" s="1"/>
  <c r="S22"/>
  <c r="P22"/>
  <c r="J22"/>
  <c r="I22"/>
  <c r="H22"/>
  <c r="G22"/>
  <c r="F22"/>
  <c r="E22"/>
  <c r="D22"/>
  <c r="C22"/>
  <c r="K22" s="1"/>
  <c r="M22" s="1"/>
  <c r="T22" s="1"/>
  <c r="S21"/>
  <c r="P21"/>
  <c r="J21"/>
  <c r="I21"/>
  <c r="H21"/>
  <c r="G21"/>
  <c r="F21"/>
  <c r="E21"/>
  <c r="D21"/>
  <c r="C21"/>
  <c r="K21" s="1"/>
  <c r="M21" s="1"/>
  <c r="T21" s="1"/>
  <c r="S20"/>
  <c r="P20"/>
  <c r="J20"/>
  <c r="I20"/>
  <c r="H20"/>
  <c r="G20"/>
  <c r="F20"/>
  <c r="E20"/>
  <c r="D20"/>
  <c r="C20"/>
  <c r="K20" s="1"/>
  <c r="M20" s="1"/>
  <c r="T20" s="1"/>
  <c r="S19"/>
  <c r="P19"/>
  <c r="J19"/>
  <c r="I19"/>
  <c r="H19"/>
  <c r="G19"/>
  <c r="F19"/>
  <c r="E19"/>
  <c r="D19"/>
  <c r="C19"/>
  <c r="K19" s="1"/>
  <c r="M19" s="1"/>
  <c r="T19" s="1"/>
  <c r="S18"/>
  <c r="P18"/>
  <c r="J18"/>
  <c r="I18"/>
  <c r="H18"/>
  <c r="G18"/>
  <c r="F18"/>
  <c r="E18"/>
  <c r="D18"/>
  <c r="C18"/>
  <c r="K18" s="1"/>
  <c r="M18" s="1"/>
  <c r="T18" s="1"/>
  <c r="S17"/>
  <c r="P17"/>
  <c r="J17"/>
  <c r="I17"/>
  <c r="H17"/>
  <c r="G17"/>
  <c r="F17"/>
  <c r="E17"/>
  <c r="D17"/>
  <c r="C17"/>
  <c r="K17" s="1"/>
  <c r="M17" s="1"/>
  <c r="T17" s="1"/>
  <c r="S16"/>
  <c r="P16"/>
  <c r="J16"/>
  <c r="I16"/>
  <c r="H16"/>
  <c r="G16"/>
  <c r="F16"/>
  <c r="E16"/>
  <c r="D16"/>
  <c r="C16"/>
  <c r="K16" s="1"/>
  <c r="M16" s="1"/>
  <c r="T16" s="1"/>
  <c r="S15"/>
  <c r="P15"/>
  <c r="J15"/>
  <c r="I15"/>
  <c r="H15"/>
  <c r="G15"/>
  <c r="F15"/>
  <c r="E15"/>
  <c r="D15"/>
  <c r="C15"/>
  <c r="K15" s="1"/>
  <c r="M15" s="1"/>
  <c r="T15" s="1"/>
  <c r="S14"/>
  <c r="P14"/>
  <c r="J14"/>
  <c r="I14"/>
  <c r="H14"/>
  <c r="G14"/>
  <c r="F14"/>
  <c r="E14"/>
  <c r="D14"/>
  <c r="C14"/>
  <c r="K14" s="1"/>
  <c r="M14" s="1"/>
  <c r="T14" s="1"/>
  <c r="S13"/>
  <c r="P13"/>
  <c r="J13"/>
  <c r="I13"/>
  <c r="H13"/>
  <c r="G13"/>
  <c r="F13"/>
  <c r="E13"/>
  <c r="D13"/>
  <c r="C13"/>
  <c r="K13" s="1"/>
  <c r="M13" s="1"/>
  <c r="T13" s="1"/>
  <c r="S12"/>
  <c r="P12"/>
  <c r="J12"/>
  <c r="I12"/>
  <c r="F12"/>
  <c r="E12"/>
  <c r="K12" s="1"/>
  <c r="M12" s="1"/>
  <c r="T12" s="1"/>
  <c r="D12"/>
  <c r="S11"/>
  <c r="P11"/>
  <c r="J11"/>
  <c r="I11"/>
  <c r="H11"/>
  <c r="G11"/>
  <c r="F11"/>
  <c r="E11"/>
  <c r="D11"/>
  <c r="C11"/>
  <c r="K11" s="1"/>
  <c r="M11" s="1"/>
  <c r="T11" s="1"/>
  <c r="S10"/>
  <c r="P10"/>
  <c r="J10"/>
  <c r="I10"/>
  <c r="H10"/>
  <c r="G10"/>
  <c r="F10"/>
  <c r="E10"/>
  <c r="D10"/>
  <c r="C10"/>
  <c r="K10" s="1"/>
  <c r="M10" s="1"/>
  <c r="T10" s="1"/>
  <c r="S9"/>
  <c r="P9"/>
  <c r="J9"/>
  <c r="I9"/>
  <c r="H9"/>
  <c r="G9"/>
  <c r="F9"/>
  <c r="E9"/>
  <c r="D9"/>
  <c r="C9"/>
  <c r="K9" s="1"/>
  <c r="M9" s="1"/>
  <c r="T9" s="1"/>
  <c r="S8"/>
  <c r="P8"/>
  <c r="J8"/>
  <c r="I8"/>
  <c r="H8"/>
  <c r="G8"/>
  <c r="F8"/>
  <c r="E8"/>
  <c r="D8"/>
  <c r="C8"/>
  <c r="K8" s="1"/>
  <c r="M8" s="1"/>
  <c r="T8" s="1"/>
  <c r="S7"/>
  <c r="P7"/>
  <c r="J7"/>
  <c r="I7"/>
  <c r="H7"/>
  <c r="G7"/>
  <c r="F7"/>
  <c r="E7"/>
  <c r="D7"/>
  <c r="C7"/>
  <c r="K7" s="1"/>
  <c r="M7" s="1"/>
  <c r="T7" s="1"/>
  <c r="S6"/>
  <c r="P6"/>
  <c r="J6"/>
  <c r="I6"/>
  <c r="H6"/>
  <c r="G6"/>
  <c r="F6"/>
  <c r="E6"/>
  <c r="D6"/>
  <c r="C6"/>
  <c r="K6" s="1"/>
  <c r="M6" s="1"/>
  <c r="T6" s="1"/>
  <c r="S5"/>
  <c r="P5"/>
  <c r="J5"/>
  <c r="I5"/>
  <c r="H5"/>
  <c r="G5"/>
  <c r="F5"/>
  <c r="E5"/>
  <c r="D5"/>
  <c r="C5"/>
  <c r="K5" s="1"/>
  <c r="M5" s="1"/>
  <c r="T5" s="1"/>
  <c r="S4"/>
  <c r="P4"/>
  <c r="J4"/>
  <c r="I4"/>
  <c r="H4"/>
  <c r="G4"/>
  <c r="F4"/>
  <c r="E4"/>
  <c r="D4"/>
  <c r="C4"/>
  <c r="S3"/>
  <c r="S172" s="1"/>
  <c r="P3"/>
  <c r="P172" s="1"/>
  <c r="J3"/>
  <c r="I3"/>
  <c r="H3"/>
  <c r="G3"/>
  <c r="F3"/>
  <c r="E3"/>
  <c r="D3"/>
  <c r="C3"/>
  <c r="K3" s="1"/>
  <c r="M3" l="1"/>
  <c r="K4"/>
  <c r="M4" s="1"/>
  <c r="T4" s="1"/>
  <c r="K172" l="1"/>
  <c r="M172"/>
  <c r="T3"/>
  <c r="T172" s="1"/>
</calcChain>
</file>

<file path=xl/sharedStrings.xml><?xml version="1.0" encoding="utf-8"?>
<sst xmlns="http://schemas.openxmlformats.org/spreadsheetml/2006/main" count="207" uniqueCount="195">
  <si>
    <t>CODE</t>
  </si>
  <si>
    <t>TOWN</t>
  </si>
  <si>
    <t>2010 GROSS ASSESSMENT</t>
  </si>
  <si>
    <t>2010 ALL REAL</t>
  </si>
  <si>
    <t>2010 ASSESSMENT</t>
  </si>
  <si>
    <t>2010 ALL MV</t>
  </si>
  <si>
    <t>2010 ALL PP</t>
  </si>
  <si>
    <t>2010 PP</t>
  </si>
  <si>
    <t>2010 TOTAL NET</t>
  </si>
  <si>
    <t>100 - Residential</t>
  </si>
  <si>
    <t>200 - Commercial</t>
  </si>
  <si>
    <t>300- Industrial</t>
  </si>
  <si>
    <t>400 - Public Utility</t>
  </si>
  <si>
    <t>500 - Vacant</t>
  </si>
  <si>
    <t>600 - Land</t>
  </si>
  <si>
    <t>700 - Ten Mill Forest</t>
  </si>
  <si>
    <t>800 - Apartments</t>
  </si>
  <si>
    <t>TOTAL REAL</t>
  </si>
  <si>
    <t>EXEMPTIONS</t>
  </si>
  <si>
    <t>TOTAL NET REAL</t>
  </si>
  <si>
    <t>TOTAL GROSS MV</t>
  </si>
  <si>
    <t>TOTAL NET MV</t>
  </si>
  <si>
    <t>GROSS PERSONAL PROP</t>
  </si>
  <si>
    <t>TOTAL NET PP</t>
  </si>
  <si>
    <t>GRAND LIST</t>
  </si>
  <si>
    <t>Andover</t>
  </si>
  <si>
    <t>Ansonia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</si>
  <si>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</si>
  <si>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</si>
  <si>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</si>
  <si>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</si>
  <si>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</si>
  <si>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</si>
  <si>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</si>
  <si>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</si>
  <si>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</si>
  <si>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</si>
  <si>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</si>
  <si>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</si>
  <si>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</si>
  <si>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</si>
  <si>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</si>
  <si>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</si>
  <si>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</si>
  <si>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</si>
  <si>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</si>
  <si>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</si>
  <si>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</si>
  <si>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</si>
  <si>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</si>
  <si>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</si>
  <si>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</si>
  <si>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</si>
  <si>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</si>
  <si>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</si>
  <si>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</si>
  <si>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</si>
  <si>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</si>
  <si>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</si>
  <si>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</si>
  <si>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</si>
  <si>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</si>
  <si>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</si>
  <si>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Eastford</t>
  </si>
  <si>
    <t>East Granby</t>
  </si>
  <si>
    <t>East Haddam</t>
  </si>
  <si>
    <t>East Hampton</t>
  </si>
  <si>
    <t>East Hartford</t>
  </si>
  <si>
    <t>East Haven</t>
  </si>
  <si>
    <t>East Lyme</t>
  </si>
  <si>
    <t xml:space="preserve">Easton </t>
  </si>
  <si>
    <t>East Windsor</t>
  </si>
  <si>
    <t>Ellington</t>
  </si>
  <si>
    <t>Enfield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</si>
  <si>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</si>
  <si>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</si>
  <si>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</si>
  <si>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</si>
  <si>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</si>
  <si>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</si>
  <si>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</si>
  <si>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</si>
  <si>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</si>
  <si>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</si>
  <si>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</si>
  <si>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</si>
  <si>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</si>
  <si>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</si>
  <si>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</si>
  <si>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</si>
  <si>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</si>
  <si>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</si>
  <si>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</si>
  <si>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</si>
  <si>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</si>
  <si>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</si>
  <si>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</si>
  <si>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</si>
  <si>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</si>
  <si>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</si>
  <si>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</si>
  <si>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</si>
  <si>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</si>
  <si>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</si>
  <si>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</si>
  <si>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</si>
  <si>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</si>
  <si>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</si>
  <si>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</si>
  <si>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</si>
  <si>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</si>
  <si>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</si>
  <si>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</si>
  <si>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</si>
  <si>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</si>
  <si>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</si>
  <si>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</si>
  <si>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</si>
  <si>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Newington</t>
  </si>
  <si>
    <t>New London</t>
  </si>
  <si>
    <t>New Milford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</si>
  <si>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</si>
  <si>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</si>
  <si>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</si>
  <si>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</si>
  <si>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</si>
  <si>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</si>
  <si>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</si>
  <si>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</si>
  <si>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</si>
  <si>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</si>
  <si>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</si>
  <si>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</si>
  <si>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</si>
  <si>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</si>
  <si>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</si>
  <si>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</si>
  <si>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</si>
  <si>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</si>
  <si>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</si>
  <si>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</si>
  <si>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</si>
  <si>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</si>
  <si>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</si>
  <si>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</si>
  <si>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</si>
  <si>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</si>
  <si>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</si>
  <si>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</si>
  <si>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</si>
  <si>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</si>
  <si>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</si>
  <si>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</si>
  <si>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</si>
  <si>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Southbury</t>
  </si>
  <si>
    <t>Southington</t>
  </si>
  <si>
    <t>South Windsor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</si>
  <si>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</si>
  <si>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</si>
  <si>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</si>
  <si>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</si>
  <si>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</si>
  <si>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</si>
  <si>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</si>
  <si>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</si>
  <si>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</si>
  <si>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</si>
  <si>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</si>
  <si>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</si>
  <si>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</si>
  <si>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</si>
  <si>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</si>
  <si>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</si>
  <si>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</si>
  <si>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</si>
  <si>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</si>
  <si>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</si>
  <si>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</si>
  <si>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Westbrook</t>
  </si>
  <si>
    <t>West Hartford</t>
  </si>
  <si>
    <t>West Haven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</si>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</sst>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6">
    <xf numFmtId="0" fontId="0" fillId="0" borderId="0" xfId="0"/>
    <xf numFmtId="0" fontId="3" fillId="0" borderId="0" xfId="2" applyFont="1" applyFill="1" applyBorder="1" applyAlignment="1">
      <alignment horizontal="center"/>
    </xf>
    <xf numFmtId="3" fontId="5" fillId="0" borderId="0" xfId="3" quotePrefix="1" applyNumberFormat="1" applyFont="1" applyAlignment="1">
      <alignment horizontal="center" wrapText="1"/>
    </xf>
    <xf numFmtId="0" fontId="5" fillId="0" borderId="0" xfId="3" quotePrefix="1" applyFont="1" applyAlignment="1">
      <alignment horizontal="center" wrapText="1"/>
    </xf>
    <xf numFmtId="0" fontId="5" fillId="0" borderId="0" xfId="3" applyFont="1" applyAlignment="1">
      <alignment horizontal="center" wrapText="1"/>
    </xf>
    <xf numFmtId="0" fontId="5" fillId="0" borderId="0" xfId="3" quotePrefix="1" applyFont="1" applyAlignment="1">
      <alignment horizontal="center"/>
    </xf>
    <xf numFmtId="3" fontId="5" fillId="0" borderId="0" xfId="3" quotePrefix="1" applyNumberFormat="1" applyFont="1" applyAlignment="1">
      <alignment horizontal="center"/>
    </xf>
    <xf numFmtId="0" fontId="5" fillId="0" borderId="0" xfId="1" applyFont="1" applyFill="1" applyAlignment="1">
      <alignment horizontal="center" wrapText="1"/>
    </xf>
    <xf numFmtId="0" fontId="3" fillId="0" borderId="0" xfId="2" applyFont="1" applyFill="1" applyBorder="1" applyAlignment="1">
      <alignment horizontal="center" wrapText="1"/>
    </xf>
    <xf numFmtId="0" fontId="5" fillId="0" borderId="0" xfId="3" applyFont="1" applyAlignment="1">
      <alignment horizontal="center"/>
    </xf>
    <xf numFmtId="3" fontId="5" fillId="0" borderId="0" xfId="3" applyNumberFormat="1" applyFont="1" applyAlignment="1">
      <alignment horizontal="center"/>
    </xf>
    <xf numFmtId="0" fontId="6" fillId="0" borderId="1" xfId="2" applyFont="1" applyFill="1" applyBorder="1" applyAlignment="1">
      <alignment horizontal="center" wrapText="1"/>
    </xf>
    <xf numFmtId="0" fontId="7" fillId="0" borderId="2" xfId="3" applyFont="1" applyBorder="1"/>
    <xf numFmtId="164" fontId="7" fillId="0" borderId="0" xfId="3" applyNumberFormat="1" applyFont="1"/>
    <xf numFmtId="164" fontId="7" fillId="0" borderId="0" xfId="3" applyNumberFormat="1" applyFont="1" applyBorder="1"/>
    <xf numFmtId="164" fontId="6" fillId="0" borderId="3" xfId="4" applyNumberFormat="1" applyFont="1" applyFill="1" applyBorder="1" applyAlignment="1"/>
    <xf numFmtId="164" fontId="6" fillId="0" borderId="4" xfId="5" applyNumberFormat="1" applyFont="1" applyFill="1" applyBorder="1" applyAlignment="1">
      <alignment horizontal="right" wrapText="1"/>
    </xf>
    <xf numFmtId="164" fontId="6" fillId="0" borderId="4" xfId="6" applyNumberFormat="1" applyFont="1" applyFill="1" applyBorder="1" applyAlignment="1">
      <alignment horizontal="right" wrapText="1"/>
    </xf>
    <xf numFmtId="164" fontId="6" fillId="0" borderId="0" xfId="7" applyNumberFormat="1" applyFont="1" applyFill="1" applyBorder="1" applyAlignment="1">
      <alignment horizontal="right"/>
    </xf>
    <xf numFmtId="164" fontId="6" fillId="0" borderId="4" xfId="8" applyNumberFormat="1" applyFont="1" applyFill="1" applyBorder="1" applyAlignment="1">
      <alignment horizontal="right" wrapText="1"/>
    </xf>
    <xf numFmtId="164" fontId="7" fillId="0" borderId="0" xfId="1" applyNumberFormat="1" applyFont="1" applyFill="1"/>
    <xf numFmtId="0" fontId="6" fillId="0" borderId="4" xfId="2" applyFont="1" applyFill="1" applyBorder="1" applyAlignment="1">
      <alignment horizontal="center" wrapText="1"/>
    </xf>
    <xf numFmtId="0" fontId="7" fillId="0" borderId="0" xfId="3" applyFont="1"/>
    <xf numFmtId="164" fontId="8" fillId="0" borderId="0" xfId="0" applyNumberFormat="1" applyFont="1"/>
    <xf numFmtId="0" fontId="0" fillId="0" borderId="0" xfId="0" applyFont="1"/>
    <xf numFmtId="0" fontId="6" fillId="0" borderId="0" xfId="2" applyFont="1" applyFill="1" applyBorder="1" applyAlignment="1">
      <alignment horizontal="center" wrapText="1"/>
    </xf>
    <xf numFmtId="0" fontId="5" fillId="0" borderId="0" xfId="3" applyFont="1"/>
    <xf numFmtId="164" fontId="5" fillId="0" borderId="0" xfId="3" applyNumberFormat="1" applyFont="1"/>
    <xf numFmtId="164" fontId="5" fillId="0" borderId="0" xfId="3" applyNumberFormat="1" applyFont="1" applyBorder="1"/>
    <xf numFmtId="3" fontId="5" fillId="0" borderId="0" xfId="0" applyNumberFormat="1" applyFont="1" applyBorder="1" applyAlignment="1"/>
    <xf numFmtId="164" fontId="3" fillId="0" borderId="0" xfId="5" applyNumberFormat="1" applyFont="1" applyFill="1" applyBorder="1" applyAlignment="1">
      <alignment horizontal="right" wrapText="1"/>
    </xf>
    <xf numFmtId="164" fontId="3" fillId="0" borderId="0" xfId="6" applyNumberFormat="1" applyFont="1" applyFill="1" applyBorder="1" applyAlignment="1">
      <alignment horizontal="right" wrapText="1"/>
    </xf>
    <xf numFmtId="164" fontId="3" fillId="0" borderId="0" xfId="9" applyNumberFormat="1" applyFont="1" applyFill="1" applyBorder="1" applyAlignment="1">
      <alignment horizontal="right" wrapText="1"/>
    </xf>
    <xf numFmtId="164" fontId="3" fillId="0" borderId="0" xfId="8" applyNumberFormat="1" applyFont="1" applyFill="1" applyBorder="1" applyAlignment="1">
      <alignment horizontal="right" wrapText="1"/>
    </xf>
    <xf numFmtId="164" fontId="5" fillId="0" borderId="0" xfId="1" applyNumberFormat="1" applyFont="1" applyFill="1"/>
    <xf numFmtId="0" fontId="0" fillId="0" borderId="0" xfId="0" applyAlignment="1">
      <alignment horizontal="center"/>
    </xf>
  </cellXfs>
  <cellStyles count="10">
    <cellStyle name="Accent1" xfId="1" builtinId="29"/>
    <cellStyle name="Normal" xfId="0" builtinId="0"/>
    <cellStyle name="Normal 2" xfId="3"/>
    <cellStyle name="Normal_Sheet1" xfId="2"/>
    <cellStyle name="Normal_Sheet1 2" xfId="4"/>
    <cellStyle name="Normal_Sheet1 4" xfId="5"/>
    <cellStyle name="Normal_Sheet1 5" xfId="6"/>
    <cellStyle name="Normal_Sheet1 6" xfId="9"/>
    <cellStyle name="Normal_Sheet1 7" xfId="8"/>
    <cellStyle name="Normal_Sheet8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-800%20NGL%202010%20G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0 Total Net Grand List"/>
      <sheetName val="Code 100 NGL for ENGL"/>
      <sheetName val="Code 200 - 400 NGL for ENGL"/>
      <sheetName val="Code 500 NGL for ENGL"/>
      <sheetName val="Code 600 NGL for ENGL"/>
      <sheetName val="Code 700 NGL for ENGL"/>
      <sheetName val="Code 800 NGL for ENGL"/>
    </sheetNames>
    <sheetDataSet>
      <sheetData sheetId="0" refreshError="1"/>
      <sheetData sheetId="1">
        <row r="3">
          <cell r="E3">
            <v>235180430</v>
          </cell>
        </row>
        <row r="4">
          <cell r="E4">
            <v>906853000</v>
          </cell>
        </row>
        <row r="5">
          <cell r="E5">
            <v>268439500</v>
          </cell>
        </row>
        <row r="6">
          <cell r="E6">
            <v>2087996930</v>
          </cell>
        </row>
        <row r="7">
          <cell r="E7">
            <v>277417450</v>
          </cell>
        </row>
        <row r="8">
          <cell r="E8">
            <v>428641650</v>
          </cell>
        </row>
        <row r="9">
          <cell r="E9">
            <v>1518476460</v>
          </cell>
        </row>
        <row r="10">
          <cell r="E10">
            <v>517058810</v>
          </cell>
        </row>
        <row r="11">
          <cell r="E11">
            <v>1668120070</v>
          </cell>
        </row>
        <row r="13">
          <cell r="E13">
            <v>1097891520</v>
          </cell>
        </row>
        <row r="14">
          <cell r="E14">
            <v>388499540</v>
          </cell>
        </row>
        <row r="15">
          <cell r="E15">
            <v>163464390</v>
          </cell>
        </row>
        <row r="16">
          <cell r="E16">
            <v>2609273860</v>
          </cell>
        </row>
        <row r="17">
          <cell r="E17">
            <v>4091195912</v>
          </cell>
        </row>
        <row r="18">
          <cell r="E18">
            <v>367333652</v>
          </cell>
        </row>
        <row r="19">
          <cell r="E19">
            <v>2857643070</v>
          </cell>
        </row>
        <row r="20">
          <cell r="E20">
            <v>1952200965</v>
          </cell>
        </row>
        <row r="21">
          <cell r="E21">
            <v>386168760</v>
          </cell>
        </row>
        <row r="22">
          <cell r="E22">
            <v>779163200</v>
          </cell>
        </row>
        <row r="23">
          <cell r="E23">
            <v>117953600</v>
          </cell>
        </row>
        <row r="24">
          <cell r="E24">
            <v>303598640</v>
          </cell>
        </row>
        <row r="25">
          <cell r="E25">
            <v>859728090</v>
          </cell>
        </row>
        <row r="26">
          <cell r="E26">
            <v>136428345</v>
          </cell>
        </row>
        <row r="27">
          <cell r="E27">
            <v>2114711460</v>
          </cell>
        </row>
        <row r="28">
          <cell r="E28">
            <v>366198130</v>
          </cell>
        </row>
        <row r="29">
          <cell r="E29">
            <v>1163222040</v>
          </cell>
        </row>
        <row r="30">
          <cell r="E30">
            <v>996308520</v>
          </cell>
        </row>
        <row r="31">
          <cell r="E31">
            <v>148156300</v>
          </cell>
        </row>
        <row r="32">
          <cell r="E32">
            <v>448033848</v>
          </cell>
        </row>
        <row r="33">
          <cell r="E33">
            <v>315659110</v>
          </cell>
        </row>
        <row r="34">
          <cell r="E34">
            <v>834814250</v>
          </cell>
        </row>
        <row r="35">
          <cell r="E35">
            <v>966445230</v>
          </cell>
        </row>
        <row r="36">
          <cell r="E36">
            <v>5372437900</v>
          </cell>
        </row>
        <row r="37">
          <cell r="E37">
            <v>7564757890</v>
          </cell>
        </row>
        <row r="39">
          <cell r="E39">
            <v>637184580</v>
          </cell>
        </row>
        <row r="40">
          <cell r="E40">
            <v>499581766</v>
          </cell>
        </row>
        <row r="41">
          <cell r="E41">
            <v>127448710</v>
          </cell>
        </row>
        <row r="42">
          <cell r="E42">
            <v>369520200</v>
          </cell>
        </row>
        <row r="43">
          <cell r="E43">
            <v>824461270</v>
          </cell>
        </row>
        <row r="44">
          <cell r="E44">
            <v>931219134</v>
          </cell>
        </row>
        <row r="45">
          <cell r="E45">
            <v>1877028030</v>
          </cell>
        </row>
        <row r="46">
          <cell r="E46">
            <v>1735169659</v>
          </cell>
        </row>
        <row r="47">
          <cell r="E47">
            <v>1931201381</v>
          </cell>
        </row>
        <row r="48">
          <cell r="E48">
            <v>1539821460</v>
          </cell>
        </row>
        <row r="49">
          <cell r="E49">
            <v>613833194</v>
          </cell>
        </row>
        <row r="50">
          <cell r="E50">
            <v>943265942</v>
          </cell>
        </row>
        <row r="51">
          <cell r="E51">
            <v>2112966130</v>
          </cell>
        </row>
        <row r="52">
          <cell r="E52">
            <v>875091750</v>
          </cell>
        </row>
        <row r="53">
          <cell r="E53">
            <v>8935227745</v>
          </cell>
        </row>
        <row r="54">
          <cell r="E54">
            <v>2463772607</v>
          </cell>
        </row>
        <row r="55">
          <cell r="E55">
            <v>128882340</v>
          </cell>
        </row>
        <row r="56">
          <cell r="E56">
            <v>3206319700</v>
          </cell>
        </row>
        <row r="57">
          <cell r="E57">
            <v>504975430</v>
          </cell>
        </row>
        <row r="59">
          <cell r="E59">
            <v>23913780310</v>
          </cell>
        </row>
        <row r="60">
          <cell r="E60">
            <v>664350484</v>
          </cell>
        </row>
        <row r="61">
          <cell r="E61">
            <v>2377563966</v>
          </cell>
        </row>
        <row r="62">
          <cell r="E62">
            <v>2979775959</v>
          </cell>
        </row>
        <row r="63">
          <cell r="E63">
            <v>684000578</v>
          </cell>
        </row>
        <row r="64">
          <cell r="E64">
            <v>2841372940</v>
          </cell>
        </row>
        <row r="65">
          <cell r="E65">
            <v>128448010</v>
          </cell>
        </row>
        <row r="66">
          <cell r="E66">
            <v>806295501</v>
          </cell>
        </row>
        <row r="67">
          <cell r="E67">
            <v>151542410</v>
          </cell>
        </row>
        <row r="68">
          <cell r="E68">
            <v>446870883</v>
          </cell>
        </row>
        <row r="69">
          <cell r="E69">
            <v>750421330</v>
          </cell>
        </row>
        <row r="70">
          <cell r="E70">
            <v>522545800</v>
          </cell>
        </row>
        <row r="71">
          <cell r="E71">
            <v>796462718</v>
          </cell>
        </row>
        <row r="72">
          <cell r="E72">
            <v>724423610</v>
          </cell>
        </row>
        <row r="73">
          <cell r="E73">
            <v>544558660</v>
          </cell>
        </row>
        <row r="74">
          <cell r="E74">
            <v>867499219</v>
          </cell>
        </row>
        <row r="75">
          <cell r="E75">
            <v>265663200</v>
          </cell>
        </row>
        <row r="76">
          <cell r="E76">
            <v>862248880</v>
          </cell>
        </row>
        <row r="77">
          <cell r="E77">
            <v>548049636</v>
          </cell>
        </row>
        <row r="78">
          <cell r="E78">
            <v>3030318368</v>
          </cell>
        </row>
        <row r="79">
          <cell r="E79">
            <v>2463965620</v>
          </cell>
        </row>
        <row r="80">
          <cell r="E80">
            <v>735749080</v>
          </cell>
        </row>
        <row r="81">
          <cell r="E81">
            <v>540348430</v>
          </cell>
        </row>
        <row r="82">
          <cell r="E82">
            <v>2409832550</v>
          </cell>
        </row>
        <row r="83">
          <cell r="E83">
            <v>819411700</v>
          </cell>
        </row>
        <row r="84">
          <cell r="E84">
            <v>362942800</v>
          </cell>
        </row>
        <row r="85">
          <cell r="E85">
            <v>2054438031</v>
          </cell>
        </row>
        <row r="86">
          <cell r="E86">
            <v>5303419096</v>
          </cell>
        </row>
        <row r="87">
          <cell r="E87">
            <v>1781550580</v>
          </cell>
        </row>
        <row r="88">
          <cell r="E88">
            <v>1062196655</v>
          </cell>
        </row>
        <row r="89">
          <cell r="E89">
            <v>295911460</v>
          </cell>
        </row>
        <row r="91">
          <cell r="E91">
            <v>1868997695</v>
          </cell>
        </row>
        <row r="92">
          <cell r="E92">
            <v>7349948351</v>
          </cell>
        </row>
        <row r="93">
          <cell r="E93">
            <v>1506933692</v>
          </cell>
        </row>
        <row r="94">
          <cell r="E94">
            <v>564481940</v>
          </cell>
        </row>
        <row r="95">
          <cell r="E95">
            <v>3571992829</v>
          </cell>
        </row>
        <row r="96">
          <cell r="E96">
            <v>1765468898</v>
          </cell>
        </row>
        <row r="97">
          <cell r="E97">
            <v>843275413</v>
          </cell>
        </row>
        <row r="98">
          <cell r="E98">
            <v>2025144690</v>
          </cell>
        </row>
        <row r="99">
          <cell r="E99">
            <v>3224767907</v>
          </cell>
        </row>
        <row r="100">
          <cell r="E100">
            <v>219562300</v>
          </cell>
        </row>
        <row r="102">
          <cell r="E102">
            <v>178971180</v>
          </cell>
        </row>
        <row r="103">
          <cell r="E103">
            <v>1809205770</v>
          </cell>
        </row>
        <row r="104">
          <cell r="E104">
            <v>455250950</v>
          </cell>
        </row>
        <row r="105">
          <cell r="E105">
            <v>8645476941</v>
          </cell>
        </row>
        <row r="106">
          <cell r="E106">
            <v>1521374001</v>
          </cell>
        </row>
        <row r="107">
          <cell r="E107">
            <v>1405828451</v>
          </cell>
        </row>
        <row r="108">
          <cell r="E108">
            <v>2019271800</v>
          </cell>
        </row>
        <row r="109">
          <cell r="E109">
            <v>1493825400</v>
          </cell>
        </row>
        <row r="110">
          <cell r="E110">
            <v>1071836499</v>
          </cell>
        </row>
        <row r="111">
          <cell r="E111">
            <v>652539520</v>
          </cell>
        </row>
        <row r="112">
          <cell r="E112">
            <v>896873870</v>
          </cell>
        </row>
        <row r="113">
          <cell r="E113">
            <v>619658710</v>
          </cell>
        </row>
        <row r="114">
          <cell r="E114">
            <v>277544430</v>
          </cell>
        </row>
        <row r="115">
          <cell r="E115">
            <v>647925100</v>
          </cell>
        </row>
        <row r="116">
          <cell r="E116">
            <v>352654460</v>
          </cell>
        </row>
        <row r="117">
          <cell r="E117">
            <v>685757185</v>
          </cell>
        </row>
        <row r="118">
          <cell r="E118">
            <v>361972930</v>
          </cell>
        </row>
        <row r="119">
          <cell r="E119">
            <v>1636088260</v>
          </cell>
        </row>
        <row r="120">
          <cell r="E120">
            <v>4638366362</v>
          </cell>
        </row>
        <row r="121">
          <cell r="E121">
            <v>1305531095</v>
          </cell>
        </row>
        <row r="122">
          <cell r="E122">
            <v>653279857</v>
          </cell>
        </row>
        <row r="123">
          <cell r="E123">
            <v>354416200</v>
          </cell>
        </row>
        <row r="124">
          <cell r="E124">
            <v>788348100</v>
          </cell>
        </row>
        <row r="125">
          <cell r="E125">
            <v>109765020</v>
          </cell>
        </row>
        <row r="126">
          <cell r="E126">
            <v>1073630530</v>
          </cell>
        </row>
        <row r="127">
          <cell r="E127">
            <v>699599940</v>
          </cell>
        </row>
        <row r="128">
          <cell r="E128">
            <v>3687687060</v>
          </cell>
        </row>
        <row r="129">
          <cell r="E129">
            <v>693297615</v>
          </cell>
        </row>
        <row r="130">
          <cell r="E130">
            <v>1992288700</v>
          </cell>
        </row>
        <row r="131">
          <cell r="E131">
            <v>671649320</v>
          </cell>
        </row>
        <row r="132">
          <cell r="E132">
            <v>1994539051</v>
          </cell>
        </row>
        <row r="133">
          <cell r="E133">
            <v>2938409867</v>
          </cell>
        </row>
        <row r="134">
          <cell r="E134">
            <v>1879879080</v>
          </cell>
        </row>
        <row r="135">
          <cell r="E135">
            <v>125737600</v>
          </cell>
        </row>
        <row r="136">
          <cell r="E136">
            <v>580263000</v>
          </cell>
        </row>
        <row r="137">
          <cell r="E137">
            <v>14472236940</v>
          </cell>
        </row>
        <row r="138">
          <cell r="E138">
            <v>220174390</v>
          </cell>
        </row>
        <row r="139">
          <cell r="E139">
            <v>2371869920</v>
          </cell>
        </row>
        <row r="140">
          <cell r="E140">
            <v>3139747420</v>
          </cell>
        </row>
        <row r="141">
          <cell r="E141">
            <v>1135437220</v>
          </cell>
        </row>
        <row r="142">
          <cell r="E142">
            <v>434606610</v>
          </cell>
        </row>
        <row r="143">
          <cell r="E143">
            <v>480354060</v>
          </cell>
        </row>
        <row r="144">
          <cell r="E144">
            <v>1055130500</v>
          </cell>
        </row>
        <row r="145">
          <cell r="E145">
            <v>1568882460</v>
          </cell>
        </row>
        <row r="146">
          <cell r="E146">
            <v>3956714980</v>
          </cell>
        </row>
        <row r="147">
          <cell r="E147">
            <v>75042970</v>
          </cell>
        </row>
        <row r="148">
          <cell r="E148">
            <v>1270682460</v>
          </cell>
        </row>
        <row r="149">
          <cell r="E149">
            <v>158459270</v>
          </cell>
        </row>
        <row r="150">
          <cell r="E150">
            <v>2674877080</v>
          </cell>
        </row>
        <row r="151">
          <cell r="E151">
            <v>212081830</v>
          </cell>
        </row>
        <row r="153">
          <cell r="E153">
            <v>3083776086</v>
          </cell>
        </row>
        <row r="154">
          <cell r="E154">
            <v>1852481600</v>
          </cell>
        </row>
        <row r="155">
          <cell r="E155">
            <v>1452209990</v>
          </cell>
        </row>
        <row r="156">
          <cell r="E156">
            <v>1040815818</v>
          </cell>
        </row>
        <row r="157">
          <cell r="E157">
            <v>4722426015</v>
          </cell>
        </row>
        <row r="158">
          <cell r="E158">
            <v>1994798724</v>
          </cell>
        </row>
        <row r="159">
          <cell r="E159">
            <v>2478562400</v>
          </cell>
        </row>
        <row r="160">
          <cell r="E160">
            <v>7735067800</v>
          </cell>
        </row>
        <row r="161">
          <cell r="E161">
            <v>1809573200</v>
          </cell>
        </row>
        <row r="162">
          <cell r="E162">
            <v>329842970</v>
          </cell>
        </row>
        <row r="163">
          <cell r="E163">
            <v>3971283920</v>
          </cell>
        </row>
        <row r="164">
          <cell r="E164">
            <v>610246915</v>
          </cell>
        </row>
        <row r="165">
          <cell r="E165">
            <v>549566235</v>
          </cell>
        </row>
        <row r="167">
          <cell r="E167">
            <v>636361340</v>
          </cell>
        </row>
        <row r="168">
          <cell r="E168">
            <v>1131879278</v>
          </cell>
        </row>
        <row r="169">
          <cell r="E169">
            <v>968371080</v>
          </cell>
        </row>
        <row r="170">
          <cell r="E170">
            <v>985526709</v>
          </cell>
        </row>
        <row r="171">
          <cell r="E171">
            <v>657627910</v>
          </cell>
        </row>
        <row r="172">
          <cell r="E172">
            <v>283732177611</v>
          </cell>
        </row>
      </sheetData>
      <sheetData sheetId="2">
        <row r="3">
          <cell r="E3">
            <v>4650100</v>
          </cell>
          <cell r="J3">
            <v>1141200</v>
          </cell>
          <cell r="N3">
            <v>415000</v>
          </cell>
        </row>
        <row r="4">
          <cell r="E4">
            <v>104242600</v>
          </cell>
          <cell r="J4">
            <v>19985500</v>
          </cell>
          <cell r="N4">
            <v>333600</v>
          </cell>
        </row>
        <row r="5">
          <cell r="E5">
            <v>14933000</v>
          </cell>
          <cell r="J5">
            <v>0</v>
          </cell>
          <cell r="N5">
            <v>0</v>
          </cell>
        </row>
        <row r="6">
          <cell r="E6">
            <v>248285160</v>
          </cell>
          <cell r="J6">
            <v>28613150</v>
          </cell>
          <cell r="N6">
            <v>340090</v>
          </cell>
        </row>
        <row r="7">
          <cell r="E7">
            <v>13308230</v>
          </cell>
          <cell r="J7">
            <v>4505030</v>
          </cell>
        </row>
        <row r="8">
          <cell r="E8">
            <v>10281800</v>
          </cell>
          <cell r="J8">
            <v>32017590</v>
          </cell>
        </row>
        <row r="9">
          <cell r="E9">
            <v>280825200</v>
          </cell>
          <cell r="J9">
            <v>138631500</v>
          </cell>
          <cell r="N9">
            <v>3557500</v>
          </cell>
        </row>
        <row r="10">
          <cell r="E10">
            <v>14646270</v>
          </cell>
          <cell r="J10">
            <v>19352070</v>
          </cell>
          <cell r="N10">
            <v>0</v>
          </cell>
        </row>
        <row r="11">
          <cell r="E11">
            <v>226445360</v>
          </cell>
          <cell r="J11">
            <v>91045660</v>
          </cell>
          <cell r="N11">
            <v>0</v>
          </cell>
        </row>
        <row r="12">
          <cell r="E12">
            <v>21836200</v>
          </cell>
          <cell r="J12">
            <v>3146000</v>
          </cell>
          <cell r="N12">
            <v>0</v>
          </cell>
        </row>
        <row r="13">
          <cell r="E13">
            <v>266643050</v>
          </cell>
          <cell r="J13">
            <v>177681010</v>
          </cell>
          <cell r="N13">
            <v>0</v>
          </cell>
        </row>
        <row r="14">
          <cell r="E14">
            <v>22070840</v>
          </cell>
          <cell r="J14">
            <v>2997530</v>
          </cell>
          <cell r="N14">
            <v>0</v>
          </cell>
        </row>
        <row r="15">
          <cell r="E15">
            <v>10953810</v>
          </cell>
          <cell r="J15">
            <v>23268670</v>
          </cell>
          <cell r="N15">
            <v>0</v>
          </cell>
        </row>
        <row r="16">
          <cell r="E16">
            <v>342739680</v>
          </cell>
          <cell r="J16">
            <v>111624370</v>
          </cell>
          <cell r="N16">
            <v>2729600</v>
          </cell>
        </row>
        <row r="17">
          <cell r="E17">
            <v>895676158</v>
          </cell>
          <cell r="J17">
            <v>568655925</v>
          </cell>
          <cell r="N17">
            <v>42171365</v>
          </cell>
        </row>
        <row r="18">
          <cell r="E18">
            <v>3025100</v>
          </cell>
          <cell r="J18">
            <v>799500</v>
          </cell>
          <cell r="N18">
            <v>567500</v>
          </cell>
        </row>
        <row r="19">
          <cell r="E19">
            <v>482637610</v>
          </cell>
          <cell r="J19">
            <v>230550290</v>
          </cell>
          <cell r="N19">
            <v>2439290</v>
          </cell>
        </row>
        <row r="20">
          <cell r="E20">
            <v>245862530</v>
          </cell>
          <cell r="J20">
            <v>110787470</v>
          </cell>
          <cell r="N20">
            <v>3827980</v>
          </cell>
        </row>
        <row r="21">
          <cell r="E21">
            <v>33558200</v>
          </cell>
          <cell r="J21">
            <v>3718800</v>
          </cell>
          <cell r="N21">
            <v>2594900</v>
          </cell>
        </row>
        <row r="22">
          <cell r="E22">
            <v>13039430</v>
          </cell>
          <cell r="J22">
            <v>3126550</v>
          </cell>
          <cell r="N22">
            <v>0</v>
          </cell>
        </row>
        <row r="23">
          <cell r="E23">
            <v>4251900</v>
          </cell>
          <cell r="J23">
            <v>10349200</v>
          </cell>
          <cell r="N23">
            <v>2422800</v>
          </cell>
        </row>
        <row r="24">
          <cell r="E24">
            <v>10895980</v>
          </cell>
          <cell r="J24">
            <v>4285900</v>
          </cell>
          <cell r="N24">
            <v>148300</v>
          </cell>
        </row>
        <row r="25">
          <cell r="E25">
            <v>129546860</v>
          </cell>
          <cell r="J25">
            <v>7747520</v>
          </cell>
          <cell r="N25">
            <v>137580</v>
          </cell>
        </row>
        <row r="26">
          <cell r="E26">
            <v>7004000</v>
          </cell>
          <cell r="J26">
            <v>1423400</v>
          </cell>
          <cell r="N26">
            <v>0</v>
          </cell>
        </row>
        <row r="27">
          <cell r="E27">
            <v>216948550</v>
          </cell>
          <cell r="J27">
            <v>180801150</v>
          </cell>
          <cell r="N27">
            <v>0</v>
          </cell>
        </row>
        <row r="28">
          <cell r="E28">
            <v>56562730</v>
          </cell>
          <cell r="J28">
            <v>19772170</v>
          </cell>
          <cell r="N28">
            <v>1120480</v>
          </cell>
        </row>
        <row r="29">
          <cell r="E29">
            <v>134434139</v>
          </cell>
          <cell r="J29">
            <v>29471110</v>
          </cell>
          <cell r="N29">
            <v>1039900</v>
          </cell>
        </row>
        <row r="30">
          <cell r="E30">
            <v>93061600</v>
          </cell>
          <cell r="J30">
            <v>9590300</v>
          </cell>
          <cell r="N30">
            <v>309800</v>
          </cell>
        </row>
        <row r="31">
          <cell r="E31">
            <v>1453400</v>
          </cell>
          <cell r="J31">
            <v>634700</v>
          </cell>
          <cell r="N31">
            <v>11723200</v>
          </cell>
        </row>
        <row r="32">
          <cell r="E32">
            <v>14477200</v>
          </cell>
          <cell r="J32">
            <v>7809100</v>
          </cell>
          <cell r="N32">
            <v>339000</v>
          </cell>
        </row>
        <row r="33">
          <cell r="E33">
            <v>10673110</v>
          </cell>
          <cell r="J33">
            <v>0</v>
          </cell>
        </row>
        <row r="34">
          <cell r="E34">
            <v>33696800</v>
          </cell>
          <cell r="J34">
            <v>1140100</v>
          </cell>
          <cell r="N34">
            <v>455900</v>
          </cell>
        </row>
        <row r="35">
          <cell r="E35">
            <v>210250240</v>
          </cell>
          <cell r="J35">
            <v>33363130</v>
          </cell>
          <cell r="N35">
            <v>0</v>
          </cell>
        </row>
        <row r="36">
          <cell r="E36">
            <v>1662078100</v>
          </cell>
          <cell r="J36">
            <v>436822600</v>
          </cell>
          <cell r="N36">
            <v>4588300</v>
          </cell>
        </row>
        <row r="37">
          <cell r="E37">
            <v>666676830</v>
          </cell>
          <cell r="J37">
            <v>3405010</v>
          </cell>
          <cell r="N37">
            <v>666120</v>
          </cell>
        </row>
        <row r="38">
          <cell r="E38">
            <v>30214290</v>
          </cell>
          <cell r="J38">
            <v>13031900</v>
          </cell>
          <cell r="N38">
            <v>430220</v>
          </cell>
        </row>
        <row r="39">
          <cell r="E39">
            <v>131455480</v>
          </cell>
          <cell r="J39">
            <v>13751080</v>
          </cell>
          <cell r="N39">
            <v>600870</v>
          </cell>
        </row>
        <row r="40">
          <cell r="E40">
            <v>18654573</v>
          </cell>
          <cell r="J40">
            <v>18355190</v>
          </cell>
          <cell r="N40">
            <v>398230</v>
          </cell>
        </row>
        <row r="41">
          <cell r="E41">
            <v>7269650</v>
          </cell>
          <cell r="J41">
            <v>3136160</v>
          </cell>
          <cell r="N41">
            <v>0</v>
          </cell>
        </row>
        <row r="42">
          <cell r="E42">
            <v>19310000</v>
          </cell>
          <cell r="J42">
            <v>72920100</v>
          </cell>
          <cell r="N42">
            <v>398300</v>
          </cell>
        </row>
        <row r="43">
          <cell r="E43">
            <v>37187300</v>
          </cell>
          <cell r="J43">
            <v>8438740</v>
          </cell>
          <cell r="N43">
            <v>190640</v>
          </cell>
        </row>
        <row r="44">
          <cell r="E44">
            <v>51176006</v>
          </cell>
          <cell r="J44">
            <v>11166800</v>
          </cell>
          <cell r="N44">
            <v>0</v>
          </cell>
        </row>
        <row r="45">
          <cell r="E45">
            <v>408803232</v>
          </cell>
          <cell r="J45">
            <v>253459985</v>
          </cell>
          <cell r="N45">
            <v>1648540</v>
          </cell>
        </row>
        <row r="46">
          <cell r="E46">
            <v>234445100</v>
          </cell>
          <cell r="J46">
            <v>50535970</v>
          </cell>
          <cell r="N46">
            <v>0</v>
          </cell>
        </row>
        <row r="47">
          <cell r="E47">
            <v>134566463</v>
          </cell>
          <cell r="J47">
            <v>15244600</v>
          </cell>
          <cell r="N47">
            <v>865480</v>
          </cell>
        </row>
        <row r="48">
          <cell r="E48">
            <v>36924220</v>
          </cell>
          <cell r="J48">
            <v>282600</v>
          </cell>
          <cell r="N48">
            <v>0</v>
          </cell>
        </row>
        <row r="49">
          <cell r="E49">
            <v>186294346</v>
          </cell>
          <cell r="J49">
            <v>78446007</v>
          </cell>
          <cell r="N49">
            <v>0</v>
          </cell>
        </row>
        <row r="50">
          <cell r="E50">
            <v>72806460</v>
          </cell>
          <cell r="J50">
            <v>17973060</v>
          </cell>
          <cell r="N50">
            <v>626770</v>
          </cell>
        </row>
        <row r="51">
          <cell r="E51">
            <v>499712970</v>
          </cell>
          <cell r="J51">
            <v>134650770</v>
          </cell>
          <cell r="N51">
            <v>5706750</v>
          </cell>
        </row>
        <row r="52">
          <cell r="E52">
            <v>120447770</v>
          </cell>
          <cell r="J52">
            <v>36085700</v>
          </cell>
          <cell r="N52">
            <v>0</v>
          </cell>
        </row>
        <row r="53">
          <cell r="E53">
            <v>1021430143</v>
          </cell>
          <cell r="J53">
            <v>53189290</v>
          </cell>
          <cell r="N53">
            <v>38609690</v>
          </cell>
        </row>
        <row r="54">
          <cell r="E54">
            <v>748606276</v>
          </cell>
          <cell r="J54">
            <v>37610020</v>
          </cell>
          <cell r="N54">
            <v>235760</v>
          </cell>
        </row>
        <row r="55">
          <cell r="E55">
            <v>32991850</v>
          </cell>
          <cell r="J55">
            <v>5280770</v>
          </cell>
          <cell r="N55">
            <v>0</v>
          </cell>
        </row>
        <row r="56">
          <cell r="E56">
            <v>478566500</v>
          </cell>
          <cell r="J56">
            <v>68811100</v>
          </cell>
          <cell r="N56">
            <v>2895400</v>
          </cell>
        </row>
        <row r="57">
          <cell r="E57">
            <v>19628030</v>
          </cell>
          <cell r="J57">
            <v>2681540</v>
          </cell>
          <cell r="N57">
            <v>460940</v>
          </cell>
        </row>
        <row r="58">
          <cell r="E58">
            <v>40811540</v>
          </cell>
          <cell r="J58">
            <v>3933300</v>
          </cell>
          <cell r="N58">
            <v>685720</v>
          </cell>
        </row>
        <row r="59">
          <cell r="E59">
            <v>4090961630</v>
          </cell>
          <cell r="J59">
            <v>77849380</v>
          </cell>
          <cell r="N59">
            <v>32829300</v>
          </cell>
        </row>
        <row r="60">
          <cell r="E60">
            <v>36577326</v>
          </cell>
          <cell r="J60">
            <v>5884200</v>
          </cell>
          <cell r="N60">
            <v>1462440</v>
          </cell>
        </row>
        <row r="61">
          <cell r="E61">
            <v>433565972</v>
          </cell>
          <cell r="J61">
            <v>611396821</v>
          </cell>
          <cell r="N61">
            <v>0</v>
          </cell>
        </row>
        <row r="62">
          <cell r="E62">
            <v>211332970</v>
          </cell>
          <cell r="J62">
            <v>27339050</v>
          </cell>
          <cell r="N62">
            <v>0</v>
          </cell>
        </row>
        <row r="63">
          <cell r="E63">
            <v>26255040</v>
          </cell>
          <cell r="J63">
            <v>25193070</v>
          </cell>
          <cell r="N63">
            <v>1244400</v>
          </cell>
        </row>
        <row r="64">
          <cell r="E64">
            <v>452279790</v>
          </cell>
          <cell r="J64">
            <v>64619410</v>
          </cell>
          <cell r="N64">
            <v>4108860</v>
          </cell>
        </row>
        <row r="65">
          <cell r="E65">
            <v>2345840</v>
          </cell>
          <cell r="J65">
            <v>122640</v>
          </cell>
          <cell r="N65">
            <v>0</v>
          </cell>
        </row>
        <row r="66">
          <cell r="E66">
            <v>1453895295</v>
          </cell>
          <cell r="J66">
            <v>86231393</v>
          </cell>
          <cell r="N66">
            <v>20640088</v>
          </cell>
        </row>
        <row r="67">
          <cell r="E67">
            <v>638720</v>
          </cell>
          <cell r="J67">
            <v>0</v>
          </cell>
          <cell r="N67">
            <v>17532480</v>
          </cell>
        </row>
        <row r="68">
          <cell r="E68">
            <v>12369860</v>
          </cell>
          <cell r="J68">
            <v>1703120</v>
          </cell>
          <cell r="N68">
            <v>0</v>
          </cell>
        </row>
        <row r="69">
          <cell r="E69">
            <v>24172100</v>
          </cell>
          <cell r="J69">
            <v>800520</v>
          </cell>
          <cell r="N69">
            <v>0</v>
          </cell>
        </row>
        <row r="70">
          <cell r="E70">
            <v>43853910</v>
          </cell>
          <cell r="J70">
            <v>0</v>
          </cell>
          <cell r="N70">
            <v>1961400</v>
          </cell>
        </row>
        <row r="71">
          <cell r="E71">
            <v>142046580</v>
          </cell>
          <cell r="J71">
            <v>83085730</v>
          </cell>
          <cell r="N71">
            <v>138713790</v>
          </cell>
        </row>
        <row r="72">
          <cell r="E72">
            <v>23647380</v>
          </cell>
          <cell r="J72">
            <v>1015560</v>
          </cell>
          <cell r="N72">
            <v>0</v>
          </cell>
        </row>
        <row r="73">
          <cell r="E73">
            <v>13520220</v>
          </cell>
          <cell r="J73">
            <v>3017080</v>
          </cell>
          <cell r="N73">
            <v>986930</v>
          </cell>
        </row>
        <row r="74">
          <cell r="E74">
            <v>46888804</v>
          </cell>
          <cell r="J74">
            <v>9186170</v>
          </cell>
          <cell r="N74">
            <v>531300</v>
          </cell>
        </row>
        <row r="75">
          <cell r="E75">
            <v>79166510</v>
          </cell>
          <cell r="J75">
            <v>2127520</v>
          </cell>
          <cell r="N75">
            <v>0</v>
          </cell>
        </row>
        <row r="76">
          <cell r="E76">
            <v>94040450</v>
          </cell>
          <cell r="J76">
            <v>6790690</v>
          </cell>
          <cell r="N76">
            <v>5174450</v>
          </cell>
        </row>
        <row r="77">
          <cell r="E77">
            <v>4976000</v>
          </cell>
          <cell r="J77">
            <v>0</v>
          </cell>
          <cell r="N77">
            <v>325800</v>
          </cell>
        </row>
        <row r="78">
          <cell r="E78">
            <v>161948260</v>
          </cell>
          <cell r="J78">
            <v>3039600</v>
          </cell>
          <cell r="N78">
            <v>1277600</v>
          </cell>
        </row>
        <row r="79">
          <cell r="E79">
            <v>809163332</v>
          </cell>
          <cell r="J79">
            <v>206353030</v>
          </cell>
          <cell r="N79">
            <v>5345600</v>
          </cell>
        </row>
        <row r="80">
          <cell r="E80">
            <v>80921450</v>
          </cell>
          <cell r="J80">
            <v>2127790</v>
          </cell>
          <cell r="N80">
            <v>1116570</v>
          </cell>
        </row>
        <row r="81">
          <cell r="E81">
            <v>28789530</v>
          </cell>
          <cell r="J81">
            <v>2481710</v>
          </cell>
          <cell r="N81">
            <v>0</v>
          </cell>
        </row>
        <row r="82">
          <cell r="E82">
            <v>554384300</v>
          </cell>
          <cell r="J82">
            <v>161301940</v>
          </cell>
          <cell r="N82">
            <v>4249610</v>
          </cell>
        </row>
        <row r="83">
          <cell r="E83">
            <v>112740647</v>
          </cell>
          <cell r="J83">
            <v>8950800</v>
          </cell>
          <cell r="N83">
            <v>1466000</v>
          </cell>
        </row>
        <row r="84">
          <cell r="E84">
            <v>16713000</v>
          </cell>
          <cell r="J84">
            <v>15281700</v>
          </cell>
          <cell r="N84">
            <v>1806000</v>
          </cell>
        </row>
        <row r="85">
          <cell r="E85">
            <v>404905250</v>
          </cell>
          <cell r="J85">
            <v>160305170</v>
          </cell>
          <cell r="N85">
            <v>22902200</v>
          </cell>
        </row>
        <row r="86">
          <cell r="E86">
            <v>1020436700</v>
          </cell>
          <cell r="J86">
            <v>251101970</v>
          </cell>
          <cell r="N86">
            <v>26453240</v>
          </cell>
        </row>
        <row r="87">
          <cell r="E87">
            <v>153365220</v>
          </cell>
          <cell r="J87">
            <v>55355020</v>
          </cell>
          <cell r="N87">
            <v>28866810</v>
          </cell>
        </row>
        <row r="88">
          <cell r="E88">
            <v>139428113</v>
          </cell>
          <cell r="J88">
            <v>31792900</v>
          </cell>
          <cell r="N88">
            <v>23437990</v>
          </cell>
        </row>
        <row r="89">
          <cell r="E89">
            <v>11272470</v>
          </cell>
          <cell r="J89">
            <v>1574000</v>
          </cell>
          <cell r="N89">
            <v>0</v>
          </cell>
        </row>
        <row r="90">
          <cell r="E90">
            <v>140704370</v>
          </cell>
          <cell r="J90">
            <v>66029700</v>
          </cell>
          <cell r="N90">
            <v>7891310</v>
          </cell>
        </row>
        <row r="91">
          <cell r="E91">
            <v>321439940</v>
          </cell>
          <cell r="J91">
            <v>104206300</v>
          </cell>
          <cell r="N91">
            <v>429730</v>
          </cell>
        </row>
        <row r="92">
          <cell r="E92">
            <v>359501943</v>
          </cell>
          <cell r="J92">
            <v>6498130</v>
          </cell>
          <cell r="N92">
            <v>5852350</v>
          </cell>
        </row>
        <row r="93">
          <cell r="E93">
            <v>34259400</v>
          </cell>
          <cell r="J93">
            <v>3098000</v>
          </cell>
          <cell r="N93">
            <v>20945500</v>
          </cell>
        </row>
        <row r="94">
          <cell r="E94">
            <v>29328740</v>
          </cell>
          <cell r="J94">
            <v>7524510</v>
          </cell>
          <cell r="N94">
            <v>0</v>
          </cell>
        </row>
        <row r="95">
          <cell r="E95">
            <v>2011498950</v>
          </cell>
          <cell r="J95">
            <v>287420910</v>
          </cell>
          <cell r="N95">
            <v>39442690</v>
          </cell>
        </row>
        <row r="96">
          <cell r="E96">
            <v>370737550</v>
          </cell>
          <cell r="J96">
            <v>137365190</v>
          </cell>
          <cell r="N96">
            <v>0</v>
          </cell>
        </row>
        <row r="97">
          <cell r="E97">
            <v>361324372</v>
          </cell>
          <cell r="J97">
            <v>225600750</v>
          </cell>
          <cell r="N97">
            <v>300090</v>
          </cell>
        </row>
        <row r="98">
          <cell r="E98">
            <v>257454560</v>
          </cell>
          <cell r="J98">
            <v>103589410</v>
          </cell>
          <cell r="N98">
            <v>13305480</v>
          </cell>
        </row>
        <row r="99">
          <cell r="E99">
            <v>210888123</v>
          </cell>
          <cell r="J99">
            <v>63720441</v>
          </cell>
          <cell r="N99">
            <v>0</v>
          </cell>
        </row>
        <row r="100">
          <cell r="E100">
            <v>10097900</v>
          </cell>
          <cell r="J100">
            <v>0</v>
          </cell>
          <cell r="N100">
            <v>0</v>
          </cell>
        </row>
        <row r="101">
          <cell r="J101">
            <v>37597200</v>
          </cell>
          <cell r="N101">
            <v>1242370</v>
          </cell>
        </row>
        <row r="102">
          <cell r="E102">
            <v>49043520</v>
          </cell>
          <cell r="J102">
            <v>31399050</v>
          </cell>
          <cell r="N102">
            <v>475340</v>
          </cell>
        </row>
        <row r="103">
          <cell r="E103">
            <v>376087920</v>
          </cell>
          <cell r="J103">
            <v>260892350</v>
          </cell>
          <cell r="N103">
            <v>2988820</v>
          </cell>
        </row>
        <row r="104">
          <cell r="E104">
            <v>56964040</v>
          </cell>
          <cell r="J104">
            <v>6525680</v>
          </cell>
          <cell r="N104">
            <v>987140</v>
          </cell>
        </row>
        <row r="105">
          <cell r="E105">
            <v>2188621127</v>
          </cell>
          <cell r="J105">
            <v>205687510</v>
          </cell>
          <cell r="N105">
            <v>60839870</v>
          </cell>
        </row>
        <row r="106">
          <cell r="E106">
            <v>396100000</v>
          </cell>
          <cell r="J106">
            <v>54691500</v>
          </cell>
          <cell r="N106">
            <v>2264000</v>
          </cell>
        </row>
        <row r="107">
          <cell r="E107">
            <v>55588434</v>
          </cell>
          <cell r="J107">
            <v>10942500</v>
          </cell>
          <cell r="N107">
            <v>443200</v>
          </cell>
        </row>
        <row r="108">
          <cell r="E108">
            <v>244922500</v>
          </cell>
          <cell r="J108">
            <v>21117300</v>
          </cell>
          <cell r="N108">
            <v>3770600</v>
          </cell>
        </row>
        <row r="109">
          <cell r="E109">
            <v>356567600</v>
          </cell>
          <cell r="J109">
            <v>82043900</v>
          </cell>
          <cell r="N109">
            <v>532100</v>
          </cell>
        </row>
        <row r="110">
          <cell r="E110">
            <v>34570400</v>
          </cell>
          <cell r="J110">
            <v>53294300</v>
          </cell>
          <cell r="N110">
            <v>0</v>
          </cell>
        </row>
        <row r="111">
          <cell r="E111">
            <v>103022100</v>
          </cell>
          <cell r="J111">
            <v>72485520</v>
          </cell>
          <cell r="N111">
            <v>2266670</v>
          </cell>
        </row>
        <row r="112">
          <cell r="E112">
            <v>191990290</v>
          </cell>
          <cell r="J112">
            <v>80565250</v>
          </cell>
          <cell r="N112">
            <v>1192960</v>
          </cell>
        </row>
        <row r="113">
          <cell r="E113">
            <v>32500980</v>
          </cell>
          <cell r="J113">
            <v>27366080</v>
          </cell>
          <cell r="N113">
            <v>0</v>
          </cell>
        </row>
        <row r="114">
          <cell r="E114">
            <v>15209490</v>
          </cell>
          <cell r="J114">
            <v>7644700</v>
          </cell>
          <cell r="N114">
            <v>1617600</v>
          </cell>
        </row>
        <row r="115">
          <cell r="E115">
            <v>67244383</v>
          </cell>
          <cell r="J115">
            <v>15558432</v>
          </cell>
          <cell r="N115">
            <v>380856</v>
          </cell>
        </row>
        <row r="116">
          <cell r="E116">
            <v>19407400</v>
          </cell>
          <cell r="J116">
            <v>2531300</v>
          </cell>
          <cell r="N116">
            <v>657500</v>
          </cell>
        </row>
        <row r="117">
          <cell r="E117">
            <v>37292570</v>
          </cell>
          <cell r="J117">
            <v>11876220</v>
          </cell>
          <cell r="N117">
            <v>0</v>
          </cell>
        </row>
        <row r="118">
          <cell r="E118">
            <v>102432500</v>
          </cell>
          <cell r="J118">
            <v>40821700</v>
          </cell>
          <cell r="N118">
            <v>258200</v>
          </cell>
        </row>
        <row r="119">
          <cell r="E119">
            <v>131077780</v>
          </cell>
          <cell r="J119">
            <v>4470450</v>
          </cell>
          <cell r="N119">
            <v>3922650</v>
          </cell>
        </row>
        <row r="120">
          <cell r="E120">
            <v>544585404</v>
          </cell>
          <cell r="J120">
            <v>18264300</v>
          </cell>
          <cell r="N120">
            <v>405000</v>
          </cell>
        </row>
        <row r="121">
          <cell r="E121">
            <v>382711449</v>
          </cell>
          <cell r="J121">
            <v>130400970</v>
          </cell>
          <cell r="N121">
            <v>4922050</v>
          </cell>
        </row>
        <row r="122">
          <cell r="E122">
            <v>2880498</v>
          </cell>
          <cell r="J122">
            <v>0</v>
          </cell>
          <cell r="N122">
            <v>0</v>
          </cell>
        </row>
        <row r="123">
          <cell r="E123">
            <v>17993740</v>
          </cell>
          <cell r="J123">
            <v>1324730</v>
          </cell>
          <cell r="N123">
            <v>0</v>
          </cell>
        </row>
        <row r="124">
          <cell r="E124">
            <v>51102700</v>
          </cell>
          <cell r="J124">
            <v>1174000</v>
          </cell>
          <cell r="N124">
            <v>0</v>
          </cell>
        </row>
        <row r="125">
          <cell r="E125">
            <v>912890</v>
          </cell>
          <cell r="J125">
            <v>409480</v>
          </cell>
          <cell r="N125">
            <v>41310</v>
          </cell>
        </row>
        <row r="126">
          <cell r="E126">
            <v>77114920</v>
          </cell>
          <cell r="J126">
            <v>41672120</v>
          </cell>
          <cell r="N126">
            <v>1966650</v>
          </cell>
        </row>
        <row r="127">
          <cell r="E127">
            <v>39380200</v>
          </cell>
          <cell r="J127">
            <v>0</v>
          </cell>
          <cell r="N127">
            <v>1600</v>
          </cell>
        </row>
        <row r="128">
          <cell r="E128">
            <v>677423030</v>
          </cell>
          <cell r="J128">
            <v>177116620</v>
          </cell>
          <cell r="N128">
            <v>27531150</v>
          </cell>
        </row>
        <row r="129">
          <cell r="E129">
            <v>1818500</v>
          </cell>
          <cell r="J129">
            <v>0</v>
          </cell>
          <cell r="N129">
            <v>1599000</v>
          </cell>
        </row>
        <row r="130">
          <cell r="E130">
            <v>274030388</v>
          </cell>
          <cell r="J130">
            <v>26125301</v>
          </cell>
          <cell r="N130">
            <v>0</v>
          </cell>
        </row>
        <row r="131">
          <cell r="E131">
            <v>28726770</v>
          </cell>
          <cell r="J131">
            <v>9243800</v>
          </cell>
          <cell r="N131">
            <v>0</v>
          </cell>
        </row>
        <row r="132">
          <cell r="E132">
            <v>290376340</v>
          </cell>
          <cell r="J132">
            <v>13045390</v>
          </cell>
          <cell r="N132">
            <v>0</v>
          </cell>
        </row>
        <row r="133">
          <cell r="E133">
            <v>445300735</v>
          </cell>
          <cell r="J133">
            <v>110685915</v>
          </cell>
          <cell r="N133">
            <v>0</v>
          </cell>
        </row>
        <row r="134">
          <cell r="E134">
            <v>267701700</v>
          </cell>
          <cell r="J134">
            <v>251790720</v>
          </cell>
          <cell r="N134">
            <v>0</v>
          </cell>
        </row>
        <row r="135">
          <cell r="E135">
            <v>21149200</v>
          </cell>
          <cell r="J135">
            <v>0</v>
          </cell>
          <cell r="N135">
            <v>0</v>
          </cell>
        </row>
        <row r="136">
          <cell r="E136">
            <v>39953960</v>
          </cell>
          <cell r="J136">
            <v>18149530</v>
          </cell>
          <cell r="N136">
            <v>706900</v>
          </cell>
        </row>
        <row r="137">
          <cell r="E137">
            <v>5912210056</v>
          </cell>
          <cell r="J137">
            <v>832795010</v>
          </cell>
          <cell r="N137">
            <v>52954950</v>
          </cell>
        </row>
        <row r="138">
          <cell r="E138">
            <v>14548780</v>
          </cell>
          <cell r="J138">
            <v>1901590</v>
          </cell>
          <cell r="N138">
            <v>0</v>
          </cell>
        </row>
        <row r="139">
          <cell r="E139">
            <v>431487760</v>
          </cell>
          <cell r="J139">
            <v>31511400</v>
          </cell>
          <cell r="N139">
            <v>8492900</v>
          </cell>
        </row>
        <row r="140">
          <cell r="E140">
            <v>434753620</v>
          </cell>
          <cell r="J140">
            <v>316567240</v>
          </cell>
          <cell r="N140">
            <v>2213050</v>
          </cell>
        </row>
        <row r="141">
          <cell r="E141">
            <v>53022390</v>
          </cell>
          <cell r="J141">
            <v>47220040</v>
          </cell>
          <cell r="N141">
            <v>2464420</v>
          </cell>
        </row>
        <row r="142">
          <cell r="E142">
            <v>35878840</v>
          </cell>
          <cell r="J142">
            <v>33996630</v>
          </cell>
          <cell r="N142">
            <v>0</v>
          </cell>
        </row>
        <row r="143">
          <cell r="E143">
            <v>21793000</v>
          </cell>
          <cell r="J143">
            <v>8107600</v>
          </cell>
          <cell r="N143">
            <v>173600</v>
          </cell>
        </row>
        <row r="144">
          <cell r="E144">
            <v>62888600</v>
          </cell>
          <cell r="J144">
            <v>18920600</v>
          </cell>
          <cell r="N144">
            <v>646310</v>
          </cell>
        </row>
        <row r="145">
          <cell r="E145">
            <v>335599260</v>
          </cell>
          <cell r="J145">
            <v>60318570</v>
          </cell>
          <cell r="N145">
            <v>363250</v>
          </cell>
        </row>
        <row r="146">
          <cell r="E146">
            <v>524289600</v>
          </cell>
          <cell r="J146">
            <v>163266300</v>
          </cell>
          <cell r="N146">
            <v>4598600</v>
          </cell>
        </row>
        <row r="147">
          <cell r="E147">
            <v>2444400</v>
          </cell>
          <cell r="J147">
            <v>481350</v>
          </cell>
          <cell r="N147">
            <v>3091600</v>
          </cell>
        </row>
        <row r="148">
          <cell r="E148">
            <v>237860940</v>
          </cell>
          <cell r="J148">
            <v>21198400</v>
          </cell>
          <cell r="N148">
            <v>1517810</v>
          </cell>
        </row>
        <row r="149">
          <cell r="E149">
            <v>6311100</v>
          </cell>
          <cell r="J149">
            <v>7460</v>
          </cell>
          <cell r="N149">
            <v>106610</v>
          </cell>
        </row>
        <row r="150">
          <cell r="E150">
            <v>485057780</v>
          </cell>
          <cell r="J150">
            <v>301785500</v>
          </cell>
          <cell r="N150">
            <v>13511300</v>
          </cell>
        </row>
        <row r="151">
          <cell r="E151">
            <v>4035640</v>
          </cell>
          <cell r="J151">
            <v>0</v>
          </cell>
          <cell r="N151">
            <v>0</v>
          </cell>
        </row>
        <row r="152">
          <cell r="J152">
            <v>809960</v>
          </cell>
          <cell r="N152">
            <v>0</v>
          </cell>
        </row>
        <row r="153">
          <cell r="E153">
            <v>1043217047</v>
          </cell>
          <cell r="J153">
            <v>132987264</v>
          </cell>
          <cell r="N153">
            <v>85591200</v>
          </cell>
        </row>
        <row r="154">
          <cell r="E154">
            <v>862648710</v>
          </cell>
          <cell r="J154">
            <v>62456640</v>
          </cell>
          <cell r="N154">
            <v>0</v>
          </cell>
        </row>
        <row r="155">
          <cell r="E155">
            <v>117178320</v>
          </cell>
          <cell r="J155">
            <v>109360930</v>
          </cell>
          <cell r="N155">
            <v>1529430</v>
          </cell>
        </row>
        <row r="156">
          <cell r="E156">
            <v>124846320</v>
          </cell>
          <cell r="J156">
            <v>39476390</v>
          </cell>
          <cell r="N156">
            <v>735000</v>
          </cell>
        </row>
        <row r="157">
          <cell r="E157">
            <v>718916820</v>
          </cell>
          <cell r="J157">
            <v>65802900</v>
          </cell>
          <cell r="N157">
            <v>5608800</v>
          </cell>
        </row>
        <row r="158">
          <cell r="E158">
            <v>268131681</v>
          </cell>
          <cell r="J158">
            <v>83748344</v>
          </cell>
          <cell r="N158">
            <v>7945350</v>
          </cell>
        </row>
        <row r="159">
          <cell r="E159">
            <v>24398800</v>
          </cell>
          <cell r="J159">
            <v>0</v>
          </cell>
          <cell r="N159">
            <v>3360000</v>
          </cell>
        </row>
        <row r="160">
          <cell r="E160">
            <v>1133177410</v>
          </cell>
          <cell r="J160">
            <v>7706300</v>
          </cell>
          <cell r="N160">
            <v>6283100</v>
          </cell>
        </row>
        <row r="161">
          <cell r="E161">
            <v>206814360</v>
          </cell>
          <cell r="J161">
            <v>19753100</v>
          </cell>
          <cell r="N161">
            <v>4128700</v>
          </cell>
        </row>
        <row r="162">
          <cell r="E162">
            <v>50298440</v>
          </cell>
          <cell r="J162">
            <v>4526920</v>
          </cell>
          <cell r="N162">
            <v>500630</v>
          </cell>
        </row>
        <row r="163">
          <cell r="E163">
            <v>649981050</v>
          </cell>
          <cell r="J163">
            <v>0</v>
          </cell>
          <cell r="N163">
            <v>24267460</v>
          </cell>
        </row>
        <row r="164">
          <cell r="E164">
            <v>61520710</v>
          </cell>
          <cell r="J164">
            <v>17091340</v>
          </cell>
          <cell r="N164">
            <v>47740</v>
          </cell>
        </row>
        <row r="165">
          <cell r="E165">
            <v>123077865</v>
          </cell>
          <cell r="J165">
            <v>38183074</v>
          </cell>
          <cell r="N165">
            <v>1539650</v>
          </cell>
        </row>
        <row r="166">
          <cell r="E166">
            <v>487763590</v>
          </cell>
          <cell r="N166">
            <v>4061190</v>
          </cell>
        </row>
        <row r="167">
          <cell r="E167">
            <v>155799150</v>
          </cell>
          <cell r="J167">
            <v>152749600</v>
          </cell>
          <cell r="N167">
            <v>582800</v>
          </cell>
        </row>
        <row r="168">
          <cell r="E168">
            <v>47343090</v>
          </cell>
          <cell r="J168">
            <v>31335100</v>
          </cell>
          <cell r="N168">
            <v>3493580</v>
          </cell>
        </row>
        <row r="169">
          <cell r="E169">
            <v>60014500</v>
          </cell>
          <cell r="J169">
            <v>15871870</v>
          </cell>
          <cell r="N169">
            <v>531580</v>
          </cell>
        </row>
        <row r="170">
          <cell r="E170">
            <v>86727270</v>
          </cell>
          <cell r="J170">
            <v>2461880</v>
          </cell>
          <cell r="N170">
            <v>67300</v>
          </cell>
        </row>
        <row r="171">
          <cell r="E171">
            <v>26542480</v>
          </cell>
          <cell r="J171">
            <v>8631800</v>
          </cell>
          <cell r="N171">
            <v>0</v>
          </cell>
        </row>
        <row r="172">
          <cell r="E172">
            <v>48223673412</v>
          </cell>
          <cell r="J172">
            <v>10959084182</v>
          </cell>
          <cell r="N172">
            <v>851485084</v>
          </cell>
        </row>
      </sheetData>
      <sheetData sheetId="3">
        <row r="3">
          <cell r="E3">
            <v>5933600</v>
          </cell>
        </row>
        <row r="4">
          <cell r="E4">
            <v>0</v>
          </cell>
        </row>
        <row r="5">
          <cell r="E5">
            <v>12204700</v>
          </cell>
        </row>
        <row r="6">
          <cell r="E6">
            <v>5282930</v>
          </cell>
        </row>
        <row r="7">
          <cell r="E7">
            <v>3336870</v>
          </cell>
        </row>
        <row r="8">
          <cell r="E8">
            <v>14498400</v>
          </cell>
        </row>
        <row r="9">
          <cell r="E9">
            <v>37475810</v>
          </cell>
        </row>
        <row r="10">
          <cell r="E10">
            <v>7067670</v>
          </cell>
        </row>
        <row r="11">
          <cell r="E11">
            <v>54747120</v>
          </cell>
        </row>
        <row r="13">
          <cell r="E13">
            <v>2757580</v>
          </cell>
        </row>
        <row r="14">
          <cell r="E14">
            <v>7551830</v>
          </cell>
        </row>
        <row r="15">
          <cell r="E15">
            <v>8720050</v>
          </cell>
        </row>
        <row r="16">
          <cell r="E16">
            <v>18091500</v>
          </cell>
        </row>
        <row r="17">
          <cell r="E17">
            <v>75558539</v>
          </cell>
        </row>
        <row r="18">
          <cell r="E18">
            <v>21498000</v>
          </cell>
        </row>
        <row r="19">
          <cell r="E19">
            <v>42147820</v>
          </cell>
        </row>
        <row r="20">
          <cell r="E20">
            <v>59182990</v>
          </cell>
        </row>
        <row r="21">
          <cell r="E21">
            <v>16783900</v>
          </cell>
        </row>
        <row r="22">
          <cell r="E22">
            <v>21922440</v>
          </cell>
        </row>
        <row r="23">
          <cell r="E23">
            <v>19000</v>
          </cell>
        </row>
        <row r="24">
          <cell r="E24">
            <v>16620800</v>
          </cell>
        </row>
        <row r="25">
          <cell r="E25">
            <v>885620</v>
          </cell>
        </row>
        <row r="26">
          <cell r="E26">
            <v>1705500</v>
          </cell>
        </row>
        <row r="27">
          <cell r="E27">
            <v>22511740</v>
          </cell>
        </row>
        <row r="28">
          <cell r="E28">
            <v>11946400</v>
          </cell>
        </row>
        <row r="29">
          <cell r="E29">
            <v>17566800</v>
          </cell>
        </row>
        <row r="30">
          <cell r="E30">
            <v>34296831</v>
          </cell>
        </row>
        <row r="31">
          <cell r="E31">
            <v>887900</v>
          </cell>
        </row>
        <row r="32">
          <cell r="E32">
            <v>11056300</v>
          </cell>
        </row>
        <row r="33">
          <cell r="E33">
            <v>26082970</v>
          </cell>
        </row>
        <row r="34">
          <cell r="E34">
            <v>0</v>
          </cell>
        </row>
        <row r="35">
          <cell r="E35">
            <v>10764860</v>
          </cell>
        </row>
        <row r="36">
          <cell r="E36">
            <v>0</v>
          </cell>
        </row>
        <row r="37">
          <cell r="E37">
            <v>150415090</v>
          </cell>
        </row>
        <row r="38">
          <cell r="E38">
            <v>10801450</v>
          </cell>
        </row>
        <row r="39">
          <cell r="E39">
            <v>8539930</v>
          </cell>
        </row>
        <row r="40">
          <cell r="E40">
            <v>13057814</v>
          </cell>
        </row>
        <row r="41">
          <cell r="E41">
            <v>4680470</v>
          </cell>
        </row>
        <row r="42">
          <cell r="E42">
            <v>0</v>
          </cell>
        </row>
        <row r="43">
          <cell r="E43">
            <v>27353130</v>
          </cell>
        </row>
        <row r="44">
          <cell r="E44">
            <v>7479376</v>
          </cell>
        </row>
        <row r="45">
          <cell r="E45">
            <v>25836100</v>
          </cell>
        </row>
        <row r="46">
          <cell r="E46">
            <v>15899400</v>
          </cell>
        </row>
        <row r="47">
          <cell r="E47">
            <v>62655550</v>
          </cell>
        </row>
        <row r="48">
          <cell r="E48">
            <v>12587070</v>
          </cell>
        </row>
        <row r="49">
          <cell r="E49">
            <v>18825965</v>
          </cell>
        </row>
        <row r="50">
          <cell r="E50">
            <v>3211190</v>
          </cell>
        </row>
        <row r="51">
          <cell r="E51">
            <v>22732140</v>
          </cell>
        </row>
        <row r="52">
          <cell r="E52">
            <v>0</v>
          </cell>
        </row>
        <row r="53">
          <cell r="E53">
            <v>103561500</v>
          </cell>
        </row>
        <row r="54">
          <cell r="E54">
            <v>9130380</v>
          </cell>
        </row>
        <row r="55">
          <cell r="E55">
            <v>12389000</v>
          </cell>
        </row>
        <row r="56">
          <cell r="E56">
            <v>0</v>
          </cell>
        </row>
        <row r="57">
          <cell r="E57">
            <v>43447180</v>
          </cell>
        </row>
        <row r="58">
          <cell r="E58">
            <v>13400450</v>
          </cell>
        </row>
        <row r="59">
          <cell r="E59">
            <v>638393840</v>
          </cell>
        </row>
        <row r="60">
          <cell r="E60">
            <v>26229160</v>
          </cell>
        </row>
        <row r="61">
          <cell r="E61">
            <v>77803308</v>
          </cell>
        </row>
        <row r="62">
          <cell r="E62">
            <v>25744490</v>
          </cell>
        </row>
        <row r="63">
          <cell r="E63">
            <v>33654430</v>
          </cell>
        </row>
        <row r="64">
          <cell r="E64">
            <v>8462930</v>
          </cell>
        </row>
        <row r="65">
          <cell r="E65">
            <v>5037990</v>
          </cell>
        </row>
        <row r="66">
          <cell r="E66">
            <v>90725068</v>
          </cell>
        </row>
        <row r="67">
          <cell r="E67">
            <v>6444330</v>
          </cell>
        </row>
        <row r="68">
          <cell r="E68">
            <v>32674460</v>
          </cell>
        </row>
        <row r="69">
          <cell r="E69">
            <v>10391900</v>
          </cell>
        </row>
        <row r="70">
          <cell r="E70">
            <v>51637700</v>
          </cell>
        </row>
        <row r="71">
          <cell r="E71">
            <v>43615445</v>
          </cell>
        </row>
        <row r="72">
          <cell r="E72">
            <v>10818180</v>
          </cell>
        </row>
        <row r="73">
          <cell r="E73">
            <v>15709460</v>
          </cell>
        </row>
        <row r="74">
          <cell r="E74">
            <v>29322230</v>
          </cell>
        </row>
        <row r="75">
          <cell r="E75">
            <v>15925080</v>
          </cell>
        </row>
        <row r="76">
          <cell r="E76">
            <v>28687780</v>
          </cell>
        </row>
        <row r="77">
          <cell r="E77">
            <v>24062200</v>
          </cell>
        </row>
        <row r="78">
          <cell r="E78">
            <v>43203900</v>
          </cell>
        </row>
        <row r="79">
          <cell r="E79">
            <v>0</v>
          </cell>
        </row>
        <row r="80">
          <cell r="E80">
            <v>5926340</v>
          </cell>
        </row>
        <row r="81">
          <cell r="E81">
            <v>0</v>
          </cell>
        </row>
        <row r="82">
          <cell r="E82">
            <v>16397890</v>
          </cell>
        </row>
        <row r="83">
          <cell r="E83">
            <v>46265200</v>
          </cell>
        </row>
        <row r="84">
          <cell r="E84">
            <v>253700</v>
          </cell>
        </row>
        <row r="85">
          <cell r="E85">
            <v>98337091</v>
          </cell>
        </row>
        <row r="86">
          <cell r="E86">
            <v>71477180</v>
          </cell>
        </row>
        <row r="87">
          <cell r="E87">
            <v>50089144</v>
          </cell>
        </row>
        <row r="88">
          <cell r="E88">
            <v>571840</v>
          </cell>
        </row>
        <row r="89">
          <cell r="E89">
            <v>20624300</v>
          </cell>
        </row>
        <row r="90">
          <cell r="E90">
            <v>23605490</v>
          </cell>
        </row>
        <row r="91">
          <cell r="E91">
            <v>13371190</v>
          </cell>
        </row>
        <row r="92">
          <cell r="E92">
            <v>133844680</v>
          </cell>
        </row>
        <row r="93">
          <cell r="E93">
            <v>0</v>
          </cell>
        </row>
        <row r="94">
          <cell r="E94">
            <v>18364055</v>
          </cell>
        </row>
        <row r="95">
          <cell r="E95">
            <v>56860240</v>
          </cell>
        </row>
        <row r="96">
          <cell r="E96">
            <v>23282920</v>
          </cell>
        </row>
        <row r="97">
          <cell r="E97">
            <v>12379310</v>
          </cell>
        </row>
        <row r="98">
          <cell r="E98">
            <v>140411620</v>
          </cell>
        </row>
        <row r="99">
          <cell r="E99">
            <v>121464451</v>
          </cell>
        </row>
        <row r="101">
          <cell r="E101">
            <v>13387490</v>
          </cell>
        </row>
        <row r="102">
          <cell r="E102">
            <v>8618530</v>
          </cell>
        </row>
        <row r="103">
          <cell r="E103">
            <v>7065660</v>
          </cell>
        </row>
        <row r="104">
          <cell r="E104">
            <v>38840720</v>
          </cell>
        </row>
        <row r="105">
          <cell r="E105">
            <v>119920500</v>
          </cell>
        </row>
        <row r="106">
          <cell r="E106">
            <v>58350600</v>
          </cell>
        </row>
        <row r="107">
          <cell r="E107">
            <v>24638420</v>
          </cell>
        </row>
        <row r="108">
          <cell r="E108">
            <v>53839100</v>
          </cell>
        </row>
        <row r="109">
          <cell r="E109">
            <v>25510000</v>
          </cell>
        </row>
        <row r="110">
          <cell r="E110">
            <v>45731500</v>
          </cell>
        </row>
        <row r="111">
          <cell r="E111">
            <v>39028900</v>
          </cell>
        </row>
        <row r="112">
          <cell r="E112">
            <v>14919590</v>
          </cell>
        </row>
        <row r="113">
          <cell r="E113">
            <v>35079840</v>
          </cell>
        </row>
        <row r="114">
          <cell r="E114">
            <v>10255030</v>
          </cell>
        </row>
        <row r="115">
          <cell r="E115">
            <v>20464080</v>
          </cell>
        </row>
        <row r="116">
          <cell r="E116">
            <v>20584410</v>
          </cell>
        </row>
        <row r="117">
          <cell r="E117">
            <v>6607380</v>
          </cell>
        </row>
        <row r="118">
          <cell r="E118">
            <v>15886400</v>
          </cell>
        </row>
        <row r="119">
          <cell r="E119">
            <v>56922548</v>
          </cell>
        </row>
        <row r="120">
          <cell r="E120">
            <v>32799320</v>
          </cell>
        </row>
        <row r="121">
          <cell r="E121">
            <v>6024150</v>
          </cell>
        </row>
        <row r="122">
          <cell r="E122">
            <v>57778775</v>
          </cell>
        </row>
        <row r="123">
          <cell r="E123">
            <v>14428049</v>
          </cell>
        </row>
        <row r="124">
          <cell r="E124">
            <v>43128000</v>
          </cell>
        </row>
        <row r="125">
          <cell r="E125">
            <v>2613920</v>
          </cell>
        </row>
        <row r="126">
          <cell r="E126">
            <v>34461900</v>
          </cell>
        </row>
        <row r="127">
          <cell r="E127">
            <v>50355520</v>
          </cell>
        </row>
        <row r="128">
          <cell r="E128">
            <v>16075870</v>
          </cell>
        </row>
        <row r="129">
          <cell r="E129">
            <v>8868255</v>
          </cell>
        </row>
        <row r="130">
          <cell r="E130">
            <v>19797610</v>
          </cell>
        </row>
        <row r="131">
          <cell r="E131">
            <v>19148130</v>
          </cell>
        </row>
        <row r="132">
          <cell r="E132">
            <v>18481660</v>
          </cell>
        </row>
        <row r="133">
          <cell r="E133">
            <v>74372720</v>
          </cell>
        </row>
        <row r="134">
          <cell r="E134">
            <v>27989890</v>
          </cell>
        </row>
        <row r="135">
          <cell r="E135">
            <v>4826400</v>
          </cell>
        </row>
        <row r="136">
          <cell r="E136">
            <v>19763390</v>
          </cell>
        </row>
        <row r="137">
          <cell r="E137">
            <v>0</v>
          </cell>
        </row>
        <row r="138">
          <cell r="E138">
            <v>19025290</v>
          </cell>
        </row>
        <row r="139">
          <cell r="E139">
            <v>101848470</v>
          </cell>
        </row>
        <row r="140">
          <cell r="E140">
            <v>68917280</v>
          </cell>
        </row>
        <row r="141">
          <cell r="E141">
            <v>5241890</v>
          </cell>
        </row>
        <row r="142">
          <cell r="E142">
            <v>10844760</v>
          </cell>
        </row>
        <row r="143">
          <cell r="E143">
            <v>20812330</v>
          </cell>
        </row>
        <row r="144">
          <cell r="E144">
            <v>5434985</v>
          </cell>
        </row>
        <row r="145">
          <cell r="E145">
            <v>42293530</v>
          </cell>
        </row>
        <row r="146">
          <cell r="E146">
            <v>42069770</v>
          </cell>
        </row>
        <row r="147">
          <cell r="E147">
            <v>4575630</v>
          </cell>
        </row>
        <row r="148">
          <cell r="E148">
            <v>8784350</v>
          </cell>
        </row>
        <row r="149">
          <cell r="E149">
            <v>6726350</v>
          </cell>
        </row>
        <row r="150">
          <cell r="E150">
            <v>37777020</v>
          </cell>
        </row>
        <row r="151">
          <cell r="E151">
            <v>28269460</v>
          </cell>
        </row>
        <row r="153">
          <cell r="E153">
            <v>72867744</v>
          </cell>
        </row>
        <row r="154">
          <cell r="E154">
            <v>41619320</v>
          </cell>
        </row>
        <row r="155">
          <cell r="E155">
            <v>0</v>
          </cell>
        </row>
        <row r="156">
          <cell r="E156">
            <v>56340450</v>
          </cell>
        </row>
        <row r="157">
          <cell r="E157">
            <v>40939700</v>
          </cell>
        </row>
        <row r="158">
          <cell r="E158">
            <v>21853930</v>
          </cell>
        </row>
        <row r="159">
          <cell r="E159">
            <v>0</v>
          </cell>
        </row>
        <row r="160">
          <cell r="E160">
            <v>112960700</v>
          </cell>
        </row>
        <row r="161">
          <cell r="E161">
            <v>0</v>
          </cell>
        </row>
        <row r="162">
          <cell r="E162">
            <v>14706010</v>
          </cell>
        </row>
        <row r="163">
          <cell r="E163">
            <v>58009770</v>
          </cell>
        </row>
        <row r="164">
          <cell r="E164">
            <v>26273890</v>
          </cell>
        </row>
        <row r="165">
          <cell r="E165">
            <v>75610595</v>
          </cell>
        </row>
        <row r="166">
          <cell r="E166">
            <v>19520760</v>
          </cell>
        </row>
        <row r="167">
          <cell r="E167">
            <v>0</v>
          </cell>
        </row>
        <row r="168">
          <cell r="E168">
            <v>11079190</v>
          </cell>
        </row>
        <row r="169">
          <cell r="E169">
            <v>14698640</v>
          </cell>
        </row>
        <row r="170">
          <cell r="E170">
            <v>33704410</v>
          </cell>
        </row>
        <row r="171">
          <cell r="E171">
            <v>26604740</v>
          </cell>
        </row>
        <row r="172">
          <cell r="E172">
            <v>5400812288</v>
          </cell>
        </row>
      </sheetData>
      <sheetData sheetId="4">
        <row r="3">
          <cell r="E3">
            <v>819100</v>
          </cell>
        </row>
        <row r="4">
          <cell r="E4">
            <v>3180</v>
          </cell>
        </row>
        <row r="5">
          <cell r="E5">
            <v>3271860</v>
          </cell>
        </row>
        <row r="6">
          <cell r="E6">
            <v>255750</v>
          </cell>
        </row>
        <row r="7">
          <cell r="E7">
            <v>32007220</v>
          </cell>
        </row>
        <row r="8">
          <cell r="E8">
            <v>230420</v>
          </cell>
        </row>
        <row r="9">
          <cell r="E9">
            <v>11024470</v>
          </cell>
        </row>
        <row r="10">
          <cell r="E10">
            <v>226010</v>
          </cell>
        </row>
        <row r="11">
          <cell r="E11">
            <v>5669230</v>
          </cell>
        </row>
        <row r="13">
          <cell r="E13">
            <v>727840</v>
          </cell>
        </row>
        <row r="14">
          <cell r="E14">
            <v>11285830</v>
          </cell>
        </row>
        <row r="15">
          <cell r="E15">
            <v>2009940</v>
          </cell>
        </row>
        <row r="16">
          <cell r="E16">
            <v>785400</v>
          </cell>
        </row>
        <row r="17">
          <cell r="E17">
            <v>0</v>
          </cell>
        </row>
        <row r="18">
          <cell r="E18">
            <v>3752940</v>
          </cell>
        </row>
        <row r="19">
          <cell r="E19">
            <v>5443520</v>
          </cell>
        </row>
        <row r="20">
          <cell r="E20">
            <v>72550</v>
          </cell>
        </row>
        <row r="21">
          <cell r="E21">
            <v>2284990</v>
          </cell>
        </row>
        <row r="22">
          <cell r="E22">
            <v>21854140</v>
          </cell>
        </row>
        <row r="23">
          <cell r="E23">
            <v>34702300</v>
          </cell>
        </row>
        <row r="24">
          <cell r="E24">
            <v>4133730</v>
          </cell>
        </row>
        <row r="25">
          <cell r="E25">
            <v>1215320</v>
          </cell>
        </row>
        <row r="26">
          <cell r="E26">
            <v>1070900</v>
          </cell>
        </row>
        <row r="27">
          <cell r="E27">
            <v>555560</v>
          </cell>
        </row>
        <row r="28">
          <cell r="E28">
            <v>505460</v>
          </cell>
        </row>
        <row r="29">
          <cell r="E29">
            <v>308340</v>
          </cell>
        </row>
        <row r="30">
          <cell r="E30">
            <v>1562750</v>
          </cell>
        </row>
        <row r="31">
          <cell r="E31">
            <v>1215690</v>
          </cell>
        </row>
        <row r="32">
          <cell r="E32">
            <v>915450</v>
          </cell>
        </row>
        <row r="33">
          <cell r="E33">
            <v>81595230</v>
          </cell>
        </row>
        <row r="34">
          <cell r="E34">
            <v>1466400</v>
          </cell>
        </row>
        <row r="35">
          <cell r="E35">
            <v>1235980</v>
          </cell>
        </row>
        <row r="36">
          <cell r="E36">
            <v>85800</v>
          </cell>
        </row>
        <row r="37">
          <cell r="E37">
            <v>0</v>
          </cell>
        </row>
        <row r="38">
          <cell r="E38">
            <v>172250</v>
          </cell>
        </row>
        <row r="39">
          <cell r="E39">
            <v>566230</v>
          </cell>
        </row>
        <row r="40">
          <cell r="E40">
            <v>95498235</v>
          </cell>
        </row>
        <row r="41">
          <cell r="E41">
            <v>1526790</v>
          </cell>
        </row>
        <row r="42">
          <cell r="E42">
            <v>18612800</v>
          </cell>
        </row>
        <row r="43">
          <cell r="E43">
            <v>4162580</v>
          </cell>
        </row>
        <row r="44">
          <cell r="E44">
            <v>868991</v>
          </cell>
        </row>
        <row r="45">
          <cell r="E45">
            <v>201300</v>
          </cell>
        </row>
        <row r="46">
          <cell r="E46">
            <v>114240</v>
          </cell>
        </row>
        <row r="47">
          <cell r="E47">
            <v>970050</v>
          </cell>
        </row>
        <row r="48">
          <cell r="E48">
            <v>831590</v>
          </cell>
        </row>
        <row r="49">
          <cell r="E49">
            <v>2898450</v>
          </cell>
        </row>
        <row r="50">
          <cell r="E50">
            <v>6071430</v>
          </cell>
        </row>
        <row r="51">
          <cell r="E51">
            <v>4190550</v>
          </cell>
        </row>
        <row r="52">
          <cell r="E52">
            <v>463400</v>
          </cell>
        </row>
        <row r="53">
          <cell r="E53">
            <v>2167190</v>
          </cell>
        </row>
        <row r="54">
          <cell r="E54">
            <v>163030</v>
          </cell>
        </row>
        <row r="55">
          <cell r="E55">
            <v>1855750</v>
          </cell>
        </row>
        <row r="56">
          <cell r="E56">
            <v>1865500</v>
          </cell>
        </row>
        <row r="57">
          <cell r="E57">
            <v>3672590</v>
          </cell>
        </row>
        <row r="58">
          <cell r="E58">
            <v>78673780</v>
          </cell>
        </row>
        <row r="59">
          <cell r="E59">
            <v>9235100</v>
          </cell>
        </row>
        <row r="60">
          <cell r="E60">
            <v>1081590</v>
          </cell>
        </row>
        <row r="61">
          <cell r="E61">
            <v>9224674</v>
          </cell>
        </row>
        <row r="62">
          <cell r="E62">
            <v>1487040</v>
          </cell>
        </row>
        <row r="63">
          <cell r="E63">
            <v>3305170</v>
          </cell>
        </row>
        <row r="64">
          <cell r="E64">
            <v>485830</v>
          </cell>
        </row>
        <row r="65">
          <cell r="E65">
            <v>2399230</v>
          </cell>
        </row>
        <row r="66">
          <cell r="E66">
            <v>17220</v>
          </cell>
        </row>
        <row r="67">
          <cell r="E67">
            <v>1124990</v>
          </cell>
        </row>
        <row r="68">
          <cell r="E68">
            <v>774780</v>
          </cell>
        </row>
        <row r="69">
          <cell r="E69">
            <v>1358020</v>
          </cell>
        </row>
        <row r="70">
          <cell r="E70">
            <v>4448000</v>
          </cell>
        </row>
        <row r="71">
          <cell r="E71">
            <v>16904430</v>
          </cell>
        </row>
        <row r="72">
          <cell r="E72">
            <v>1036670</v>
          </cell>
        </row>
        <row r="73">
          <cell r="E73">
            <v>4661010</v>
          </cell>
        </row>
        <row r="74">
          <cell r="E74">
            <v>899410</v>
          </cell>
        </row>
        <row r="75">
          <cell r="E75">
            <v>805960</v>
          </cell>
        </row>
        <row r="76">
          <cell r="E76">
            <v>5870700</v>
          </cell>
        </row>
        <row r="77">
          <cell r="E77">
            <v>1702488</v>
          </cell>
        </row>
        <row r="78">
          <cell r="E78">
            <v>1971490</v>
          </cell>
        </row>
        <row r="79">
          <cell r="E79">
            <v>520970</v>
          </cell>
        </row>
        <row r="80">
          <cell r="E80">
            <v>1300530</v>
          </cell>
        </row>
        <row r="81">
          <cell r="E81">
            <v>978600</v>
          </cell>
        </row>
        <row r="82">
          <cell r="E82">
            <v>140410</v>
          </cell>
        </row>
        <row r="83">
          <cell r="E83">
            <v>421450</v>
          </cell>
        </row>
        <row r="84">
          <cell r="E84">
            <v>1425900</v>
          </cell>
        </row>
        <row r="85">
          <cell r="E85">
            <v>3311620</v>
          </cell>
        </row>
        <row r="86">
          <cell r="E86">
            <v>247070</v>
          </cell>
        </row>
        <row r="87">
          <cell r="E87">
            <v>8528764</v>
          </cell>
        </row>
        <row r="88">
          <cell r="E88">
            <v>1821290</v>
          </cell>
        </row>
        <row r="89">
          <cell r="E89">
            <v>1321840</v>
          </cell>
        </row>
        <row r="90">
          <cell r="E90">
            <v>2156310</v>
          </cell>
        </row>
        <row r="91">
          <cell r="E91">
            <v>617550</v>
          </cell>
        </row>
        <row r="92">
          <cell r="E92">
            <v>1796750</v>
          </cell>
        </row>
        <row r="93">
          <cell r="E93">
            <v>57000</v>
          </cell>
        </row>
        <row r="94">
          <cell r="E94">
            <v>17360701</v>
          </cell>
        </row>
        <row r="95">
          <cell r="E95">
            <v>4260</v>
          </cell>
        </row>
        <row r="96">
          <cell r="E96">
            <v>26770</v>
          </cell>
        </row>
        <row r="97">
          <cell r="E97">
            <v>810</v>
          </cell>
        </row>
        <row r="98">
          <cell r="E98">
            <v>2703570</v>
          </cell>
        </row>
        <row r="99">
          <cell r="E99">
            <v>1351922</v>
          </cell>
        </row>
        <row r="100">
          <cell r="E100">
            <v>48658550</v>
          </cell>
        </row>
        <row r="101">
          <cell r="E101">
            <v>1035940</v>
          </cell>
        </row>
        <row r="102">
          <cell r="E102">
            <v>23517420</v>
          </cell>
        </row>
        <row r="103">
          <cell r="E103">
            <v>514230</v>
          </cell>
        </row>
        <row r="104">
          <cell r="E104">
            <v>3254370</v>
          </cell>
        </row>
        <row r="105">
          <cell r="E105">
            <v>398510</v>
          </cell>
        </row>
        <row r="106">
          <cell r="E106">
            <v>1201000</v>
          </cell>
        </row>
        <row r="107">
          <cell r="E107">
            <v>6079040</v>
          </cell>
        </row>
        <row r="108">
          <cell r="E108">
            <v>93200</v>
          </cell>
        </row>
        <row r="109">
          <cell r="E109">
            <v>938500</v>
          </cell>
        </row>
        <row r="110">
          <cell r="E110">
            <v>1746900</v>
          </cell>
        </row>
        <row r="111">
          <cell r="E111">
            <v>35100770</v>
          </cell>
        </row>
        <row r="112">
          <cell r="E112">
            <v>2892210</v>
          </cell>
        </row>
        <row r="113">
          <cell r="E113">
            <v>12627700</v>
          </cell>
        </row>
        <row r="114">
          <cell r="E114">
            <v>3338850</v>
          </cell>
        </row>
        <row r="115">
          <cell r="E115">
            <v>8803160</v>
          </cell>
        </row>
        <row r="116">
          <cell r="E116">
            <v>1998460</v>
          </cell>
        </row>
        <row r="117">
          <cell r="E117">
            <v>310440</v>
          </cell>
        </row>
        <row r="118">
          <cell r="E118">
            <v>1222200</v>
          </cell>
        </row>
        <row r="119">
          <cell r="E119">
            <v>1209160</v>
          </cell>
        </row>
        <row r="120">
          <cell r="E120">
            <v>534510</v>
          </cell>
        </row>
        <row r="121">
          <cell r="E121">
            <v>877480</v>
          </cell>
        </row>
        <row r="122">
          <cell r="E122">
            <v>3340440</v>
          </cell>
        </row>
        <row r="123">
          <cell r="E123">
            <v>1373690</v>
          </cell>
        </row>
        <row r="124">
          <cell r="E124">
            <v>205512500</v>
          </cell>
        </row>
        <row r="125">
          <cell r="E125">
            <v>1311290</v>
          </cell>
        </row>
        <row r="126">
          <cell r="E126">
            <v>251760</v>
          </cell>
        </row>
        <row r="127">
          <cell r="E127">
            <v>13773480</v>
          </cell>
        </row>
        <row r="128">
          <cell r="E128">
            <v>2080100</v>
          </cell>
        </row>
        <row r="129">
          <cell r="E129">
            <v>2036903</v>
          </cell>
        </row>
        <row r="130">
          <cell r="E130">
            <v>1659380</v>
          </cell>
        </row>
        <row r="131">
          <cell r="E131">
            <v>6448950</v>
          </cell>
        </row>
        <row r="132">
          <cell r="E132">
            <v>763620</v>
          </cell>
        </row>
        <row r="133">
          <cell r="E133">
            <v>14516140</v>
          </cell>
        </row>
        <row r="134">
          <cell r="E134">
            <v>1358280</v>
          </cell>
        </row>
        <row r="135">
          <cell r="E135">
            <v>7711600</v>
          </cell>
        </row>
        <row r="136">
          <cell r="E136">
            <v>24514000</v>
          </cell>
        </row>
        <row r="137">
          <cell r="E137">
            <v>689480</v>
          </cell>
        </row>
        <row r="138">
          <cell r="E138">
            <v>19565560</v>
          </cell>
        </row>
        <row r="139">
          <cell r="E139">
            <v>1228560</v>
          </cell>
        </row>
        <row r="140">
          <cell r="E140">
            <v>99000</v>
          </cell>
        </row>
        <row r="141">
          <cell r="E141">
            <v>6623370</v>
          </cell>
        </row>
        <row r="142">
          <cell r="E142">
            <v>92240</v>
          </cell>
        </row>
        <row r="143">
          <cell r="E143">
            <v>2598890</v>
          </cell>
        </row>
        <row r="144">
          <cell r="E144">
            <v>1126355</v>
          </cell>
        </row>
        <row r="145">
          <cell r="E145">
            <v>930010</v>
          </cell>
        </row>
        <row r="146">
          <cell r="E146">
            <v>52300</v>
          </cell>
        </row>
        <row r="147">
          <cell r="E147">
            <v>1074690</v>
          </cell>
        </row>
        <row r="148">
          <cell r="E148">
            <v>488240</v>
          </cell>
        </row>
        <row r="149">
          <cell r="E149">
            <v>830170</v>
          </cell>
        </row>
        <row r="150">
          <cell r="E150">
            <v>1963600</v>
          </cell>
        </row>
        <row r="151">
          <cell r="E151">
            <v>92520380</v>
          </cell>
        </row>
        <row r="153">
          <cell r="E153">
            <v>323730</v>
          </cell>
        </row>
        <row r="154">
          <cell r="E154">
            <v>464190</v>
          </cell>
        </row>
        <row r="155">
          <cell r="E155">
            <v>584770</v>
          </cell>
        </row>
        <row r="156">
          <cell r="E156">
            <v>294060</v>
          </cell>
        </row>
        <row r="157">
          <cell r="E157">
            <v>1000</v>
          </cell>
        </row>
        <row r="158">
          <cell r="E158">
            <v>18830</v>
          </cell>
        </row>
        <row r="159">
          <cell r="E159">
            <v>2100</v>
          </cell>
        </row>
        <row r="160">
          <cell r="E160">
            <v>290000</v>
          </cell>
        </row>
        <row r="161">
          <cell r="E161">
            <v>595900</v>
          </cell>
        </row>
        <row r="162">
          <cell r="E162">
            <v>1556640</v>
          </cell>
        </row>
        <row r="163">
          <cell r="E163">
            <v>402630</v>
          </cell>
        </row>
        <row r="164">
          <cell r="E164">
            <v>1257040</v>
          </cell>
        </row>
        <row r="165">
          <cell r="E165">
            <v>10095850</v>
          </cell>
        </row>
        <row r="167">
          <cell r="E167">
            <v>147830</v>
          </cell>
        </row>
        <row r="168">
          <cell r="E168">
            <v>231260</v>
          </cell>
        </row>
        <row r="169">
          <cell r="E169">
            <v>2156180</v>
          </cell>
        </row>
        <row r="170">
          <cell r="E170">
            <v>2971640</v>
          </cell>
        </row>
        <row r="171">
          <cell r="E171">
            <v>4188030</v>
          </cell>
        </row>
        <row r="172">
          <cell r="E172">
            <v>1310563593</v>
          </cell>
        </row>
      </sheetData>
      <sheetData sheetId="5">
        <row r="3">
          <cell r="D3">
            <v>0</v>
          </cell>
        </row>
        <row r="4">
          <cell r="D4">
            <v>121115</v>
          </cell>
        </row>
        <row r="5">
          <cell r="D5">
            <v>9700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430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300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16200</v>
          </cell>
        </row>
        <row r="32">
          <cell r="D32">
            <v>0</v>
          </cell>
        </row>
        <row r="33">
          <cell r="D33">
            <v>67650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257200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2310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57800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12170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2890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7650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1300</v>
          </cell>
        </row>
        <row r="74">
          <cell r="D74">
            <v>26790</v>
          </cell>
        </row>
        <row r="75">
          <cell r="D75">
            <v>0</v>
          </cell>
        </row>
        <row r="76">
          <cell r="D76">
            <v>124070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1750</v>
          </cell>
        </row>
        <row r="81">
          <cell r="D81">
            <v>34700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6700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278900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19610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0</v>
          </cell>
        </row>
        <row r="110">
          <cell r="D110">
            <v>0</v>
          </cell>
        </row>
        <row r="111">
          <cell r="D111">
            <v>0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24860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0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1610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19110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7450</v>
          </cell>
        </row>
        <row r="140">
          <cell r="D140">
            <v>0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  <row r="147">
          <cell r="D147">
            <v>0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0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0</v>
          </cell>
        </row>
        <row r="158">
          <cell r="D158">
            <v>0</v>
          </cell>
        </row>
        <row r="159">
          <cell r="D159">
            <v>93000</v>
          </cell>
        </row>
        <row r="160">
          <cell r="D160">
            <v>0</v>
          </cell>
        </row>
        <row r="161">
          <cell r="D161">
            <v>0</v>
          </cell>
        </row>
        <row r="162">
          <cell r="D162">
            <v>11220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1206485</v>
          </cell>
        </row>
      </sheetData>
      <sheetData sheetId="6">
        <row r="3">
          <cell r="E3">
            <v>1613100</v>
          </cell>
        </row>
        <row r="4">
          <cell r="E4">
            <v>16937100</v>
          </cell>
        </row>
        <row r="5">
          <cell r="E5">
            <v>10896000</v>
          </cell>
        </row>
        <row r="6">
          <cell r="E6">
            <v>35277660</v>
          </cell>
        </row>
        <row r="7">
          <cell r="E7">
            <v>2132050</v>
          </cell>
        </row>
        <row r="8">
          <cell r="E8">
            <v>779780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20779840</v>
          </cell>
        </row>
        <row r="12">
          <cell r="E12">
            <v>0</v>
          </cell>
        </row>
        <row r="13">
          <cell r="E13">
            <v>100433840</v>
          </cell>
        </row>
        <row r="14">
          <cell r="E14">
            <v>161530</v>
          </cell>
        </row>
        <row r="15">
          <cell r="E15">
            <v>1087780</v>
          </cell>
        </row>
        <row r="16">
          <cell r="E16">
            <v>39578350</v>
          </cell>
        </row>
        <row r="17">
          <cell r="E17">
            <v>272743779</v>
          </cell>
        </row>
        <row r="18">
          <cell r="E18">
            <v>0</v>
          </cell>
        </row>
        <row r="19">
          <cell r="E19">
            <v>132714720</v>
          </cell>
        </row>
        <row r="20">
          <cell r="E20">
            <v>14060690</v>
          </cell>
        </row>
        <row r="21">
          <cell r="E21">
            <v>15055400</v>
          </cell>
        </row>
        <row r="22">
          <cell r="E22">
            <v>344260</v>
          </cell>
        </row>
        <row r="23">
          <cell r="E23">
            <v>0</v>
          </cell>
        </row>
        <row r="24">
          <cell r="E24">
            <v>1653600</v>
          </cell>
        </row>
        <row r="25">
          <cell r="E25">
            <v>7844880</v>
          </cell>
        </row>
        <row r="26">
          <cell r="E26">
            <v>286600</v>
          </cell>
        </row>
        <row r="27">
          <cell r="E27">
            <v>13215500</v>
          </cell>
        </row>
        <row r="28">
          <cell r="E28">
            <v>3231420</v>
          </cell>
        </row>
        <row r="29">
          <cell r="E29">
            <v>9232137</v>
          </cell>
        </row>
        <row r="30">
          <cell r="E30">
            <v>23410100</v>
          </cell>
        </row>
        <row r="31">
          <cell r="E31">
            <v>0</v>
          </cell>
        </row>
        <row r="32">
          <cell r="E32">
            <v>634900</v>
          </cell>
        </row>
        <row r="33">
          <cell r="E33">
            <v>0</v>
          </cell>
        </row>
        <row r="34">
          <cell r="E34">
            <v>55200</v>
          </cell>
        </row>
        <row r="35">
          <cell r="E35">
            <v>1365660</v>
          </cell>
        </row>
        <row r="36">
          <cell r="E36">
            <v>250486400</v>
          </cell>
        </row>
        <row r="37">
          <cell r="E37">
            <v>37886310</v>
          </cell>
        </row>
        <row r="38">
          <cell r="E38">
            <v>2779210</v>
          </cell>
        </row>
        <row r="39">
          <cell r="E39">
            <v>22932880</v>
          </cell>
        </row>
        <row r="40">
          <cell r="E40">
            <v>1617280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3493340</v>
          </cell>
        </row>
        <row r="44">
          <cell r="E44">
            <v>0</v>
          </cell>
        </row>
        <row r="45">
          <cell r="E45">
            <v>100402550</v>
          </cell>
        </row>
        <row r="46">
          <cell r="E46">
            <v>44768410</v>
          </cell>
        </row>
        <row r="47">
          <cell r="E47">
            <v>33701346</v>
          </cell>
        </row>
        <row r="48">
          <cell r="E48">
            <v>0</v>
          </cell>
        </row>
        <row r="49">
          <cell r="E49">
            <v>30444780</v>
          </cell>
        </row>
        <row r="50">
          <cell r="E50">
            <v>55526914</v>
          </cell>
        </row>
        <row r="51">
          <cell r="E51">
            <v>42697590</v>
          </cell>
        </row>
        <row r="52">
          <cell r="E52">
            <v>0</v>
          </cell>
        </row>
        <row r="53">
          <cell r="E53">
            <v>6510840</v>
          </cell>
        </row>
        <row r="54">
          <cell r="E54">
            <v>78043800</v>
          </cell>
        </row>
        <row r="55">
          <cell r="E55">
            <v>334080</v>
          </cell>
        </row>
        <row r="56">
          <cell r="E56">
            <v>26886800</v>
          </cell>
        </row>
        <row r="57">
          <cell r="E57">
            <v>197470</v>
          </cell>
        </row>
        <row r="58">
          <cell r="E58">
            <v>4426730</v>
          </cell>
        </row>
        <row r="59">
          <cell r="E59">
            <v>324943430</v>
          </cell>
        </row>
        <row r="60">
          <cell r="E60">
            <v>9926944</v>
          </cell>
        </row>
        <row r="61">
          <cell r="E61">
            <v>178004358</v>
          </cell>
        </row>
        <row r="62">
          <cell r="E62">
            <v>4999740</v>
          </cell>
        </row>
        <row r="63">
          <cell r="E63">
            <v>682810</v>
          </cell>
        </row>
        <row r="64">
          <cell r="E64">
            <v>253742520</v>
          </cell>
        </row>
        <row r="65">
          <cell r="E65">
            <v>0</v>
          </cell>
        </row>
        <row r="66">
          <cell r="E66">
            <v>366131697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2998450</v>
          </cell>
        </row>
        <row r="70">
          <cell r="E70">
            <v>0</v>
          </cell>
        </row>
        <row r="71">
          <cell r="E71">
            <v>35369040</v>
          </cell>
        </row>
        <row r="72">
          <cell r="E72">
            <v>0</v>
          </cell>
        </row>
        <row r="73">
          <cell r="E73">
            <v>1225250</v>
          </cell>
        </row>
        <row r="74">
          <cell r="E74">
            <v>8445500</v>
          </cell>
        </row>
        <row r="75">
          <cell r="E75">
            <v>767700</v>
          </cell>
        </row>
        <row r="76">
          <cell r="E76">
            <v>5804450</v>
          </cell>
        </row>
        <row r="77">
          <cell r="E77">
            <v>0</v>
          </cell>
        </row>
        <row r="78">
          <cell r="E78">
            <v>4044400</v>
          </cell>
        </row>
        <row r="79">
          <cell r="E79">
            <v>264822700</v>
          </cell>
        </row>
        <row r="80">
          <cell r="E80">
            <v>45656450</v>
          </cell>
        </row>
        <row r="81">
          <cell r="E81">
            <v>263410</v>
          </cell>
        </row>
        <row r="82">
          <cell r="E82">
            <v>123599010</v>
          </cell>
        </row>
        <row r="83">
          <cell r="E83">
            <v>0</v>
          </cell>
        </row>
        <row r="84">
          <cell r="E84">
            <v>1528700</v>
          </cell>
        </row>
        <row r="85">
          <cell r="E85">
            <v>246687020</v>
          </cell>
        </row>
        <row r="86">
          <cell r="E86">
            <v>104360030</v>
          </cell>
        </row>
        <row r="87">
          <cell r="E87">
            <v>861210</v>
          </cell>
        </row>
        <row r="88">
          <cell r="E88">
            <v>14386435</v>
          </cell>
        </row>
        <row r="89">
          <cell r="E89">
            <v>0</v>
          </cell>
        </row>
        <row r="90">
          <cell r="E90">
            <v>51075340</v>
          </cell>
        </row>
        <row r="91">
          <cell r="E91">
            <v>249060320</v>
          </cell>
        </row>
        <row r="92">
          <cell r="E92">
            <v>47072121</v>
          </cell>
        </row>
        <row r="93">
          <cell r="E93">
            <v>0</v>
          </cell>
        </row>
        <row r="94">
          <cell r="E94">
            <v>69090</v>
          </cell>
        </row>
        <row r="95">
          <cell r="E95">
            <v>0</v>
          </cell>
        </row>
        <row r="96">
          <cell r="E96">
            <v>57301860</v>
          </cell>
        </row>
        <row r="97">
          <cell r="E97">
            <v>134325870</v>
          </cell>
        </row>
        <row r="98">
          <cell r="E98">
            <v>14300650</v>
          </cell>
        </row>
        <row r="99">
          <cell r="E99">
            <v>11293336</v>
          </cell>
        </row>
        <row r="100">
          <cell r="E100">
            <v>0</v>
          </cell>
        </row>
        <row r="101">
          <cell r="E101">
            <v>11453230</v>
          </cell>
        </row>
        <row r="102">
          <cell r="E102">
            <v>6623560</v>
          </cell>
        </row>
        <row r="103">
          <cell r="E103">
            <v>35609430</v>
          </cell>
        </row>
        <row r="104">
          <cell r="E104">
            <v>0</v>
          </cell>
        </row>
        <row r="105">
          <cell r="E105">
            <v>348485801</v>
          </cell>
        </row>
        <row r="106">
          <cell r="E106">
            <v>81696000</v>
          </cell>
        </row>
        <row r="107">
          <cell r="E107">
            <v>3089755</v>
          </cell>
        </row>
        <row r="108">
          <cell r="E108">
            <v>1602500</v>
          </cell>
        </row>
        <row r="109">
          <cell r="E109">
            <v>14523300</v>
          </cell>
        </row>
        <row r="110">
          <cell r="E110">
            <v>402600</v>
          </cell>
        </row>
        <row r="111">
          <cell r="E111">
            <v>27128150</v>
          </cell>
        </row>
        <row r="113">
          <cell r="E113">
            <v>273510</v>
          </cell>
        </row>
        <row r="114">
          <cell r="E114">
            <v>1981700</v>
          </cell>
        </row>
        <row r="115">
          <cell r="E115">
            <v>2109660</v>
          </cell>
        </row>
        <row r="116">
          <cell r="E116">
            <v>619900</v>
          </cell>
        </row>
        <row r="117">
          <cell r="E117">
            <v>893400</v>
          </cell>
        </row>
        <row r="118">
          <cell r="E118">
            <v>10162300</v>
          </cell>
        </row>
        <row r="119">
          <cell r="E119">
            <v>0</v>
          </cell>
        </row>
        <row r="120">
          <cell r="E120">
            <v>13806010</v>
          </cell>
        </row>
        <row r="121">
          <cell r="E121">
            <v>74252990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16500190</v>
          </cell>
        </row>
        <row r="127">
          <cell r="E127">
            <v>0</v>
          </cell>
        </row>
        <row r="128">
          <cell r="E128">
            <v>69467260</v>
          </cell>
        </row>
        <row r="129">
          <cell r="E129">
            <v>1907000</v>
          </cell>
        </row>
        <row r="130">
          <cell r="E130">
            <v>22505540</v>
          </cell>
        </row>
        <row r="131">
          <cell r="E131">
            <v>1264300</v>
          </cell>
        </row>
        <row r="132">
          <cell r="E132">
            <v>25983920</v>
          </cell>
        </row>
        <row r="133">
          <cell r="E133">
            <v>28144270</v>
          </cell>
        </row>
        <row r="134">
          <cell r="E134">
            <v>0</v>
          </cell>
        </row>
        <row r="135">
          <cell r="E135">
            <v>1382600</v>
          </cell>
        </row>
        <row r="136">
          <cell r="E136">
            <v>10487730</v>
          </cell>
        </row>
        <row r="137">
          <cell r="E137">
            <v>1210690440</v>
          </cell>
        </row>
        <row r="138">
          <cell r="E138">
            <v>1676640</v>
          </cell>
        </row>
        <row r="139">
          <cell r="E139">
            <v>19552300</v>
          </cell>
        </row>
        <row r="140">
          <cell r="E140">
            <v>31716650</v>
          </cell>
        </row>
        <row r="141">
          <cell r="E141">
            <v>5285840</v>
          </cell>
        </row>
        <row r="142">
          <cell r="E142">
            <v>6454450</v>
          </cell>
        </row>
        <row r="143">
          <cell r="E143">
            <v>2383200</v>
          </cell>
        </row>
        <row r="144">
          <cell r="E144">
            <v>5901000</v>
          </cell>
        </row>
        <row r="145">
          <cell r="E145">
            <v>28418540</v>
          </cell>
        </row>
        <row r="146">
          <cell r="E146">
            <v>20216900</v>
          </cell>
        </row>
        <row r="147">
          <cell r="E147">
            <v>0</v>
          </cell>
        </row>
        <row r="148">
          <cell r="E148">
            <v>141703220</v>
          </cell>
        </row>
        <row r="149">
          <cell r="E149">
            <v>39740</v>
          </cell>
        </row>
        <row r="150">
          <cell r="E150">
            <v>24714390</v>
          </cell>
        </row>
        <row r="151">
          <cell r="E151">
            <v>0</v>
          </cell>
        </row>
        <row r="153">
          <cell r="E153">
            <v>274649758</v>
          </cell>
        </row>
        <row r="154">
          <cell r="E154">
            <v>11290050</v>
          </cell>
        </row>
        <row r="155">
          <cell r="E155">
            <v>11623700</v>
          </cell>
        </row>
        <row r="156">
          <cell r="E156">
            <v>4288190</v>
          </cell>
        </row>
        <row r="157">
          <cell r="E157">
            <v>123881100</v>
          </cell>
        </row>
        <row r="158">
          <cell r="E158">
            <v>147049910</v>
          </cell>
        </row>
        <row r="159">
          <cell r="E159">
            <v>0</v>
          </cell>
        </row>
        <row r="160">
          <cell r="E160">
            <v>11002680</v>
          </cell>
        </row>
        <row r="161">
          <cell r="E161">
            <v>58117100</v>
          </cell>
        </row>
        <row r="162">
          <cell r="E162">
            <v>22378570</v>
          </cell>
        </row>
        <row r="163">
          <cell r="E163">
            <v>11068400</v>
          </cell>
        </row>
        <row r="164">
          <cell r="E164">
            <v>15908690</v>
          </cell>
        </row>
        <row r="165">
          <cell r="E165">
            <v>0</v>
          </cell>
        </row>
        <row r="166">
          <cell r="E166">
            <v>16327080</v>
          </cell>
        </row>
        <row r="167">
          <cell r="E167">
            <v>14995700</v>
          </cell>
        </row>
        <row r="168">
          <cell r="E168">
            <v>4683420</v>
          </cell>
        </row>
        <row r="169">
          <cell r="E169">
            <v>924980</v>
          </cell>
        </row>
        <row r="170">
          <cell r="E170">
            <v>13617060</v>
          </cell>
        </row>
        <row r="171">
          <cell r="E171">
            <v>0</v>
          </cell>
        </row>
        <row r="172">
          <cell r="E172">
            <v>7107789721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73"/>
  <sheetViews>
    <sheetView tabSelected="1" topLeftCell="K1" workbookViewId="0">
      <selection activeCell="L1" sqref="L1"/>
    </sheetView>
  </sheetViews>
  <sheetFormatPr defaultRowHeight="15"/>
  <cols>
    <col min="2" max="2" width="21.5703125" customWidth="1"/>
    <col min="3" max="3" width="15.85546875" customWidth="1"/>
    <col min="4" max="4" width="18.85546875" customWidth="1"/>
    <col min="5" max="5" width="19.5703125" customWidth="1"/>
    <col min="6" max="6" width="14.7109375" customWidth="1"/>
    <col min="7" max="7" width="13.85546875" customWidth="1"/>
    <col min="8" max="8" width="14.7109375" customWidth="1"/>
    <col min="9" max="9" width="17" customWidth="1"/>
    <col min="10" max="11" width="15.5703125" customWidth="1"/>
    <col min="12" max="12" width="13.42578125" customWidth="1"/>
    <col min="13" max="13" width="18.7109375" customWidth="1"/>
    <col min="14" max="14" width="18.85546875" customWidth="1"/>
    <col min="15" max="16" width="17.42578125" customWidth="1"/>
    <col min="17" max="17" width="17" customWidth="1"/>
    <col min="18" max="18" width="15.140625" customWidth="1"/>
    <col min="19" max="19" width="14" customWidth="1"/>
    <col min="20" max="20" width="18.42578125" customWidth="1"/>
  </cols>
  <sheetData>
    <row r="1" spans="1:20" ht="51.75">
      <c r="A1" s="1" t="s">
        <v>0</v>
      </c>
      <c r="B1" s="1" t="s">
        <v>1</v>
      </c>
      <c r="C1" s="2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2" t="s">
        <v>2</v>
      </c>
      <c r="L1" s="4" t="s">
        <v>3</v>
      </c>
      <c r="M1" s="5">
        <v>2010</v>
      </c>
      <c r="N1" s="6" t="s">
        <v>4</v>
      </c>
      <c r="O1" s="5" t="s">
        <v>5</v>
      </c>
      <c r="P1" s="5" t="s">
        <v>4</v>
      </c>
      <c r="Q1" s="7" t="s">
        <v>4</v>
      </c>
      <c r="R1" s="5" t="s">
        <v>6</v>
      </c>
      <c r="S1" s="5" t="s">
        <v>7</v>
      </c>
      <c r="T1" s="4" t="s">
        <v>8</v>
      </c>
    </row>
    <row r="2" spans="1:20" ht="39">
      <c r="A2" s="1"/>
      <c r="B2" s="8"/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4" t="s">
        <v>15</v>
      </c>
      <c r="J2" s="9" t="s">
        <v>16</v>
      </c>
      <c r="K2" s="10" t="s">
        <v>17</v>
      </c>
      <c r="L2" s="9" t="s">
        <v>18</v>
      </c>
      <c r="M2" s="9" t="s">
        <v>19</v>
      </c>
      <c r="N2" s="10" t="s">
        <v>20</v>
      </c>
      <c r="O2" s="9" t="s">
        <v>18</v>
      </c>
      <c r="P2" s="9" t="s">
        <v>21</v>
      </c>
      <c r="Q2" s="7" t="s">
        <v>22</v>
      </c>
      <c r="R2" s="9" t="s">
        <v>18</v>
      </c>
      <c r="S2" s="9" t="s">
        <v>23</v>
      </c>
      <c r="T2" s="9" t="s">
        <v>24</v>
      </c>
    </row>
    <row r="3" spans="1:20">
      <c r="A3" s="11">
        <v>1</v>
      </c>
      <c r="B3" s="12" t="s">
        <v>25</v>
      </c>
      <c r="C3" s="13">
        <f>'[1]Code 100 NGL for ENGL'!E3</f>
        <v>235180430</v>
      </c>
      <c r="D3" s="14">
        <f>'[1]Code 200 - 400 NGL for ENGL'!E3</f>
        <v>4650100</v>
      </c>
      <c r="E3" s="15">
        <f>'[1]Code 200 - 400 NGL for ENGL'!J3</f>
        <v>1141200</v>
      </c>
      <c r="F3" s="14">
        <f>'[1]Code 200 - 400 NGL for ENGL'!N3</f>
        <v>415000</v>
      </c>
      <c r="G3" s="16">
        <f>'[1]Code 500 NGL for ENGL'!E3</f>
        <v>5933600</v>
      </c>
      <c r="H3" s="17">
        <f>'[1]Code 600 NGL for ENGL'!E3</f>
        <v>819100</v>
      </c>
      <c r="I3" s="18">
        <f>'[1]Code 700 NGL for ENGL'!D3</f>
        <v>0</v>
      </c>
      <c r="J3" s="19">
        <f>'[1]Code 800 NGL for ENGL'!E3</f>
        <v>1613100</v>
      </c>
      <c r="K3" s="13">
        <f>SUM(C3:J3)</f>
        <v>249752530</v>
      </c>
      <c r="L3" s="13">
        <v>1028460</v>
      </c>
      <c r="M3" s="13">
        <f>SUM(K3-L3)</f>
        <v>248724070</v>
      </c>
      <c r="N3" s="13">
        <v>23809692</v>
      </c>
      <c r="O3" s="13">
        <v>460020</v>
      </c>
      <c r="P3" s="13">
        <f>SUM(N3-O3)</f>
        <v>23349672</v>
      </c>
      <c r="Q3" s="20">
        <v>5965878</v>
      </c>
      <c r="R3" s="13">
        <v>260612</v>
      </c>
      <c r="S3" s="13">
        <f>SUM(Q3-R3)</f>
        <v>5705266</v>
      </c>
      <c r="T3" s="13">
        <f>SUM(M3+P3+S3)</f>
        <v>277779008</v>
      </c>
    </row>
    <row r="4" spans="1:20">
      <c r="A4" s="21">
        <v>2</v>
      </c>
      <c r="B4" s="22" t="s">
        <v>26</v>
      </c>
      <c r="C4" s="13">
        <f>'[1]Code 100 NGL for ENGL'!E4</f>
        <v>906853000</v>
      </c>
      <c r="D4" s="14">
        <f>'[1]Code 200 - 400 NGL for ENGL'!E4</f>
        <v>104242600</v>
      </c>
      <c r="E4" s="15">
        <f>'[1]Code 200 - 400 NGL for ENGL'!J4</f>
        <v>19985500</v>
      </c>
      <c r="F4" s="14">
        <f>'[1]Code 200 - 400 NGL for ENGL'!N4</f>
        <v>333600</v>
      </c>
      <c r="G4" s="16">
        <f>'[1]Code 500 NGL for ENGL'!E4</f>
        <v>0</v>
      </c>
      <c r="H4" s="17">
        <f>'[1]Code 600 NGL for ENGL'!E4</f>
        <v>3180</v>
      </c>
      <c r="I4" s="18">
        <f>'[1]Code 700 NGL for ENGL'!D4</f>
        <v>121115</v>
      </c>
      <c r="J4" s="19">
        <f>'[1]Code 800 NGL for ENGL'!E4</f>
        <v>16937100</v>
      </c>
      <c r="K4" s="13">
        <f t="shared" ref="K4:K67" si="0">SUM(C4:J4)</f>
        <v>1048476095</v>
      </c>
      <c r="L4" s="13">
        <v>7405411</v>
      </c>
      <c r="M4" s="13">
        <f t="shared" ref="M4:M67" si="1">SUM(K4-L4)</f>
        <v>1041070684</v>
      </c>
      <c r="N4" s="13">
        <v>87207242</v>
      </c>
      <c r="O4" s="13">
        <v>687500</v>
      </c>
      <c r="P4" s="13">
        <f t="shared" ref="P4:P67" si="2">SUM(N4-O4)</f>
        <v>86519742</v>
      </c>
      <c r="Q4" s="20">
        <v>43278684</v>
      </c>
      <c r="R4" s="13">
        <v>5487036</v>
      </c>
      <c r="S4" s="13">
        <f t="shared" ref="S4:S67" si="3">SUM(Q4-R4)</f>
        <v>37791648</v>
      </c>
      <c r="T4" s="13">
        <f t="shared" ref="T4:T67" si="4">SUM(M4+P4+S4)</f>
        <v>1165382074</v>
      </c>
    </row>
    <row r="5" spans="1:20">
      <c r="A5" s="21">
        <v>3</v>
      </c>
      <c r="B5" s="22" t="s">
        <v>27</v>
      </c>
      <c r="C5" s="13">
        <f>'[1]Code 100 NGL for ENGL'!E5</f>
        <v>268439500</v>
      </c>
      <c r="D5" s="14">
        <f>'[1]Code 200 - 400 NGL for ENGL'!E5</f>
        <v>14933000</v>
      </c>
      <c r="E5" s="15">
        <f>'[1]Code 200 - 400 NGL for ENGL'!J5</f>
        <v>0</v>
      </c>
      <c r="F5" s="14">
        <f>'[1]Code 200 - 400 NGL for ENGL'!N5</f>
        <v>0</v>
      </c>
      <c r="G5" s="16">
        <f>'[1]Code 500 NGL for ENGL'!E5</f>
        <v>12204700</v>
      </c>
      <c r="H5" s="17">
        <f>'[1]Code 600 NGL for ENGL'!E5</f>
        <v>3271860</v>
      </c>
      <c r="I5" s="18">
        <f>'[1]Code 700 NGL for ENGL'!D5</f>
        <v>9700</v>
      </c>
      <c r="J5" s="19">
        <f>'[1]Code 800 NGL for ENGL'!E5</f>
        <v>10896000</v>
      </c>
      <c r="K5" s="13">
        <f t="shared" si="0"/>
        <v>309754760</v>
      </c>
      <c r="L5" s="13">
        <v>866805</v>
      </c>
      <c r="M5" s="13">
        <f t="shared" si="1"/>
        <v>308887955</v>
      </c>
      <c r="N5" s="13">
        <v>28524192</v>
      </c>
      <c r="O5" s="13">
        <v>1063666</v>
      </c>
      <c r="P5" s="13">
        <f t="shared" si="2"/>
        <v>27460526</v>
      </c>
      <c r="Q5" s="20">
        <v>8024428</v>
      </c>
      <c r="R5" s="13">
        <v>535142</v>
      </c>
      <c r="S5" s="13">
        <f t="shared" si="3"/>
        <v>7489286</v>
      </c>
      <c r="T5" s="13">
        <f t="shared" si="4"/>
        <v>343837767</v>
      </c>
    </row>
    <row r="6" spans="1:20">
      <c r="A6" s="21">
        <v>4</v>
      </c>
      <c r="B6" s="22" t="s">
        <v>28</v>
      </c>
      <c r="C6" s="13">
        <f>'[1]Code 100 NGL for ENGL'!E6</f>
        <v>2087996930</v>
      </c>
      <c r="D6" s="14">
        <f>'[1]Code 200 - 400 NGL for ENGL'!E6</f>
        <v>248285160</v>
      </c>
      <c r="E6" s="15">
        <f>'[1]Code 200 - 400 NGL for ENGL'!J6</f>
        <v>28613150</v>
      </c>
      <c r="F6" s="14">
        <f>'[1]Code 200 - 400 NGL for ENGL'!N6</f>
        <v>340090</v>
      </c>
      <c r="G6" s="16">
        <f>'[1]Code 500 NGL for ENGL'!E6</f>
        <v>5282930</v>
      </c>
      <c r="H6" s="17">
        <f>'[1]Code 600 NGL for ENGL'!E6</f>
        <v>255750</v>
      </c>
      <c r="I6" s="18">
        <f>'[1]Code 700 NGL for ENGL'!D6</f>
        <v>0</v>
      </c>
      <c r="J6" s="19">
        <f>'[1]Code 800 NGL for ENGL'!E6</f>
        <v>35277660</v>
      </c>
      <c r="K6" s="13">
        <f t="shared" si="0"/>
        <v>2406051670</v>
      </c>
      <c r="L6" s="13">
        <v>5174980</v>
      </c>
      <c r="M6" s="13">
        <f t="shared" si="1"/>
        <v>2400876690</v>
      </c>
      <c r="N6" s="13">
        <v>162444580</v>
      </c>
      <c r="O6" s="13">
        <v>988600</v>
      </c>
      <c r="P6" s="13">
        <f t="shared" si="2"/>
        <v>161455980</v>
      </c>
      <c r="Q6" s="20">
        <v>91608040</v>
      </c>
      <c r="R6" s="13">
        <v>15323850</v>
      </c>
      <c r="S6" s="13">
        <f t="shared" si="3"/>
        <v>76284190</v>
      </c>
      <c r="T6" s="13">
        <f t="shared" si="4"/>
        <v>2638616860</v>
      </c>
    </row>
    <row r="7" spans="1:20">
      <c r="A7" s="21">
        <v>5</v>
      </c>
      <c r="B7" s="22" t="s">
        <v>29</v>
      </c>
      <c r="C7" s="13">
        <f>'[1]Code 100 NGL for ENGL'!E7</f>
        <v>277417450</v>
      </c>
      <c r="D7" s="14">
        <f>'[1]Code 200 - 400 NGL for ENGL'!E7</f>
        <v>13308230</v>
      </c>
      <c r="E7" s="15">
        <f>'[1]Code 200 - 400 NGL for ENGL'!J7</f>
        <v>4505030</v>
      </c>
      <c r="F7" s="14">
        <f>'[1]Code 200 - 400 NGL for ENGL'!N7</f>
        <v>0</v>
      </c>
      <c r="G7" s="16">
        <f>'[1]Code 500 NGL for ENGL'!E7</f>
        <v>3336870</v>
      </c>
      <c r="H7" s="17">
        <f>'[1]Code 600 NGL for ENGL'!E7</f>
        <v>32007220</v>
      </c>
      <c r="I7" s="18">
        <f>'[1]Code 700 NGL for ENGL'!D7</f>
        <v>0</v>
      </c>
      <c r="J7" s="19">
        <f>'[1]Code 800 NGL for ENGL'!E7</f>
        <v>2132050</v>
      </c>
      <c r="K7" s="13">
        <f t="shared" si="0"/>
        <v>332706850</v>
      </c>
      <c r="L7" s="13">
        <v>1127250</v>
      </c>
      <c r="M7" s="13">
        <f t="shared" si="1"/>
        <v>331579600</v>
      </c>
      <c r="N7" s="13">
        <v>29161557</v>
      </c>
      <c r="O7" s="13">
        <v>784420</v>
      </c>
      <c r="P7" s="13">
        <f t="shared" si="2"/>
        <v>28377137</v>
      </c>
      <c r="Q7" s="20">
        <v>13595215</v>
      </c>
      <c r="R7" s="13">
        <v>2891770</v>
      </c>
      <c r="S7" s="13">
        <f t="shared" si="3"/>
        <v>10703445</v>
      </c>
      <c r="T7" s="13">
        <f t="shared" si="4"/>
        <v>370660182</v>
      </c>
    </row>
    <row r="8" spans="1:20">
      <c r="A8" s="21">
        <v>6</v>
      </c>
      <c r="B8" s="22" t="s">
        <v>30</v>
      </c>
      <c r="C8" s="13">
        <f>'[1]Code 100 NGL for ENGL'!E8</f>
        <v>428641650</v>
      </c>
      <c r="D8" s="14">
        <f>'[1]Code 200 - 400 NGL for ENGL'!E8</f>
        <v>10281800</v>
      </c>
      <c r="E8" s="15">
        <f>'[1]Code 200 - 400 NGL for ENGL'!J8</f>
        <v>32017590</v>
      </c>
      <c r="F8" s="14">
        <f>'[1]Code 200 - 400 NGL for ENGL'!N8</f>
        <v>0</v>
      </c>
      <c r="G8" s="16">
        <f>'[1]Code 500 NGL for ENGL'!E8</f>
        <v>14498400</v>
      </c>
      <c r="H8" s="17">
        <f>'[1]Code 600 NGL for ENGL'!E8</f>
        <v>230420</v>
      </c>
      <c r="I8" s="18">
        <f>'[1]Code 700 NGL for ENGL'!D8</f>
        <v>0</v>
      </c>
      <c r="J8" s="19">
        <f>'[1]Code 800 NGL for ENGL'!E8</f>
        <v>779780</v>
      </c>
      <c r="K8" s="13">
        <f t="shared" si="0"/>
        <v>486449640</v>
      </c>
      <c r="L8" s="13">
        <v>4223288</v>
      </c>
      <c r="M8" s="13">
        <f t="shared" si="1"/>
        <v>482226352</v>
      </c>
      <c r="N8" s="13">
        <v>40194745</v>
      </c>
      <c r="O8" s="13">
        <v>1080705</v>
      </c>
      <c r="P8" s="13">
        <f t="shared" si="2"/>
        <v>39114040</v>
      </c>
      <c r="Q8" s="20">
        <v>21283512</v>
      </c>
      <c r="R8" s="13">
        <v>2168263</v>
      </c>
      <c r="S8" s="13">
        <f t="shared" si="3"/>
        <v>19115249</v>
      </c>
      <c r="T8" s="13">
        <f t="shared" si="4"/>
        <v>540455641</v>
      </c>
    </row>
    <row r="9" spans="1:20">
      <c r="A9" s="21">
        <v>7</v>
      </c>
      <c r="B9" s="22" t="s">
        <v>31</v>
      </c>
      <c r="C9" s="13">
        <f>'[1]Code 100 NGL for ENGL'!E9</f>
        <v>1518476460</v>
      </c>
      <c r="D9" s="14">
        <f>'[1]Code 200 - 400 NGL for ENGL'!E9</f>
        <v>280825200</v>
      </c>
      <c r="E9" s="15">
        <f>'[1]Code 200 - 400 NGL for ENGL'!J9</f>
        <v>138631500</v>
      </c>
      <c r="F9" s="14">
        <f>'[1]Code 200 - 400 NGL for ENGL'!N9</f>
        <v>3557500</v>
      </c>
      <c r="G9" s="16">
        <f>'[1]Code 500 NGL for ENGL'!E9</f>
        <v>37475810</v>
      </c>
      <c r="H9" s="17">
        <f>'[1]Code 600 NGL for ENGL'!E9</f>
        <v>11024470</v>
      </c>
      <c r="I9" s="18">
        <f>'[1]Code 700 NGL for ENGL'!D9</f>
        <v>0</v>
      </c>
      <c r="J9" s="19">
        <f>'[1]Code 800 NGL for ENGL'!E9</f>
        <v>0</v>
      </c>
      <c r="K9" s="13">
        <f t="shared" si="0"/>
        <v>1989990940</v>
      </c>
      <c r="L9" s="13">
        <v>12389083</v>
      </c>
      <c r="M9" s="13">
        <f t="shared" si="1"/>
        <v>1977601857</v>
      </c>
      <c r="N9" s="13">
        <v>175008640</v>
      </c>
      <c r="O9" s="13">
        <v>9848008</v>
      </c>
      <c r="P9" s="13">
        <f t="shared" si="2"/>
        <v>165160632</v>
      </c>
      <c r="Q9" s="20">
        <v>223962440</v>
      </c>
      <c r="R9" s="13">
        <v>51329800</v>
      </c>
      <c r="S9" s="13">
        <f t="shared" si="3"/>
        <v>172632640</v>
      </c>
      <c r="T9" s="13">
        <f t="shared" si="4"/>
        <v>2315395129</v>
      </c>
    </row>
    <row r="10" spans="1:20">
      <c r="A10" s="21">
        <v>8</v>
      </c>
      <c r="B10" s="22" t="s">
        <v>32</v>
      </c>
      <c r="C10" s="13">
        <f>'[1]Code 100 NGL for ENGL'!E10</f>
        <v>517058810</v>
      </c>
      <c r="D10" s="14">
        <f>'[1]Code 200 - 400 NGL for ENGL'!E10</f>
        <v>14646270</v>
      </c>
      <c r="E10" s="15">
        <f>'[1]Code 200 - 400 NGL for ENGL'!J10</f>
        <v>19352070</v>
      </c>
      <c r="F10" s="14">
        <f>'[1]Code 200 - 400 NGL for ENGL'!N10</f>
        <v>0</v>
      </c>
      <c r="G10" s="16">
        <f>'[1]Code 500 NGL for ENGL'!E10</f>
        <v>7067670</v>
      </c>
      <c r="H10" s="17">
        <f>'[1]Code 600 NGL for ENGL'!E10</f>
        <v>226010</v>
      </c>
      <c r="I10" s="18">
        <f>'[1]Code 700 NGL for ENGL'!D10</f>
        <v>0</v>
      </c>
      <c r="J10" s="19">
        <f>'[1]Code 800 NGL for ENGL'!E10</f>
        <v>0</v>
      </c>
      <c r="K10" s="13">
        <f t="shared" si="0"/>
        <v>558350830</v>
      </c>
      <c r="L10" s="13">
        <v>4970230</v>
      </c>
      <c r="M10" s="13">
        <f t="shared" si="1"/>
        <v>553380600</v>
      </c>
      <c r="N10" s="13">
        <v>43482054</v>
      </c>
      <c r="O10" s="13">
        <v>463814</v>
      </c>
      <c r="P10" s="13">
        <f t="shared" si="2"/>
        <v>43018240</v>
      </c>
      <c r="Q10" s="20">
        <v>24095146</v>
      </c>
      <c r="R10" s="13">
        <v>3406079</v>
      </c>
      <c r="S10" s="13">
        <f t="shared" si="3"/>
        <v>20689067</v>
      </c>
      <c r="T10" s="13">
        <f t="shared" si="4"/>
        <v>617087907</v>
      </c>
    </row>
    <row r="11" spans="1:20">
      <c r="A11" s="21">
        <v>9</v>
      </c>
      <c r="B11" s="22" t="s">
        <v>33</v>
      </c>
      <c r="C11" s="13">
        <f>'[1]Code 100 NGL for ENGL'!E11</f>
        <v>1668120070</v>
      </c>
      <c r="D11" s="14">
        <f>'[1]Code 200 - 400 NGL for ENGL'!E11</f>
        <v>226445360</v>
      </c>
      <c r="E11" s="15">
        <f>'[1]Code 200 - 400 NGL for ENGL'!J11</f>
        <v>91045660</v>
      </c>
      <c r="F11" s="14">
        <f>'[1]Code 200 - 400 NGL for ENGL'!N11</f>
        <v>0</v>
      </c>
      <c r="G11" s="16">
        <f>'[1]Code 500 NGL for ENGL'!E11</f>
        <v>54747120</v>
      </c>
      <c r="H11" s="17">
        <f>'[1]Code 600 NGL for ENGL'!E11</f>
        <v>5669230</v>
      </c>
      <c r="I11" s="18">
        <f>'[1]Code 700 NGL for ENGL'!D11</f>
        <v>0</v>
      </c>
      <c r="J11" s="19">
        <f>'[1]Code 800 NGL for ENGL'!E11</f>
        <v>20779840</v>
      </c>
      <c r="K11" s="13">
        <f t="shared" si="0"/>
        <v>2066807280</v>
      </c>
      <c r="L11" s="13">
        <v>7216550</v>
      </c>
      <c r="M11" s="13">
        <f t="shared" si="1"/>
        <v>2059590730</v>
      </c>
      <c r="N11" s="13">
        <v>128286390</v>
      </c>
      <c r="O11" s="13">
        <v>490000</v>
      </c>
      <c r="P11" s="13">
        <f t="shared" si="2"/>
        <v>127796390</v>
      </c>
      <c r="Q11" s="20">
        <v>149101120</v>
      </c>
      <c r="R11" s="13">
        <v>23655790</v>
      </c>
      <c r="S11" s="13">
        <f t="shared" si="3"/>
        <v>125445330</v>
      </c>
      <c r="T11" s="13">
        <f t="shared" si="4"/>
        <v>2312832450</v>
      </c>
    </row>
    <row r="12" spans="1:20">
      <c r="A12" s="21">
        <v>10</v>
      </c>
      <c r="B12" s="22" t="s">
        <v>34</v>
      </c>
      <c r="C12" s="13">
        <v>332005200</v>
      </c>
      <c r="D12" s="14">
        <f>'[1]Code 200 - 400 NGL for ENGL'!E12</f>
        <v>21836200</v>
      </c>
      <c r="E12" s="15">
        <f>'[1]Code 200 - 400 NGL for ENGL'!J12</f>
        <v>3146000</v>
      </c>
      <c r="F12" s="14">
        <f>'[1]Code 200 - 400 NGL for ENGL'!N12</f>
        <v>0</v>
      </c>
      <c r="G12" s="16">
        <v>10616480</v>
      </c>
      <c r="H12" s="17">
        <v>1703250</v>
      </c>
      <c r="I12" s="18">
        <f>'[1]Code 700 NGL for ENGL'!D12</f>
        <v>0</v>
      </c>
      <c r="J12" s="19">
        <f>'[1]Code 800 NGL for ENGL'!E12</f>
        <v>0</v>
      </c>
      <c r="K12" s="13">
        <f t="shared" si="0"/>
        <v>369307130</v>
      </c>
      <c r="L12" s="13">
        <v>2725640</v>
      </c>
      <c r="M12" s="13">
        <f t="shared" si="1"/>
        <v>366581490</v>
      </c>
      <c r="N12" s="13">
        <v>31750682</v>
      </c>
      <c r="O12" s="13">
        <v>250830</v>
      </c>
      <c r="P12" s="13">
        <f t="shared" si="2"/>
        <v>31499852</v>
      </c>
      <c r="Q12" s="20">
        <v>8922488</v>
      </c>
      <c r="R12" s="13">
        <v>1365957</v>
      </c>
      <c r="S12" s="13">
        <f t="shared" si="3"/>
        <v>7556531</v>
      </c>
      <c r="T12" s="13">
        <f t="shared" si="4"/>
        <v>405637873</v>
      </c>
    </row>
    <row r="13" spans="1:20">
      <c r="A13" s="21">
        <v>11</v>
      </c>
      <c r="B13" s="22" t="s">
        <v>35</v>
      </c>
      <c r="C13" s="13">
        <f>'[1]Code 100 NGL for ENGL'!E13</f>
        <v>1097891520</v>
      </c>
      <c r="D13" s="14">
        <f>'[1]Code 200 - 400 NGL for ENGL'!E13</f>
        <v>266643050</v>
      </c>
      <c r="E13" s="15">
        <f>'[1]Code 200 - 400 NGL for ENGL'!J13</f>
        <v>177681010</v>
      </c>
      <c r="F13" s="14">
        <f>'[1]Code 200 - 400 NGL for ENGL'!N13</f>
        <v>0</v>
      </c>
      <c r="G13" s="16">
        <f>'[1]Code 500 NGL for ENGL'!E13</f>
        <v>2757580</v>
      </c>
      <c r="H13" s="17">
        <f>'[1]Code 600 NGL for ENGL'!E13</f>
        <v>727840</v>
      </c>
      <c r="I13" s="18">
        <f>'[1]Code 700 NGL for ENGL'!D13</f>
        <v>0</v>
      </c>
      <c r="J13" s="19">
        <f>'[1]Code 800 NGL for ENGL'!E13</f>
        <v>100433840</v>
      </c>
      <c r="K13" s="13">
        <f t="shared" si="0"/>
        <v>1646134840</v>
      </c>
      <c r="L13" s="13">
        <v>5104544</v>
      </c>
      <c r="M13" s="13">
        <f t="shared" si="1"/>
        <v>1641030296</v>
      </c>
      <c r="N13" s="13">
        <v>142261952</v>
      </c>
      <c r="O13" s="13">
        <v>8893439</v>
      </c>
      <c r="P13" s="13">
        <f t="shared" si="2"/>
        <v>133368513</v>
      </c>
      <c r="Q13" s="20">
        <v>261922473</v>
      </c>
      <c r="R13" s="13">
        <v>81489050</v>
      </c>
      <c r="S13" s="13">
        <f t="shared" si="3"/>
        <v>180433423</v>
      </c>
      <c r="T13" s="13">
        <f t="shared" si="4"/>
        <v>1954832232</v>
      </c>
    </row>
    <row r="14" spans="1:20">
      <c r="A14" s="21">
        <v>12</v>
      </c>
      <c r="B14" s="22" t="s">
        <v>36</v>
      </c>
      <c r="C14" s="13">
        <f>'[1]Code 100 NGL for ENGL'!E14</f>
        <v>388499540</v>
      </c>
      <c r="D14" s="14">
        <f>'[1]Code 200 - 400 NGL for ENGL'!E14</f>
        <v>22070840</v>
      </c>
      <c r="E14" s="15">
        <f>'[1]Code 200 - 400 NGL for ENGL'!J14</f>
        <v>2997530</v>
      </c>
      <c r="F14" s="14">
        <f>'[1]Code 200 - 400 NGL for ENGL'!N14</f>
        <v>0</v>
      </c>
      <c r="G14" s="16">
        <f>'[1]Code 500 NGL for ENGL'!E14</f>
        <v>7551830</v>
      </c>
      <c r="H14" s="17">
        <f>'[1]Code 600 NGL for ENGL'!E14</f>
        <v>11285830</v>
      </c>
      <c r="I14" s="18">
        <f>'[1]Code 700 NGL for ENGL'!D14</f>
        <v>0</v>
      </c>
      <c r="J14" s="19">
        <f>'[1]Code 800 NGL for ENGL'!E14</f>
        <v>161530</v>
      </c>
      <c r="K14" s="13">
        <f t="shared" si="0"/>
        <v>432567100</v>
      </c>
      <c r="L14" s="13">
        <v>2021875</v>
      </c>
      <c r="M14" s="13">
        <f t="shared" si="1"/>
        <v>430545225</v>
      </c>
      <c r="N14" s="13">
        <v>37535640</v>
      </c>
      <c r="O14" s="13">
        <v>586160</v>
      </c>
      <c r="P14" s="13">
        <f t="shared" si="2"/>
        <v>36949480</v>
      </c>
      <c r="Q14" s="20">
        <v>11665090</v>
      </c>
      <c r="R14" s="13">
        <v>1871510</v>
      </c>
      <c r="S14" s="13">
        <f t="shared" si="3"/>
        <v>9793580</v>
      </c>
      <c r="T14" s="13">
        <f t="shared" si="4"/>
        <v>477288285</v>
      </c>
    </row>
    <row r="15" spans="1:20">
      <c r="A15" s="21">
        <v>13</v>
      </c>
      <c r="B15" s="22" t="s">
        <v>37</v>
      </c>
      <c r="C15" s="13">
        <f>'[1]Code 100 NGL for ENGL'!E15</f>
        <v>163464390</v>
      </c>
      <c r="D15" s="14">
        <f>'[1]Code 200 - 400 NGL for ENGL'!E15</f>
        <v>10953810</v>
      </c>
      <c r="E15" s="15">
        <f>'[1]Code 200 - 400 NGL for ENGL'!J15</f>
        <v>23268670</v>
      </c>
      <c r="F15" s="14">
        <f>'[1]Code 200 - 400 NGL for ENGL'!N15</f>
        <v>0</v>
      </c>
      <c r="G15" s="16">
        <f>'[1]Code 500 NGL for ENGL'!E15</f>
        <v>8720050</v>
      </c>
      <c r="H15" s="17">
        <f>'[1]Code 600 NGL for ENGL'!E15</f>
        <v>2009940</v>
      </c>
      <c r="I15" s="18">
        <f>'[1]Code 700 NGL for ENGL'!D15</f>
        <v>0</v>
      </c>
      <c r="J15" s="19">
        <f>'[1]Code 800 NGL for ENGL'!E15</f>
        <v>1087780</v>
      </c>
      <c r="K15" s="13">
        <f t="shared" si="0"/>
        <v>209504640</v>
      </c>
      <c r="L15" s="13">
        <v>1046430</v>
      </c>
      <c r="M15" s="13">
        <f t="shared" si="1"/>
        <v>208458210</v>
      </c>
      <c r="N15" s="13">
        <v>23116655</v>
      </c>
      <c r="O15" s="13">
        <v>257880</v>
      </c>
      <c r="P15" s="13">
        <f t="shared" si="2"/>
        <v>22858775</v>
      </c>
      <c r="Q15" s="20">
        <v>22671474</v>
      </c>
      <c r="R15" s="13">
        <v>10584240</v>
      </c>
      <c r="S15" s="13">
        <f t="shared" si="3"/>
        <v>12087234</v>
      </c>
      <c r="T15" s="13">
        <f t="shared" si="4"/>
        <v>243404219</v>
      </c>
    </row>
    <row r="16" spans="1:20">
      <c r="A16" s="21">
        <v>14</v>
      </c>
      <c r="B16" s="22" t="s">
        <v>38</v>
      </c>
      <c r="C16" s="13">
        <f>'[1]Code 100 NGL for ENGL'!E16</f>
        <v>2609273860</v>
      </c>
      <c r="D16" s="14">
        <f>'[1]Code 200 - 400 NGL for ENGL'!E16</f>
        <v>342739680</v>
      </c>
      <c r="E16" s="15">
        <f>'[1]Code 200 - 400 NGL for ENGL'!J16</f>
        <v>111624370</v>
      </c>
      <c r="F16" s="14">
        <f>'[1]Code 200 - 400 NGL for ENGL'!N16</f>
        <v>2729600</v>
      </c>
      <c r="G16" s="16">
        <f>'[1]Code 500 NGL for ENGL'!E16</f>
        <v>18091500</v>
      </c>
      <c r="H16" s="17">
        <f>'[1]Code 600 NGL for ENGL'!E16</f>
        <v>785400</v>
      </c>
      <c r="I16" s="18">
        <f>'[1]Code 700 NGL for ENGL'!D16</f>
        <v>0</v>
      </c>
      <c r="J16" s="19">
        <f>'[1]Code 800 NGL for ENGL'!E16</f>
        <v>39578350</v>
      </c>
      <c r="K16" s="13">
        <f t="shared" si="0"/>
        <v>3124822760</v>
      </c>
      <c r="L16" s="13">
        <v>9732100</v>
      </c>
      <c r="M16" s="13">
        <f t="shared" si="1"/>
        <v>3115090660</v>
      </c>
      <c r="N16" s="13">
        <v>210031282</v>
      </c>
      <c r="O16" s="13">
        <v>3931968</v>
      </c>
      <c r="P16" s="13">
        <f t="shared" si="2"/>
        <v>206099314</v>
      </c>
      <c r="Q16" s="20">
        <v>148936805</v>
      </c>
      <c r="R16" s="13">
        <v>23301692</v>
      </c>
      <c r="S16" s="13">
        <f t="shared" si="3"/>
        <v>125635113</v>
      </c>
      <c r="T16" s="13">
        <f t="shared" si="4"/>
        <v>3446825087</v>
      </c>
    </row>
    <row r="17" spans="1:20">
      <c r="A17" s="21">
        <v>15</v>
      </c>
      <c r="B17" s="22" t="s">
        <v>39</v>
      </c>
      <c r="C17" s="13">
        <f>'[1]Code 100 NGL for ENGL'!E17</f>
        <v>4091195912</v>
      </c>
      <c r="D17" s="14">
        <f>'[1]Code 200 - 400 NGL for ENGL'!E17</f>
        <v>895676158</v>
      </c>
      <c r="E17" s="15">
        <f>'[1]Code 200 - 400 NGL for ENGL'!J17</f>
        <v>568655925</v>
      </c>
      <c r="F17" s="14">
        <f>'[1]Code 200 - 400 NGL for ENGL'!N17</f>
        <v>42171365</v>
      </c>
      <c r="G17" s="16">
        <f>'[1]Code 500 NGL for ENGL'!E17</f>
        <v>75558539</v>
      </c>
      <c r="H17" s="17">
        <f>'[1]Code 600 NGL for ENGL'!E17</f>
        <v>0</v>
      </c>
      <c r="I17" s="18">
        <f>'[1]Code 700 NGL for ENGL'!D17</f>
        <v>0</v>
      </c>
      <c r="J17" s="19">
        <f>'[1]Code 800 NGL for ENGL'!E17</f>
        <v>272743779</v>
      </c>
      <c r="K17" s="13">
        <f t="shared" si="0"/>
        <v>5946001678</v>
      </c>
      <c r="L17" s="13">
        <v>37925276</v>
      </c>
      <c r="M17" s="13">
        <f t="shared" si="1"/>
        <v>5908076402</v>
      </c>
      <c r="N17" s="13">
        <v>396467663</v>
      </c>
      <c r="O17" s="13">
        <v>7035504</v>
      </c>
      <c r="P17" s="13">
        <f t="shared" si="2"/>
        <v>389432159</v>
      </c>
      <c r="Q17" s="20">
        <v>804993022</v>
      </c>
      <c r="R17" s="13">
        <v>117457651</v>
      </c>
      <c r="S17" s="13">
        <f t="shared" si="3"/>
        <v>687535371</v>
      </c>
      <c r="T17" s="13">
        <f t="shared" si="4"/>
        <v>6985043932</v>
      </c>
    </row>
    <row r="18" spans="1:20">
      <c r="A18" s="21">
        <v>16</v>
      </c>
      <c r="B18" s="22" t="s">
        <v>40</v>
      </c>
      <c r="C18" s="13">
        <f>'[1]Code 100 NGL for ENGL'!E18</f>
        <v>367333652</v>
      </c>
      <c r="D18" s="14">
        <f>'[1]Code 200 - 400 NGL for ENGL'!E18</f>
        <v>3025100</v>
      </c>
      <c r="E18" s="15">
        <f>'[1]Code 200 - 400 NGL for ENGL'!J18</f>
        <v>799500</v>
      </c>
      <c r="F18" s="14">
        <f>'[1]Code 200 - 400 NGL for ENGL'!N18</f>
        <v>567500</v>
      </c>
      <c r="G18" s="16">
        <f>'[1]Code 500 NGL for ENGL'!E18</f>
        <v>21498000</v>
      </c>
      <c r="H18" s="17">
        <f>'[1]Code 600 NGL for ENGL'!E18</f>
        <v>3752940</v>
      </c>
      <c r="I18" s="18">
        <f>'[1]Code 700 NGL for ENGL'!D18</f>
        <v>0</v>
      </c>
      <c r="J18" s="19">
        <f>'[1]Code 800 NGL for ENGL'!E18</f>
        <v>0</v>
      </c>
      <c r="K18" s="13">
        <f t="shared" si="0"/>
        <v>396976692</v>
      </c>
      <c r="L18" s="13">
        <v>805000</v>
      </c>
      <c r="M18" s="13">
        <f t="shared" si="1"/>
        <v>396171692</v>
      </c>
      <c r="N18" s="13">
        <v>16857347</v>
      </c>
      <c r="O18" s="13">
        <v>33500</v>
      </c>
      <c r="P18" s="13">
        <f t="shared" si="2"/>
        <v>16823847</v>
      </c>
      <c r="Q18" s="20">
        <v>3824842</v>
      </c>
      <c r="R18" s="13">
        <v>298570</v>
      </c>
      <c r="S18" s="13">
        <f t="shared" si="3"/>
        <v>3526272</v>
      </c>
      <c r="T18" s="13">
        <f t="shared" si="4"/>
        <v>416521811</v>
      </c>
    </row>
    <row r="19" spans="1:20">
      <c r="A19" s="21">
        <v>17</v>
      </c>
      <c r="B19" s="22" t="s">
        <v>41</v>
      </c>
      <c r="C19" s="13">
        <f>'[1]Code 100 NGL for ENGL'!E19</f>
        <v>2857643070</v>
      </c>
      <c r="D19" s="14">
        <f>'[1]Code 200 - 400 NGL for ENGL'!E19</f>
        <v>482637610</v>
      </c>
      <c r="E19" s="15">
        <f>'[1]Code 200 - 400 NGL for ENGL'!J19</f>
        <v>230550290</v>
      </c>
      <c r="F19" s="14">
        <f>'[1]Code 200 - 400 NGL for ENGL'!N19</f>
        <v>2439290</v>
      </c>
      <c r="G19" s="16">
        <f>'[1]Code 500 NGL for ENGL'!E19</f>
        <v>42147820</v>
      </c>
      <c r="H19" s="17">
        <f>'[1]Code 600 NGL for ENGL'!E19</f>
        <v>5443520</v>
      </c>
      <c r="I19" s="18">
        <f>'[1]Code 700 NGL for ENGL'!D19</f>
        <v>0</v>
      </c>
      <c r="J19" s="19">
        <f>'[1]Code 800 NGL for ENGL'!E19</f>
        <v>132714720</v>
      </c>
      <c r="K19" s="13">
        <f t="shared" si="0"/>
        <v>3753576320</v>
      </c>
      <c r="L19" s="13">
        <v>47817123</v>
      </c>
      <c r="M19" s="13">
        <f t="shared" si="1"/>
        <v>3705759197</v>
      </c>
      <c r="N19" s="13">
        <v>342455000</v>
      </c>
      <c r="O19" s="13">
        <v>3461676</v>
      </c>
      <c r="P19" s="13">
        <f t="shared" si="2"/>
        <v>338993324</v>
      </c>
      <c r="Q19" s="20">
        <v>386925970</v>
      </c>
      <c r="R19" s="13">
        <v>158732246</v>
      </c>
      <c r="S19" s="13">
        <f t="shared" si="3"/>
        <v>228193724</v>
      </c>
      <c r="T19" s="13">
        <f t="shared" si="4"/>
        <v>4272946245</v>
      </c>
    </row>
    <row r="20" spans="1:20">
      <c r="A20" s="21">
        <v>18</v>
      </c>
      <c r="B20" s="22" t="s">
        <v>42</v>
      </c>
      <c r="C20" s="13">
        <f>'[1]Code 100 NGL for ENGL'!E20</f>
        <v>1952200965</v>
      </c>
      <c r="D20" s="14">
        <f>'[1]Code 200 - 400 NGL for ENGL'!E20</f>
        <v>245862530</v>
      </c>
      <c r="E20" s="15">
        <f>'[1]Code 200 - 400 NGL for ENGL'!J20</f>
        <v>110787470</v>
      </c>
      <c r="F20" s="14">
        <f>'[1]Code 200 - 400 NGL for ENGL'!N20</f>
        <v>3827980</v>
      </c>
      <c r="G20" s="16">
        <f>'[1]Code 500 NGL for ENGL'!E20</f>
        <v>59182990</v>
      </c>
      <c r="H20" s="17">
        <f>'[1]Code 600 NGL for ENGL'!E20</f>
        <v>72550</v>
      </c>
      <c r="I20" s="18">
        <f>'[1]Code 700 NGL for ENGL'!D20</f>
        <v>0</v>
      </c>
      <c r="J20" s="19">
        <f>'[1]Code 800 NGL for ENGL'!E20</f>
        <v>14060690</v>
      </c>
      <c r="K20" s="13">
        <f t="shared" si="0"/>
        <v>2385995175</v>
      </c>
      <c r="L20" s="13">
        <v>4581620</v>
      </c>
      <c r="M20" s="13">
        <f t="shared" si="1"/>
        <v>2381413555</v>
      </c>
      <c r="N20" s="13">
        <v>132956206</v>
      </c>
      <c r="O20" s="13">
        <v>2415402</v>
      </c>
      <c r="P20" s="13">
        <f t="shared" si="2"/>
        <v>130540804</v>
      </c>
      <c r="Q20" s="20">
        <v>113244318</v>
      </c>
      <c r="R20" s="13">
        <v>9276840</v>
      </c>
      <c r="S20" s="13">
        <f t="shared" si="3"/>
        <v>103967478</v>
      </c>
      <c r="T20" s="13">
        <f t="shared" si="4"/>
        <v>2615921837</v>
      </c>
    </row>
    <row r="21" spans="1:20">
      <c r="A21" s="21">
        <v>19</v>
      </c>
      <c r="B21" s="22" t="s">
        <v>43</v>
      </c>
      <c r="C21" s="13">
        <f>'[1]Code 100 NGL for ENGL'!E21</f>
        <v>386168760</v>
      </c>
      <c r="D21" s="14">
        <f>'[1]Code 200 - 400 NGL for ENGL'!E21</f>
        <v>33558200</v>
      </c>
      <c r="E21" s="15">
        <f>'[1]Code 200 - 400 NGL for ENGL'!J21</f>
        <v>3718800</v>
      </c>
      <c r="F21" s="14">
        <f>'[1]Code 200 - 400 NGL for ENGL'!N21</f>
        <v>2594900</v>
      </c>
      <c r="G21" s="16">
        <f>'[1]Code 500 NGL for ENGL'!E21</f>
        <v>16783900</v>
      </c>
      <c r="H21" s="17">
        <f>'[1]Code 600 NGL for ENGL'!E21</f>
        <v>2284990</v>
      </c>
      <c r="I21" s="18">
        <f>'[1]Code 700 NGL for ENGL'!D21</f>
        <v>430</v>
      </c>
      <c r="J21" s="19">
        <f>'[1]Code 800 NGL for ENGL'!E21</f>
        <v>15055400</v>
      </c>
      <c r="K21" s="13">
        <f t="shared" si="0"/>
        <v>460165380</v>
      </c>
      <c r="L21" s="13">
        <v>1579250</v>
      </c>
      <c r="M21" s="13">
        <f t="shared" si="1"/>
        <v>458586130</v>
      </c>
      <c r="N21" s="13">
        <v>49445750</v>
      </c>
      <c r="O21" s="13">
        <v>763820</v>
      </c>
      <c r="P21" s="13">
        <f t="shared" si="2"/>
        <v>48681930</v>
      </c>
      <c r="Q21" s="20">
        <v>15732261</v>
      </c>
      <c r="R21" s="13">
        <v>1020754</v>
      </c>
      <c r="S21" s="13">
        <f t="shared" si="3"/>
        <v>14711507</v>
      </c>
      <c r="T21" s="13">
        <f t="shared" si="4"/>
        <v>521979567</v>
      </c>
    </row>
    <row r="22" spans="1:20">
      <c r="A22" s="21">
        <v>20</v>
      </c>
      <c r="B22" s="22" t="s">
        <v>44</v>
      </c>
      <c r="C22" s="13">
        <f>'[1]Code 100 NGL for ENGL'!E22</f>
        <v>779163200</v>
      </c>
      <c r="D22" s="14">
        <f>'[1]Code 200 - 400 NGL for ENGL'!E22</f>
        <v>13039430</v>
      </c>
      <c r="E22" s="15">
        <f>'[1]Code 200 - 400 NGL for ENGL'!J22</f>
        <v>3126550</v>
      </c>
      <c r="F22" s="14">
        <f>'[1]Code 200 - 400 NGL for ENGL'!N22</f>
        <v>0</v>
      </c>
      <c r="G22" s="16">
        <f>'[1]Code 500 NGL for ENGL'!E22</f>
        <v>21922440</v>
      </c>
      <c r="H22" s="17">
        <f>'[1]Code 600 NGL for ENGL'!E22</f>
        <v>21854140</v>
      </c>
      <c r="I22" s="18">
        <f>'[1]Code 700 NGL for ENGL'!D22</f>
        <v>0</v>
      </c>
      <c r="J22" s="19">
        <f>'[1]Code 800 NGL for ENGL'!E22</f>
        <v>344260</v>
      </c>
      <c r="K22" s="13">
        <f t="shared" si="0"/>
        <v>839450020</v>
      </c>
      <c r="L22" s="13">
        <v>1988140</v>
      </c>
      <c r="M22" s="13">
        <f t="shared" si="1"/>
        <v>837461880</v>
      </c>
      <c r="N22" s="13">
        <v>74593386</v>
      </c>
      <c r="O22" s="13">
        <v>149380</v>
      </c>
      <c r="P22" s="13">
        <f t="shared" si="2"/>
        <v>74444006</v>
      </c>
      <c r="Q22" s="20">
        <v>11654022</v>
      </c>
      <c r="R22" s="13">
        <v>1095810</v>
      </c>
      <c r="S22" s="13">
        <f t="shared" si="3"/>
        <v>10558212</v>
      </c>
      <c r="T22" s="13">
        <f t="shared" si="4"/>
        <v>922464098</v>
      </c>
    </row>
    <row r="23" spans="1:20">
      <c r="A23" s="21">
        <v>21</v>
      </c>
      <c r="B23" s="22" t="s">
        <v>45</v>
      </c>
      <c r="C23" s="13">
        <f>'[1]Code 100 NGL for ENGL'!E23</f>
        <v>117953600</v>
      </c>
      <c r="D23" s="14">
        <f>'[1]Code 200 - 400 NGL for ENGL'!E23</f>
        <v>4251900</v>
      </c>
      <c r="E23" s="15">
        <f>'[1]Code 200 - 400 NGL for ENGL'!J23</f>
        <v>10349200</v>
      </c>
      <c r="F23" s="14">
        <f>'[1]Code 200 - 400 NGL for ENGL'!N23</f>
        <v>2422800</v>
      </c>
      <c r="G23" s="16">
        <f>'[1]Code 500 NGL for ENGL'!E23</f>
        <v>19000</v>
      </c>
      <c r="H23" s="17">
        <f>'[1]Code 600 NGL for ENGL'!E23</f>
        <v>34702300</v>
      </c>
      <c r="I23" s="18">
        <f>'[1]Code 700 NGL for ENGL'!D23</f>
        <v>0</v>
      </c>
      <c r="J23" s="19">
        <f>'[1]Code 800 NGL for ENGL'!E23</f>
        <v>0</v>
      </c>
      <c r="K23" s="13">
        <f t="shared" si="0"/>
        <v>169698800</v>
      </c>
      <c r="L23" s="13">
        <v>241500</v>
      </c>
      <c r="M23" s="13">
        <f t="shared" si="1"/>
        <v>169457300</v>
      </c>
      <c r="N23" s="13">
        <v>9264340</v>
      </c>
      <c r="O23" s="13">
        <v>745300</v>
      </c>
      <c r="P23" s="13">
        <f t="shared" si="2"/>
        <v>8519040</v>
      </c>
      <c r="Q23" s="20">
        <v>12554810</v>
      </c>
      <c r="R23" s="13">
        <v>2342390</v>
      </c>
      <c r="S23" s="13">
        <f t="shared" si="3"/>
        <v>10212420</v>
      </c>
      <c r="T23" s="13">
        <f t="shared" si="4"/>
        <v>188188760</v>
      </c>
    </row>
    <row r="24" spans="1:20">
      <c r="A24" s="21">
        <v>22</v>
      </c>
      <c r="B24" s="22" t="s">
        <v>46</v>
      </c>
      <c r="C24" s="13">
        <f>'[1]Code 100 NGL for ENGL'!E24</f>
        <v>303598640</v>
      </c>
      <c r="D24" s="14">
        <f>'[1]Code 200 - 400 NGL for ENGL'!E24</f>
        <v>10895980</v>
      </c>
      <c r="E24" s="15">
        <f>'[1]Code 200 - 400 NGL for ENGL'!J24</f>
        <v>4285900</v>
      </c>
      <c r="F24" s="14">
        <f>'[1]Code 200 - 400 NGL for ENGL'!N24</f>
        <v>148300</v>
      </c>
      <c r="G24" s="16">
        <f>'[1]Code 500 NGL for ENGL'!E24</f>
        <v>16620800</v>
      </c>
      <c r="H24" s="17">
        <f>'[1]Code 600 NGL for ENGL'!E24</f>
        <v>4133730</v>
      </c>
      <c r="I24" s="18">
        <f>'[1]Code 700 NGL for ENGL'!D24</f>
        <v>300</v>
      </c>
      <c r="J24" s="19">
        <f>'[1]Code 800 NGL for ENGL'!E24</f>
        <v>1653600</v>
      </c>
      <c r="K24" s="13">
        <f t="shared" si="0"/>
        <v>341337250</v>
      </c>
      <c r="L24" s="13">
        <v>3453000</v>
      </c>
      <c r="M24" s="13">
        <f t="shared" si="1"/>
        <v>337884250</v>
      </c>
      <c r="N24" s="13">
        <v>36208219</v>
      </c>
      <c r="O24" s="13">
        <v>837960</v>
      </c>
      <c r="P24" s="13">
        <f t="shared" si="2"/>
        <v>35370259</v>
      </c>
      <c r="Q24" s="20">
        <v>7308686</v>
      </c>
      <c r="R24" s="13">
        <v>554740</v>
      </c>
      <c r="S24" s="13">
        <f t="shared" si="3"/>
        <v>6753946</v>
      </c>
      <c r="T24" s="13">
        <f t="shared" si="4"/>
        <v>380008455</v>
      </c>
    </row>
    <row r="25" spans="1:20">
      <c r="A25" s="21">
        <v>23</v>
      </c>
      <c r="B25" s="22" t="s">
        <v>47</v>
      </c>
      <c r="C25" s="13">
        <f>'[1]Code 100 NGL for ENGL'!E25</f>
        <v>859728090</v>
      </c>
      <c r="D25" s="14">
        <f>'[1]Code 200 - 400 NGL for ENGL'!E25</f>
        <v>129546860</v>
      </c>
      <c r="E25" s="15">
        <f>'[1]Code 200 - 400 NGL for ENGL'!J25</f>
        <v>7747520</v>
      </c>
      <c r="F25" s="14">
        <f>'[1]Code 200 - 400 NGL for ENGL'!N25</f>
        <v>137580</v>
      </c>
      <c r="G25" s="16">
        <f>'[1]Code 500 NGL for ENGL'!E25</f>
        <v>885620</v>
      </c>
      <c r="H25" s="17">
        <f>'[1]Code 600 NGL for ENGL'!E25</f>
        <v>1215320</v>
      </c>
      <c r="I25" s="18">
        <f>'[1]Code 700 NGL for ENGL'!D25</f>
        <v>0</v>
      </c>
      <c r="J25" s="19">
        <f>'[1]Code 800 NGL for ENGL'!E25</f>
        <v>7844880</v>
      </c>
      <c r="K25" s="13">
        <f t="shared" si="0"/>
        <v>1007105870</v>
      </c>
      <c r="L25" s="13">
        <v>1235000</v>
      </c>
      <c r="M25" s="13">
        <f t="shared" si="1"/>
        <v>1005870870</v>
      </c>
      <c r="N25" s="13">
        <v>76620596</v>
      </c>
      <c r="O25" s="13">
        <v>209150</v>
      </c>
      <c r="P25" s="13">
        <f t="shared" si="2"/>
        <v>76411446</v>
      </c>
      <c r="Q25" s="20">
        <v>39489230</v>
      </c>
      <c r="R25" s="13">
        <v>546610</v>
      </c>
      <c r="S25" s="13">
        <f t="shared" si="3"/>
        <v>38942620</v>
      </c>
      <c r="T25" s="13">
        <f t="shared" si="4"/>
        <v>1121224936</v>
      </c>
    </row>
    <row r="26" spans="1:20">
      <c r="A26" s="21">
        <v>24</v>
      </c>
      <c r="B26" s="22" t="s">
        <v>48</v>
      </c>
      <c r="C26" s="13">
        <f>'[1]Code 100 NGL for ENGL'!E26</f>
        <v>136428345</v>
      </c>
      <c r="D26" s="14">
        <f>'[1]Code 200 - 400 NGL for ENGL'!E26</f>
        <v>7004000</v>
      </c>
      <c r="E26" s="15">
        <f>'[1]Code 200 - 400 NGL for ENGL'!J26</f>
        <v>1423400</v>
      </c>
      <c r="F26" s="14">
        <f>'[1]Code 200 - 400 NGL for ENGL'!N26</f>
        <v>0</v>
      </c>
      <c r="G26" s="16">
        <f>'[1]Code 500 NGL for ENGL'!E26</f>
        <v>1705500</v>
      </c>
      <c r="H26" s="17">
        <f>'[1]Code 600 NGL for ENGL'!E26</f>
        <v>1070900</v>
      </c>
      <c r="I26" s="18">
        <f>'[1]Code 700 NGL for ENGL'!D26</f>
        <v>0</v>
      </c>
      <c r="J26" s="19">
        <f>'[1]Code 800 NGL for ENGL'!E26</f>
        <v>286600</v>
      </c>
      <c r="K26" s="13">
        <f t="shared" si="0"/>
        <v>147918745</v>
      </c>
      <c r="L26" s="13">
        <v>368080</v>
      </c>
      <c r="M26" s="13">
        <f t="shared" si="1"/>
        <v>147550665</v>
      </c>
      <c r="N26" s="13">
        <v>15319780</v>
      </c>
      <c r="O26" s="13">
        <v>117030</v>
      </c>
      <c r="P26" s="13">
        <f t="shared" si="2"/>
        <v>15202750</v>
      </c>
      <c r="Q26" s="20">
        <v>9758360</v>
      </c>
      <c r="R26" s="13">
        <v>259838</v>
      </c>
      <c r="S26" s="13">
        <f t="shared" si="3"/>
        <v>9498522</v>
      </c>
      <c r="T26" s="13">
        <f t="shared" si="4"/>
        <v>172251937</v>
      </c>
    </row>
    <row r="27" spans="1:20">
      <c r="A27" s="21">
        <v>25</v>
      </c>
      <c r="B27" s="22" t="s">
        <v>49</v>
      </c>
      <c r="C27" s="13">
        <f>'[1]Code 100 NGL for ENGL'!E27</f>
        <v>2114711460</v>
      </c>
      <c r="D27" s="14">
        <f>'[1]Code 200 - 400 NGL for ENGL'!E27</f>
        <v>216948550</v>
      </c>
      <c r="E27" s="15">
        <f>'[1]Code 200 - 400 NGL for ENGL'!J27</f>
        <v>180801150</v>
      </c>
      <c r="F27" s="14">
        <f>'[1]Code 200 - 400 NGL for ENGL'!N27</f>
        <v>0</v>
      </c>
      <c r="G27" s="16">
        <f>'[1]Code 500 NGL for ENGL'!E27</f>
        <v>22511740</v>
      </c>
      <c r="H27" s="17">
        <f>'[1]Code 600 NGL for ENGL'!E27</f>
        <v>555560</v>
      </c>
      <c r="I27" s="18">
        <f>'[1]Code 700 NGL for ENGL'!D27</f>
        <v>0</v>
      </c>
      <c r="J27" s="19">
        <f>'[1]Code 800 NGL for ENGL'!E27</f>
        <v>13215500</v>
      </c>
      <c r="K27" s="13">
        <f t="shared" si="0"/>
        <v>2548743960</v>
      </c>
      <c r="L27" s="13">
        <v>18099791</v>
      </c>
      <c r="M27" s="13">
        <f t="shared" si="1"/>
        <v>2530644169</v>
      </c>
      <c r="N27" s="23">
        <v>216170065</v>
      </c>
      <c r="O27" s="13">
        <v>9127842</v>
      </c>
      <c r="P27" s="13">
        <f t="shared" si="2"/>
        <v>207042223</v>
      </c>
      <c r="Q27" s="20">
        <v>134092898</v>
      </c>
      <c r="R27" s="13">
        <v>31538448</v>
      </c>
      <c r="S27" s="13">
        <f t="shared" si="3"/>
        <v>102554450</v>
      </c>
      <c r="T27" s="13">
        <f t="shared" si="4"/>
        <v>2840240842</v>
      </c>
    </row>
    <row r="28" spans="1:20">
      <c r="A28" s="21">
        <v>26</v>
      </c>
      <c r="B28" s="22" t="s">
        <v>50</v>
      </c>
      <c r="C28" s="13">
        <f>'[1]Code 100 NGL for ENGL'!E28</f>
        <v>366198130</v>
      </c>
      <c r="D28" s="14">
        <f>'[1]Code 200 - 400 NGL for ENGL'!E28</f>
        <v>56562730</v>
      </c>
      <c r="E28" s="15">
        <f>'[1]Code 200 - 400 NGL for ENGL'!J28</f>
        <v>19772170</v>
      </c>
      <c r="F28" s="14">
        <f>'[1]Code 200 - 400 NGL for ENGL'!N28</f>
        <v>1120480</v>
      </c>
      <c r="G28" s="16">
        <f>'[1]Code 500 NGL for ENGL'!E28</f>
        <v>11946400</v>
      </c>
      <c r="H28" s="17">
        <f>'[1]Code 600 NGL for ENGL'!E28</f>
        <v>505460</v>
      </c>
      <c r="I28" s="18">
        <f>'[1]Code 700 NGL for ENGL'!D28</f>
        <v>0</v>
      </c>
      <c r="J28" s="19">
        <f>'[1]Code 800 NGL for ENGL'!E28</f>
        <v>3231420</v>
      </c>
      <c r="K28" s="13">
        <f t="shared" si="0"/>
        <v>459336790</v>
      </c>
      <c r="L28" s="13">
        <v>1537480</v>
      </c>
      <c r="M28" s="13">
        <f t="shared" si="1"/>
        <v>457799310</v>
      </c>
      <c r="N28" s="23">
        <v>26912240</v>
      </c>
      <c r="O28" s="13">
        <v>262620</v>
      </c>
      <c r="P28" s="13">
        <f t="shared" si="2"/>
        <v>26649620</v>
      </c>
      <c r="Q28" s="20">
        <v>22094020</v>
      </c>
      <c r="R28" s="13">
        <v>5561880</v>
      </c>
      <c r="S28" s="13">
        <f t="shared" si="3"/>
        <v>16532140</v>
      </c>
      <c r="T28" s="13">
        <f t="shared" si="4"/>
        <v>500981070</v>
      </c>
    </row>
    <row r="29" spans="1:20">
      <c r="A29" s="21">
        <v>27</v>
      </c>
      <c r="B29" s="22" t="s">
        <v>51</v>
      </c>
      <c r="C29" s="13">
        <f>'[1]Code 100 NGL for ENGL'!E29</f>
        <v>1163222040</v>
      </c>
      <c r="D29" s="14">
        <f>'[1]Code 200 - 400 NGL for ENGL'!E29</f>
        <v>134434139</v>
      </c>
      <c r="E29" s="15">
        <f>'[1]Code 200 - 400 NGL for ENGL'!J29</f>
        <v>29471110</v>
      </c>
      <c r="F29" s="14">
        <f>'[1]Code 200 - 400 NGL for ENGL'!N29</f>
        <v>1039900</v>
      </c>
      <c r="G29" s="16">
        <f>'[1]Code 500 NGL for ENGL'!E29</f>
        <v>17566800</v>
      </c>
      <c r="H29" s="17">
        <f>'[1]Code 600 NGL for ENGL'!E29</f>
        <v>308340</v>
      </c>
      <c r="I29" s="18">
        <f>'[1]Code 700 NGL for ENGL'!D29</f>
        <v>0</v>
      </c>
      <c r="J29" s="19">
        <f>'[1]Code 800 NGL for ENGL'!E29</f>
        <v>9232137</v>
      </c>
      <c r="K29" s="13">
        <f t="shared" si="0"/>
        <v>1355274466</v>
      </c>
      <c r="L29" s="13">
        <v>5563110</v>
      </c>
      <c r="M29" s="13">
        <f t="shared" si="1"/>
        <v>1349711356</v>
      </c>
      <c r="N29" s="23">
        <v>88269290</v>
      </c>
      <c r="O29" s="13">
        <v>204740</v>
      </c>
      <c r="P29" s="13">
        <f>SUM(N29-O29)</f>
        <v>88064550</v>
      </c>
      <c r="Q29" s="20">
        <v>69350609</v>
      </c>
      <c r="R29" s="13">
        <v>16718430</v>
      </c>
      <c r="S29" s="13">
        <f t="shared" si="3"/>
        <v>52632179</v>
      </c>
      <c r="T29" s="13">
        <f t="shared" si="4"/>
        <v>1490408085</v>
      </c>
    </row>
    <row r="30" spans="1:20">
      <c r="A30" s="21">
        <v>28</v>
      </c>
      <c r="B30" s="22" t="s">
        <v>52</v>
      </c>
      <c r="C30" s="13">
        <f>'[1]Code 100 NGL for ENGL'!E30</f>
        <v>996308520</v>
      </c>
      <c r="D30" s="14">
        <f>'[1]Code 200 - 400 NGL for ENGL'!E30</f>
        <v>93061600</v>
      </c>
      <c r="E30" s="15">
        <f>'[1]Code 200 - 400 NGL for ENGL'!J30</f>
        <v>9590300</v>
      </c>
      <c r="F30" s="14">
        <f>'[1]Code 200 - 400 NGL for ENGL'!N30</f>
        <v>309800</v>
      </c>
      <c r="G30" s="16">
        <f>'[1]Code 500 NGL for ENGL'!E30</f>
        <v>34296831</v>
      </c>
      <c r="H30" s="17">
        <f>'[1]Code 600 NGL for ENGL'!E30</f>
        <v>1562750</v>
      </c>
      <c r="I30" s="18">
        <f>'[1]Code 700 NGL for ENGL'!D30</f>
        <v>0</v>
      </c>
      <c r="J30" s="19">
        <f>'[1]Code 800 NGL for ENGL'!E30</f>
        <v>23410100</v>
      </c>
      <c r="K30" s="13">
        <f t="shared" si="0"/>
        <v>1158539901</v>
      </c>
      <c r="L30" s="13">
        <v>3854542</v>
      </c>
      <c r="M30" s="13">
        <f t="shared" si="1"/>
        <v>1154685359</v>
      </c>
      <c r="N30" s="23">
        <v>109870970</v>
      </c>
      <c r="O30" s="13">
        <v>1618765</v>
      </c>
      <c r="P30" s="13">
        <f t="shared" si="2"/>
        <v>108252205</v>
      </c>
      <c r="Q30" s="20">
        <v>36858990</v>
      </c>
      <c r="R30" s="13">
        <v>2498680</v>
      </c>
      <c r="S30" s="13">
        <f t="shared" si="3"/>
        <v>34360310</v>
      </c>
      <c r="T30" s="13">
        <f t="shared" si="4"/>
        <v>1297297874</v>
      </c>
    </row>
    <row r="31" spans="1:20">
      <c r="A31" s="21">
        <v>29</v>
      </c>
      <c r="B31" s="22" t="s">
        <v>53</v>
      </c>
      <c r="C31" s="13">
        <f>'[1]Code 100 NGL for ENGL'!E31</f>
        <v>148156300</v>
      </c>
      <c r="D31" s="14">
        <f>'[1]Code 200 - 400 NGL for ENGL'!E31</f>
        <v>1453400</v>
      </c>
      <c r="E31" s="15">
        <f>'[1]Code 200 - 400 NGL for ENGL'!J31</f>
        <v>634700</v>
      </c>
      <c r="F31" s="14">
        <f>'[1]Code 200 - 400 NGL for ENGL'!N31</f>
        <v>11723200</v>
      </c>
      <c r="G31" s="16">
        <f>'[1]Code 500 NGL for ENGL'!E31</f>
        <v>887900</v>
      </c>
      <c r="H31" s="17">
        <f>'[1]Code 600 NGL for ENGL'!E31</f>
        <v>1215690</v>
      </c>
      <c r="I31" s="18">
        <f>'[1]Code 700 NGL for ENGL'!D31</f>
        <v>16200</v>
      </c>
      <c r="J31" s="19">
        <f>'[1]Code 800 NGL for ENGL'!E31</f>
        <v>0</v>
      </c>
      <c r="K31" s="13">
        <f t="shared" si="0"/>
        <v>164087390</v>
      </c>
      <c r="L31" s="13">
        <v>1154000</v>
      </c>
      <c r="M31" s="13">
        <f t="shared" si="1"/>
        <v>162933390</v>
      </c>
      <c r="N31" s="23">
        <v>11317853</v>
      </c>
      <c r="O31" s="13">
        <v>106480</v>
      </c>
      <c r="P31" s="13">
        <f t="shared" si="2"/>
        <v>11211373</v>
      </c>
      <c r="Q31" s="20">
        <v>8070185</v>
      </c>
      <c r="R31" s="13">
        <v>75540</v>
      </c>
      <c r="S31" s="13">
        <f t="shared" si="3"/>
        <v>7994645</v>
      </c>
      <c r="T31" s="13">
        <f t="shared" si="4"/>
        <v>182139408</v>
      </c>
    </row>
    <row r="32" spans="1:20">
      <c r="A32" s="21">
        <v>30</v>
      </c>
      <c r="B32" s="22" t="s">
        <v>54</v>
      </c>
      <c r="C32" s="13">
        <f>'[1]Code 100 NGL for ENGL'!E32</f>
        <v>448033848</v>
      </c>
      <c r="D32" s="14">
        <f>'[1]Code 200 - 400 NGL for ENGL'!E32</f>
        <v>14477200</v>
      </c>
      <c r="E32" s="15">
        <f>'[1]Code 200 - 400 NGL for ENGL'!J32</f>
        <v>7809100</v>
      </c>
      <c r="F32" s="14">
        <f>'[1]Code 200 - 400 NGL for ENGL'!N32</f>
        <v>339000</v>
      </c>
      <c r="G32" s="16">
        <f>'[1]Code 500 NGL for ENGL'!E32</f>
        <v>11056300</v>
      </c>
      <c r="H32" s="17">
        <f>'[1]Code 600 NGL for ENGL'!E32</f>
        <v>915450</v>
      </c>
      <c r="I32" s="18">
        <f>'[1]Code 700 NGL for ENGL'!D32</f>
        <v>0</v>
      </c>
      <c r="J32" s="19">
        <f>'[1]Code 800 NGL for ENGL'!E32</f>
        <v>634900</v>
      </c>
      <c r="K32" s="13">
        <f t="shared" si="0"/>
        <v>483265798</v>
      </c>
      <c r="L32" s="13">
        <v>1200000</v>
      </c>
      <c r="M32" s="13">
        <f t="shared" si="1"/>
        <v>482065798</v>
      </c>
      <c r="N32" s="23">
        <v>41785300</v>
      </c>
      <c r="O32" s="13">
        <v>286070</v>
      </c>
      <c r="P32" s="13">
        <f t="shared" si="2"/>
        <v>41499230</v>
      </c>
      <c r="Q32" s="20">
        <v>12449362</v>
      </c>
      <c r="R32" s="13">
        <v>1913860</v>
      </c>
      <c r="S32" s="13">
        <f t="shared" si="3"/>
        <v>10535502</v>
      </c>
      <c r="T32" s="13">
        <f t="shared" si="4"/>
        <v>534100530</v>
      </c>
    </row>
    <row r="33" spans="1:20">
      <c r="A33" s="21">
        <v>31</v>
      </c>
      <c r="B33" s="22" t="s">
        <v>55</v>
      </c>
      <c r="C33" s="13">
        <f>'[1]Code 100 NGL for ENGL'!E33</f>
        <v>315659110</v>
      </c>
      <c r="D33" s="14">
        <f>'[1]Code 200 - 400 NGL for ENGL'!E33</f>
        <v>10673110</v>
      </c>
      <c r="E33" s="15">
        <f>'[1]Code 200 - 400 NGL for ENGL'!J33</f>
        <v>0</v>
      </c>
      <c r="F33" s="14">
        <f>'[1]Code 200 - 400 NGL for ENGL'!N33</f>
        <v>0</v>
      </c>
      <c r="G33" s="16">
        <f>'[1]Code 500 NGL for ENGL'!E33</f>
        <v>26082970</v>
      </c>
      <c r="H33" s="17">
        <f>'[1]Code 600 NGL for ENGL'!E33</f>
        <v>81595230</v>
      </c>
      <c r="I33" s="18">
        <f>'[1]Code 700 NGL for ENGL'!D33</f>
        <v>67650</v>
      </c>
      <c r="J33" s="19">
        <f>'[1]Code 800 NGL for ENGL'!E33</f>
        <v>0</v>
      </c>
      <c r="K33" s="13">
        <f t="shared" si="0"/>
        <v>434078070</v>
      </c>
      <c r="L33" s="13">
        <v>388000</v>
      </c>
      <c r="M33" s="13">
        <f t="shared" si="1"/>
        <v>433690070</v>
      </c>
      <c r="N33" s="23">
        <v>13484040</v>
      </c>
      <c r="O33" s="13">
        <v>64450</v>
      </c>
      <c r="P33" s="13">
        <f t="shared" si="2"/>
        <v>13419590</v>
      </c>
      <c r="Q33" s="20">
        <v>8230020</v>
      </c>
      <c r="R33" s="13">
        <v>592840</v>
      </c>
      <c r="S33" s="13">
        <f t="shared" si="3"/>
        <v>7637180</v>
      </c>
      <c r="T33" s="13">
        <f t="shared" si="4"/>
        <v>454746840</v>
      </c>
    </row>
    <row r="34" spans="1:20">
      <c r="A34" s="21">
        <v>32</v>
      </c>
      <c r="B34" s="22" t="s">
        <v>56</v>
      </c>
      <c r="C34" s="13">
        <f>'[1]Code 100 NGL for ENGL'!E34</f>
        <v>834814250</v>
      </c>
      <c r="D34" s="14">
        <f>'[1]Code 200 - 400 NGL for ENGL'!E34</f>
        <v>33696800</v>
      </c>
      <c r="E34" s="15">
        <f>'[1]Code 200 - 400 NGL for ENGL'!J34</f>
        <v>1140100</v>
      </c>
      <c r="F34" s="14">
        <f>'[1]Code 200 - 400 NGL for ENGL'!N34</f>
        <v>455900</v>
      </c>
      <c r="G34" s="16">
        <f>'[1]Code 500 NGL for ENGL'!E34</f>
        <v>0</v>
      </c>
      <c r="H34" s="17">
        <f>'[1]Code 600 NGL for ENGL'!E34</f>
        <v>1466400</v>
      </c>
      <c r="I34" s="18">
        <f>'[1]Code 700 NGL for ENGL'!D34</f>
        <v>0</v>
      </c>
      <c r="J34" s="19">
        <f>'[1]Code 800 NGL for ENGL'!E34</f>
        <v>55200</v>
      </c>
      <c r="K34" s="13">
        <f t="shared" si="0"/>
        <v>871628650</v>
      </c>
      <c r="L34" s="13">
        <v>2428500</v>
      </c>
      <c r="M34" s="13">
        <f t="shared" si="1"/>
        <v>869200150</v>
      </c>
      <c r="N34" s="23">
        <v>81763820</v>
      </c>
      <c r="O34" s="13">
        <v>673396</v>
      </c>
      <c r="P34" s="13">
        <f t="shared" si="2"/>
        <v>81090424</v>
      </c>
      <c r="Q34" s="20">
        <v>20616139</v>
      </c>
      <c r="R34" s="13">
        <v>1519310</v>
      </c>
      <c r="S34" s="13">
        <f t="shared" si="3"/>
        <v>19096829</v>
      </c>
      <c r="T34" s="13">
        <f t="shared" si="4"/>
        <v>969387403</v>
      </c>
    </row>
    <row r="35" spans="1:20">
      <c r="A35" s="21">
        <v>33</v>
      </c>
      <c r="B35" s="22" t="s">
        <v>57</v>
      </c>
      <c r="C35" s="13">
        <f>'[1]Code 100 NGL for ENGL'!E35</f>
        <v>966445230</v>
      </c>
      <c r="D35" s="14">
        <f>'[1]Code 200 - 400 NGL for ENGL'!E35</f>
        <v>210250240</v>
      </c>
      <c r="E35" s="15">
        <f>'[1]Code 200 - 400 NGL for ENGL'!J35</f>
        <v>33363130</v>
      </c>
      <c r="F35" s="14">
        <f>'[1]Code 200 - 400 NGL for ENGL'!N35</f>
        <v>0</v>
      </c>
      <c r="G35" s="16">
        <f>'[1]Code 500 NGL for ENGL'!E35</f>
        <v>10764860</v>
      </c>
      <c r="H35" s="17">
        <f>'[1]Code 600 NGL for ENGL'!E35</f>
        <v>1235980</v>
      </c>
      <c r="I35" s="18">
        <f>'[1]Code 700 NGL for ENGL'!D35</f>
        <v>0</v>
      </c>
      <c r="J35" s="19">
        <f>'[1]Code 800 NGL for ENGL'!E35</f>
        <v>1365660</v>
      </c>
      <c r="K35" s="13">
        <f t="shared" si="0"/>
        <v>1223425100</v>
      </c>
      <c r="L35" s="13">
        <v>4491565</v>
      </c>
      <c r="M35" s="13">
        <f t="shared" si="1"/>
        <v>1218933535</v>
      </c>
      <c r="N35" s="23">
        <v>99133353</v>
      </c>
      <c r="O35" s="13">
        <v>642023</v>
      </c>
      <c r="P35" s="13">
        <f t="shared" si="2"/>
        <v>98491330</v>
      </c>
      <c r="Q35" s="20">
        <v>77882380</v>
      </c>
      <c r="R35" s="13">
        <v>3659940</v>
      </c>
      <c r="S35" s="13">
        <f t="shared" si="3"/>
        <v>74222440</v>
      </c>
      <c r="T35" s="13">
        <f t="shared" si="4"/>
        <v>1391647305</v>
      </c>
    </row>
    <row r="36" spans="1:20">
      <c r="A36" s="21">
        <v>34</v>
      </c>
      <c r="B36" s="22" t="s">
        <v>58</v>
      </c>
      <c r="C36" s="13">
        <f>'[1]Code 100 NGL for ENGL'!E36</f>
        <v>5372437900</v>
      </c>
      <c r="D36" s="14">
        <f>'[1]Code 200 - 400 NGL for ENGL'!E36</f>
        <v>1662078100</v>
      </c>
      <c r="E36" s="15">
        <f>'[1]Code 200 - 400 NGL for ENGL'!J36</f>
        <v>436822600</v>
      </c>
      <c r="F36" s="14">
        <f>'[1]Code 200 - 400 NGL for ENGL'!N36</f>
        <v>4588300</v>
      </c>
      <c r="G36" s="16">
        <f>'[1]Code 500 NGL for ENGL'!E36</f>
        <v>0</v>
      </c>
      <c r="H36" s="17">
        <f>'[1]Code 600 NGL for ENGL'!E36</f>
        <v>85800</v>
      </c>
      <c r="I36" s="18">
        <f>'[1]Code 700 NGL for ENGL'!D36</f>
        <v>257200</v>
      </c>
      <c r="J36" s="19">
        <f>'[1]Code 800 NGL for ENGL'!E36</f>
        <v>250486400</v>
      </c>
      <c r="K36" s="13">
        <f t="shared" si="0"/>
        <v>7726756300</v>
      </c>
      <c r="L36" s="13">
        <v>737328031</v>
      </c>
      <c r="M36" s="13">
        <f t="shared" si="1"/>
        <v>6989428269</v>
      </c>
      <c r="N36" s="24">
        <v>455281381</v>
      </c>
      <c r="O36" s="13">
        <v>1760148</v>
      </c>
      <c r="P36" s="13">
        <f t="shared" si="2"/>
        <v>453521233</v>
      </c>
      <c r="Q36" s="20">
        <v>535429920</v>
      </c>
      <c r="R36" s="13">
        <v>160960360</v>
      </c>
      <c r="S36" s="13">
        <f t="shared" si="3"/>
        <v>374469560</v>
      </c>
      <c r="T36" s="13">
        <f t="shared" si="4"/>
        <v>7817419062</v>
      </c>
    </row>
    <row r="37" spans="1:20">
      <c r="A37" s="21">
        <v>35</v>
      </c>
      <c r="B37" s="22" t="s">
        <v>59</v>
      </c>
      <c r="C37" s="13">
        <f>'[1]Code 100 NGL for ENGL'!E37</f>
        <v>7564757890</v>
      </c>
      <c r="D37" s="14">
        <f>'[1]Code 200 - 400 NGL for ENGL'!E37</f>
        <v>666676830</v>
      </c>
      <c r="E37" s="15">
        <f>'[1]Code 200 - 400 NGL for ENGL'!J37</f>
        <v>3405010</v>
      </c>
      <c r="F37" s="14">
        <f>'[1]Code 200 - 400 NGL for ENGL'!N37</f>
        <v>666120</v>
      </c>
      <c r="G37" s="16">
        <f>'[1]Code 500 NGL for ENGL'!E37</f>
        <v>150415090</v>
      </c>
      <c r="H37" s="17">
        <f>'[1]Code 600 NGL for ENGL'!E37</f>
        <v>0</v>
      </c>
      <c r="I37" s="18">
        <f>'[1]Code 700 NGL for ENGL'!D37</f>
        <v>0</v>
      </c>
      <c r="J37" s="19">
        <f>'[1]Code 800 NGL for ENGL'!E37</f>
        <v>37886310</v>
      </c>
      <c r="K37" s="13">
        <f t="shared" si="0"/>
        <v>8423807250</v>
      </c>
      <c r="L37" s="13">
        <v>1433500</v>
      </c>
      <c r="M37" s="13">
        <f t="shared" si="1"/>
        <v>8422373750</v>
      </c>
      <c r="N37" s="23">
        <v>216654170</v>
      </c>
      <c r="O37" s="13">
        <v>6000</v>
      </c>
      <c r="P37" s="13">
        <f t="shared" si="2"/>
        <v>216648170</v>
      </c>
      <c r="Q37" s="20">
        <v>156415113</v>
      </c>
      <c r="R37" s="13">
        <v>23550</v>
      </c>
      <c r="S37" s="13">
        <f t="shared" si="3"/>
        <v>156391563</v>
      </c>
      <c r="T37" s="13">
        <f t="shared" si="4"/>
        <v>8795413483</v>
      </c>
    </row>
    <row r="38" spans="1:20">
      <c r="A38" s="21">
        <v>36</v>
      </c>
      <c r="B38" s="22" t="s">
        <v>60</v>
      </c>
      <c r="C38" s="13">
        <v>377845370</v>
      </c>
      <c r="D38" s="14">
        <f>'[1]Code 200 - 400 NGL for ENGL'!E38</f>
        <v>30214290</v>
      </c>
      <c r="E38" s="15">
        <f>'[1]Code 200 - 400 NGL for ENGL'!J38</f>
        <v>13031900</v>
      </c>
      <c r="F38" s="14">
        <f>'[1]Code 200 - 400 NGL for ENGL'!N38</f>
        <v>430220</v>
      </c>
      <c r="G38" s="16">
        <f>'[1]Code 500 NGL for ENGL'!E38</f>
        <v>10801450</v>
      </c>
      <c r="H38" s="17">
        <f>'[1]Code 600 NGL for ENGL'!E38</f>
        <v>172250</v>
      </c>
      <c r="I38" s="18">
        <f>'[1]Code 700 NGL for ENGL'!D38</f>
        <v>0</v>
      </c>
      <c r="J38" s="19">
        <f>'[1]Code 800 NGL for ENGL'!E38</f>
        <v>2779210</v>
      </c>
      <c r="K38" s="13">
        <f t="shared" si="0"/>
        <v>435274690</v>
      </c>
      <c r="L38" s="13">
        <v>1581520</v>
      </c>
      <c r="M38" s="13">
        <f t="shared" si="1"/>
        <v>433693170</v>
      </c>
      <c r="N38" s="23">
        <v>31396670</v>
      </c>
      <c r="O38" s="13">
        <v>213030</v>
      </c>
      <c r="P38" s="13">
        <f t="shared" si="2"/>
        <v>31183640</v>
      </c>
      <c r="Q38" s="20">
        <v>22404763</v>
      </c>
      <c r="R38" s="13">
        <v>8614367</v>
      </c>
      <c r="S38" s="13">
        <f t="shared" si="3"/>
        <v>13790396</v>
      </c>
      <c r="T38" s="13">
        <f t="shared" si="4"/>
        <v>478667206</v>
      </c>
    </row>
    <row r="39" spans="1:20">
      <c r="A39" s="21">
        <v>37</v>
      </c>
      <c r="B39" s="22" t="s">
        <v>61</v>
      </c>
      <c r="C39" s="13">
        <f>'[1]Code 100 NGL for ENGL'!E39</f>
        <v>637184580</v>
      </c>
      <c r="D39" s="14">
        <f>'[1]Code 200 - 400 NGL for ENGL'!E39</f>
        <v>131455480</v>
      </c>
      <c r="E39" s="15">
        <f>'[1]Code 200 - 400 NGL for ENGL'!J39</f>
        <v>13751080</v>
      </c>
      <c r="F39" s="14">
        <f>'[1]Code 200 - 400 NGL for ENGL'!N39</f>
        <v>600870</v>
      </c>
      <c r="G39" s="16">
        <f>'[1]Code 500 NGL for ENGL'!E39</f>
        <v>8539930</v>
      </c>
      <c r="H39" s="17">
        <f>'[1]Code 600 NGL for ENGL'!E39</f>
        <v>566230</v>
      </c>
      <c r="I39" s="18">
        <f>'[1]Code 700 NGL for ENGL'!D39</f>
        <v>0</v>
      </c>
      <c r="J39" s="19">
        <f>'[1]Code 800 NGL for ENGL'!E39</f>
        <v>22932880</v>
      </c>
      <c r="K39" s="13">
        <f t="shared" si="0"/>
        <v>815031050</v>
      </c>
      <c r="L39" s="13">
        <v>6652660</v>
      </c>
      <c r="M39" s="13">
        <f t="shared" si="1"/>
        <v>808378390</v>
      </c>
      <c r="N39" s="23">
        <v>60464182</v>
      </c>
      <c r="O39" s="13">
        <v>658111</v>
      </c>
      <c r="P39" s="13">
        <f t="shared" si="2"/>
        <v>59806071</v>
      </c>
      <c r="Q39" s="20">
        <v>44493944</v>
      </c>
      <c r="R39" s="13">
        <v>943814</v>
      </c>
      <c r="S39" s="13">
        <f t="shared" si="3"/>
        <v>43550130</v>
      </c>
      <c r="T39" s="13">
        <f t="shared" si="4"/>
        <v>911734591</v>
      </c>
    </row>
    <row r="40" spans="1:20">
      <c r="A40" s="21">
        <v>38</v>
      </c>
      <c r="B40" s="22" t="s">
        <v>62</v>
      </c>
      <c r="C40" s="13">
        <f>'[1]Code 100 NGL for ENGL'!E40</f>
        <v>499581766</v>
      </c>
      <c r="D40" s="14">
        <f>'[1]Code 200 - 400 NGL for ENGL'!E40</f>
        <v>18654573</v>
      </c>
      <c r="E40" s="15">
        <f>'[1]Code 200 - 400 NGL for ENGL'!J40</f>
        <v>18355190</v>
      </c>
      <c r="F40" s="14">
        <f>'[1]Code 200 - 400 NGL for ENGL'!N40</f>
        <v>398230</v>
      </c>
      <c r="G40" s="16">
        <f>'[1]Code 500 NGL for ENGL'!E40</f>
        <v>13057814</v>
      </c>
      <c r="H40" s="17">
        <f>'[1]Code 600 NGL for ENGL'!E40</f>
        <v>95498235</v>
      </c>
      <c r="I40" s="18">
        <f>'[1]Code 700 NGL for ENGL'!D40</f>
        <v>0</v>
      </c>
      <c r="J40" s="19">
        <f>'[1]Code 800 NGL for ENGL'!E40</f>
        <v>1617280</v>
      </c>
      <c r="K40" s="13">
        <f t="shared" si="0"/>
        <v>647163088</v>
      </c>
      <c r="L40" s="13">
        <v>4340050</v>
      </c>
      <c r="M40" s="13">
        <f t="shared" si="1"/>
        <v>642823038</v>
      </c>
      <c r="N40" s="23">
        <v>57824795</v>
      </c>
      <c r="O40" s="13">
        <v>225730</v>
      </c>
      <c r="P40" s="13">
        <f t="shared" si="2"/>
        <v>57599065</v>
      </c>
      <c r="Q40" s="20">
        <v>36494576</v>
      </c>
      <c r="R40" s="13">
        <v>10075441</v>
      </c>
      <c r="S40" s="13">
        <f t="shared" si="3"/>
        <v>26419135</v>
      </c>
      <c r="T40" s="13">
        <f t="shared" si="4"/>
        <v>726841238</v>
      </c>
    </row>
    <row r="41" spans="1:20">
      <c r="A41" s="21">
        <v>39</v>
      </c>
      <c r="B41" s="22" t="s">
        <v>63</v>
      </c>
      <c r="C41" s="13">
        <f>'[1]Code 100 NGL for ENGL'!E41</f>
        <v>127448710</v>
      </c>
      <c r="D41" s="14">
        <f>'[1]Code 200 - 400 NGL for ENGL'!E41</f>
        <v>7269650</v>
      </c>
      <c r="E41" s="15">
        <f>'[1]Code 200 - 400 NGL for ENGL'!J41</f>
        <v>3136160</v>
      </c>
      <c r="F41" s="14">
        <f>'[1]Code 200 - 400 NGL for ENGL'!N41</f>
        <v>0</v>
      </c>
      <c r="G41" s="16">
        <f>'[1]Code 500 NGL for ENGL'!E41</f>
        <v>4680470</v>
      </c>
      <c r="H41" s="17">
        <f>'[1]Code 600 NGL for ENGL'!E41</f>
        <v>1526790</v>
      </c>
      <c r="I41" s="18">
        <f>'[1]Code 700 NGL for ENGL'!D41</f>
        <v>0</v>
      </c>
      <c r="J41" s="19">
        <f>'[1]Code 800 NGL for ENGL'!E41</f>
        <v>0</v>
      </c>
      <c r="K41" s="13">
        <f t="shared" si="0"/>
        <v>144061780</v>
      </c>
      <c r="L41" s="13">
        <v>765155</v>
      </c>
      <c r="M41" s="13">
        <f t="shared" si="1"/>
        <v>143296625</v>
      </c>
      <c r="N41" s="23">
        <v>12851324</v>
      </c>
      <c r="O41" s="13">
        <v>79420</v>
      </c>
      <c r="P41" s="13">
        <f t="shared" si="2"/>
        <v>12771904</v>
      </c>
      <c r="Q41" s="20">
        <v>11084977</v>
      </c>
      <c r="R41" s="13">
        <v>5167244</v>
      </c>
      <c r="S41" s="13">
        <f t="shared" si="3"/>
        <v>5917733</v>
      </c>
      <c r="T41" s="13">
        <f t="shared" si="4"/>
        <v>161986262</v>
      </c>
    </row>
    <row r="42" spans="1:20">
      <c r="A42" s="21">
        <v>40</v>
      </c>
      <c r="B42" s="22" t="s">
        <v>64</v>
      </c>
      <c r="C42" s="13">
        <f>'[1]Code 100 NGL for ENGL'!E42</f>
        <v>369520200</v>
      </c>
      <c r="D42" s="14">
        <f>'[1]Code 200 - 400 NGL for ENGL'!E42</f>
        <v>19310000</v>
      </c>
      <c r="E42" s="15">
        <f>'[1]Code 200 - 400 NGL for ENGL'!J42</f>
        <v>72920100</v>
      </c>
      <c r="F42" s="14">
        <f>'[1]Code 200 - 400 NGL for ENGL'!N42</f>
        <v>398300</v>
      </c>
      <c r="G42" s="16">
        <f>'[1]Code 500 NGL for ENGL'!E42</f>
        <v>0</v>
      </c>
      <c r="H42" s="17">
        <f>'[1]Code 600 NGL for ENGL'!E42</f>
        <v>18612800</v>
      </c>
      <c r="I42" s="18">
        <f>'[1]Code 700 NGL for ENGL'!D42</f>
        <v>0</v>
      </c>
      <c r="J42" s="19">
        <f>'[1]Code 800 NGL for ENGL'!E42</f>
        <v>0</v>
      </c>
      <c r="K42" s="13">
        <f t="shared" si="0"/>
        <v>480761400</v>
      </c>
      <c r="L42" s="13">
        <v>1349750</v>
      </c>
      <c r="M42" s="13">
        <f t="shared" si="1"/>
        <v>479411650</v>
      </c>
      <c r="N42" s="23">
        <v>49841879</v>
      </c>
      <c r="O42" s="13">
        <v>1453885</v>
      </c>
      <c r="P42" s="13">
        <f t="shared" si="2"/>
        <v>48387994</v>
      </c>
      <c r="Q42" s="20">
        <v>68531641</v>
      </c>
      <c r="R42" s="13">
        <v>34413368</v>
      </c>
      <c r="S42" s="13">
        <f t="shared" si="3"/>
        <v>34118273</v>
      </c>
      <c r="T42" s="13">
        <f t="shared" si="4"/>
        <v>561917917</v>
      </c>
    </row>
    <row r="43" spans="1:20">
      <c r="A43" s="21">
        <v>41</v>
      </c>
      <c r="B43" s="22" t="s">
        <v>65</v>
      </c>
      <c r="C43" s="13">
        <f>'[1]Code 100 NGL for ENGL'!E43</f>
        <v>824461270</v>
      </c>
      <c r="D43" s="14">
        <f>'[1]Code 200 - 400 NGL for ENGL'!E43</f>
        <v>37187300</v>
      </c>
      <c r="E43" s="15">
        <f>'[1]Code 200 - 400 NGL for ENGL'!J43</f>
        <v>8438740</v>
      </c>
      <c r="F43" s="14">
        <f>'[1]Code 200 - 400 NGL for ENGL'!N43</f>
        <v>190640</v>
      </c>
      <c r="G43" s="16">
        <f>'[1]Code 500 NGL for ENGL'!E43</f>
        <v>27353130</v>
      </c>
      <c r="H43" s="17">
        <f>'[1]Code 600 NGL for ENGL'!E43</f>
        <v>4162580</v>
      </c>
      <c r="I43" s="18">
        <f>'[1]Code 700 NGL for ENGL'!D43</f>
        <v>0</v>
      </c>
      <c r="J43" s="19">
        <f>'[1]Code 800 NGL for ENGL'!E43</f>
        <v>3493340</v>
      </c>
      <c r="K43" s="13">
        <f t="shared" si="0"/>
        <v>905287000</v>
      </c>
      <c r="L43" s="13">
        <v>3955912</v>
      </c>
      <c r="M43" s="13">
        <f t="shared" si="1"/>
        <v>901331088</v>
      </c>
      <c r="N43" s="23">
        <v>68210775</v>
      </c>
      <c r="O43" s="13">
        <v>2920390</v>
      </c>
      <c r="P43" s="13">
        <f t="shared" si="2"/>
        <v>65290385</v>
      </c>
      <c r="Q43" s="20">
        <v>17305600</v>
      </c>
      <c r="R43" s="13">
        <v>569230</v>
      </c>
      <c r="S43" s="13">
        <f t="shared" si="3"/>
        <v>16736370</v>
      </c>
      <c r="T43" s="13">
        <f t="shared" si="4"/>
        <v>983357843</v>
      </c>
    </row>
    <row r="44" spans="1:20">
      <c r="A44" s="21">
        <v>42</v>
      </c>
      <c r="B44" s="22" t="s">
        <v>66</v>
      </c>
      <c r="C44" s="13">
        <f>'[1]Code 100 NGL for ENGL'!E44</f>
        <v>931219134</v>
      </c>
      <c r="D44" s="14">
        <f>'[1]Code 200 - 400 NGL for ENGL'!E44</f>
        <v>51176006</v>
      </c>
      <c r="E44" s="15">
        <f>'[1]Code 200 - 400 NGL for ENGL'!J44</f>
        <v>11166800</v>
      </c>
      <c r="F44" s="14">
        <f>'[1]Code 200 - 400 NGL for ENGL'!N44</f>
        <v>0</v>
      </c>
      <c r="G44" s="16">
        <f>'[1]Code 500 NGL for ENGL'!E44</f>
        <v>7479376</v>
      </c>
      <c r="H44" s="17">
        <f>'[1]Code 600 NGL for ENGL'!E44</f>
        <v>868991</v>
      </c>
      <c r="I44" s="18">
        <f>'[1]Code 700 NGL for ENGL'!D44</f>
        <v>0</v>
      </c>
      <c r="J44" s="19">
        <f>'[1]Code 800 NGL for ENGL'!E44</f>
        <v>0</v>
      </c>
      <c r="K44" s="13">
        <f t="shared" si="0"/>
        <v>1001910307</v>
      </c>
      <c r="L44" s="13">
        <v>4215730</v>
      </c>
      <c r="M44" s="13">
        <f t="shared" si="1"/>
        <v>997694577</v>
      </c>
      <c r="N44" s="23">
        <v>93624804</v>
      </c>
      <c r="O44" s="13">
        <v>771380</v>
      </c>
      <c r="P44" s="13">
        <f t="shared" si="2"/>
        <v>92853424</v>
      </c>
      <c r="Q44" s="20">
        <v>25378039</v>
      </c>
      <c r="R44" s="13">
        <v>1242010</v>
      </c>
      <c r="S44" s="13">
        <f t="shared" si="3"/>
        <v>24136029</v>
      </c>
      <c r="T44" s="13">
        <f t="shared" si="4"/>
        <v>1114684030</v>
      </c>
    </row>
    <row r="45" spans="1:20">
      <c r="A45" s="21">
        <v>43</v>
      </c>
      <c r="B45" s="22" t="s">
        <v>67</v>
      </c>
      <c r="C45" s="13">
        <f>'[1]Code 100 NGL for ENGL'!E45</f>
        <v>1877028030</v>
      </c>
      <c r="D45" s="14">
        <f>'[1]Code 200 - 400 NGL for ENGL'!E45</f>
        <v>408803232</v>
      </c>
      <c r="E45" s="15">
        <f>'[1]Code 200 - 400 NGL for ENGL'!J45</f>
        <v>253459985</v>
      </c>
      <c r="F45" s="14">
        <f>'[1]Code 200 - 400 NGL for ENGL'!N45</f>
        <v>1648540</v>
      </c>
      <c r="G45" s="16">
        <f>'[1]Code 500 NGL for ENGL'!E45</f>
        <v>25836100</v>
      </c>
      <c r="H45" s="17">
        <f>'[1]Code 600 NGL for ENGL'!E45</f>
        <v>201300</v>
      </c>
      <c r="I45" s="18">
        <f>'[1]Code 700 NGL for ENGL'!D45</f>
        <v>0</v>
      </c>
      <c r="J45" s="19">
        <f>'[1]Code 800 NGL for ENGL'!E45</f>
        <v>100402550</v>
      </c>
      <c r="K45" s="13">
        <f t="shared" si="0"/>
        <v>2667379737</v>
      </c>
      <c r="L45" s="13">
        <v>43457510</v>
      </c>
      <c r="M45" s="13">
        <f t="shared" si="1"/>
        <v>2623922227</v>
      </c>
      <c r="N45" s="23">
        <v>248909665</v>
      </c>
      <c r="O45" s="13">
        <v>5030820</v>
      </c>
      <c r="P45" s="13">
        <f t="shared" si="2"/>
        <v>243878845</v>
      </c>
      <c r="Q45" s="20">
        <v>433028840</v>
      </c>
      <c r="R45" s="13">
        <v>208713330</v>
      </c>
      <c r="S45" s="13">
        <f t="shared" si="3"/>
        <v>224315510</v>
      </c>
      <c r="T45" s="13">
        <f t="shared" si="4"/>
        <v>3092116582</v>
      </c>
    </row>
    <row r="46" spans="1:20">
      <c r="A46" s="21">
        <v>44</v>
      </c>
      <c r="B46" s="22" t="s">
        <v>68</v>
      </c>
      <c r="C46" s="13">
        <f>'[1]Code 100 NGL for ENGL'!E46</f>
        <v>1735169659</v>
      </c>
      <c r="D46" s="14">
        <f>'[1]Code 200 - 400 NGL for ENGL'!E46</f>
        <v>234445100</v>
      </c>
      <c r="E46" s="15">
        <f>'[1]Code 200 - 400 NGL for ENGL'!J46</f>
        <v>50535970</v>
      </c>
      <c r="F46" s="14">
        <f>'[1]Code 200 - 400 NGL for ENGL'!N46</f>
        <v>0</v>
      </c>
      <c r="G46" s="16">
        <f>'[1]Code 500 NGL for ENGL'!E46</f>
        <v>15899400</v>
      </c>
      <c r="H46" s="17">
        <f>'[1]Code 600 NGL for ENGL'!E46</f>
        <v>114240</v>
      </c>
      <c r="I46" s="18">
        <f>'[1]Code 700 NGL for ENGL'!D46</f>
        <v>0</v>
      </c>
      <c r="J46" s="19">
        <f>'[1]Code 800 NGL for ENGL'!E46</f>
        <v>44768410</v>
      </c>
      <c r="K46" s="13">
        <f t="shared" si="0"/>
        <v>2080932779</v>
      </c>
      <c r="L46" s="13">
        <v>20375920</v>
      </c>
      <c r="M46" s="13">
        <f t="shared" si="1"/>
        <v>2060556859</v>
      </c>
      <c r="N46" s="23">
        <v>154019726</v>
      </c>
      <c r="O46" s="13">
        <v>3554008</v>
      </c>
      <c r="P46" s="13">
        <f t="shared" si="2"/>
        <v>150465718</v>
      </c>
      <c r="Q46" s="20">
        <v>54042230</v>
      </c>
      <c r="R46" s="13">
        <v>3472850</v>
      </c>
      <c r="S46" s="13">
        <f t="shared" si="3"/>
        <v>50569380</v>
      </c>
      <c r="T46" s="13">
        <f t="shared" si="4"/>
        <v>2261591957</v>
      </c>
    </row>
    <row r="47" spans="1:20">
      <c r="A47" s="21">
        <v>45</v>
      </c>
      <c r="B47" s="22" t="s">
        <v>69</v>
      </c>
      <c r="C47" s="13">
        <f>'[1]Code 100 NGL for ENGL'!E47</f>
        <v>1931201381</v>
      </c>
      <c r="D47" s="14">
        <f>'[1]Code 200 - 400 NGL for ENGL'!E47</f>
        <v>134566463</v>
      </c>
      <c r="E47" s="15">
        <f>'[1]Code 200 - 400 NGL for ENGL'!J47</f>
        <v>15244600</v>
      </c>
      <c r="F47" s="14">
        <f>'[1]Code 200 - 400 NGL for ENGL'!N47</f>
        <v>865480</v>
      </c>
      <c r="G47" s="16">
        <f>'[1]Code 500 NGL for ENGL'!E47</f>
        <v>62655550</v>
      </c>
      <c r="H47" s="17">
        <f>'[1]Code 600 NGL for ENGL'!E47</f>
        <v>970050</v>
      </c>
      <c r="I47" s="18">
        <f>'[1]Code 700 NGL for ENGL'!D47</f>
        <v>2310</v>
      </c>
      <c r="J47" s="19">
        <f>'[1]Code 800 NGL for ENGL'!E47</f>
        <v>33701346</v>
      </c>
      <c r="K47" s="13">
        <f t="shared" si="0"/>
        <v>2179207180</v>
      </c>
      <c r="L47" s="13">
        <v>10122930</v>
      </c>
      <c r="M47" s="13">
        <f t="shared" si="1"/>
        <v>2169084250</v>
      </c>
      <c r="N47" s="23">
        <v>118521460</v>
      </c>
      <c r="O47" s="13">
        <v>931840</v>
      </c>
      <c r="P47" s="13">
        <f t="shared" si="2"/>
        <v>117589620</v>
      </c>
      <c r="Q47" s="20">
        <v>44947804</v>
      </c>
      <c r="R47" s="13">
        <v>2216860</v>
      </c>
      <c r="S47" s="13">
        <f t="shared" si="3"/>
        <v>42730944</v>
      </c>
      <c r="T47" s="13">
        <f t="shared" si="4"/>
        <v>2329404814</v>
      </c>
    </row>
    <row r="48" spans="1:20">
      <c r="A48" s="21">
        <v>46</v>
      </c>
      <c r="B48" s="22" t="s">
        <v>70</v>
      </c>
      <c r="C48" s="13">
        <f>'[1]Code 100 NGL for ENGL'!E48</f>
        <v>1539821460</v>
      </c>
      <c r="D48" s="14">
        <f>'[1]Code 200 - 400 NGL for ENGL'!E48</f>
        <v>36924220</v>
      </c>
      <c r="E48" s="15">
        <f>'[1]Code 200 - 400 NGL for ENGL'!J48</f>
        <v>282600</v>
      </c>
      <c r="F48" s="14">
        <f>'[1]Code 200 - 400 NGL for ENGL'!N48</f>
        <v>0</v>
      </c>
      <c r="G48" s="16">
        <f>'[1]Code 500 NGL for ENGL'!E48</f>
        <v>12587070</v>
      </c>
      <c r="H48" s="17">
        <f>'[1]Code 600 NGL for ENGL'!E48</f>
        <v>831590</v>
      </c>
      <c r="I48" s="18">
        <f>'[1]Code 700 NGL for ENGL'!D48</f>
        <v>0</v>
      </c>
      <c r="J48" s="19">
        <f>'[1]Code 800 NGL for ENGL'!E48</f>
        <v>0</v>
      </c>
      <c r="K48" s="13">
        <f t="shared" si="0"/>
        <v>1590446940</v>
      </c>
      <c r="L48" s="13">
        <v>3289110</v>
      </c>
      <c r="M48" s="13">
        <f t="shared" si="1"/>
        <v>1587157830</v>
      </c>
      <c r="N48" s="23">
        <v>70969030</v>
      </c>
      <c r="O48" s="13">
        <v>193960</v>
      </c>
      <c r="P48" s="13">
        <f t="shared" si="2"/>
        <v>70775070</v>
      </c>
      <c r="Q48" s="20">
        <v>14226633</v>
      </c>
      <c r="R48" s="13">
        <v>563430</v>
      </c>
      <c r="S48" s="13">
        <f t="shared" si="3"/>
        <v>13663203</v>
      </c>
      <c r="T48" s="13">
        <f t="shared" si="4"/>
        <v>1671596103</v>
      </c>
    </row>
    <row r="49" spans="1:20">
      <c r="A49" s="21">
        <v>47</v>
      </c>
      <c r="B49" s="22" t="s">
        <v>71</v>
      </c>
      <c r="C49" s="13">
        <f>'[1]Code 100 NGL for ENGL'!E49</f>
        <v>613833194</v>
      </c>
      <c r="D49" s="14">
        <f>'[1]Code 200 - 400 NGL for ENGL'!E49</f>
        <v>186294346</v>
      </c>
      <c r="E49" s="15">
        <f>'[1]Code 200 - 400 NGL for ENGL'!J49</f>
        <v>78446007</v>
      </c>
      <c r="F49" s="14">
        <f>'[1]Code 200 - 400 NGL for ENGL'!N49</f>
        <v>0</v>
      </c>
      <c r="G49" s="16">
        <f>'[1]Code 500 NGL for ENGL'!E49</f>
        <v>18825965</v>
      </c>
      <c r="H49" s="17">
        <f>'[1]Code 600 NGL for ENGL'!E49</f>
        <v>2898450</v>
      </c>
      <c r="I49" s="18">
        <f>'[1]Code 700 NGL for ENGL'!D49</f>
        <v>0</v>
      </c>
      <c r="J49" s="19">
        <f>'[1]Code 800 NGL for ENGL'!E49</f>
        <v>30444780</v>
      </c>
      <c r="K49" s="13">
        <f t="shared" si="0"/>
        <v>930742742</v>
      </c>
      <c r="L49" s="13">
        <v>1337720</v>
      </c>
      <c r="M49" s="13">
        <f t="shared" si="1"/>
        <v>929405022</v>
      </c>
      <c r="N49" s="23">
        <v>89684597</v>
      </c>
      <c r="O49" s="13">
        <v>6933807</v>
      </c>
      <c r="P49" s="13">
        <f t="shared" si="2"/>
        <v>82750790</v>
      </c>
      <c r="Q49" s="20">
        <v>82623175</v>
      </c>
      <c r="R49" s="13">
        <v>12784110</v>
      </c>
      <c r="S49" s="13">
        <f t="shared" si="3"/>
        <v>69839065</v>
      </c>
      <c r="T49" s="13">
        <f t="shared" si="4"/>
        <v>1081994877</v>
      </c>
    </row>
    <row r="50" spans="1:20">
      <c r="A50" s="21">
        <v>48</v>
      </c>
      <c r="B50" s="22" t="s">
        <v>72</v>
      </c>
      <c r="C50" s="13">
        <f>'[1]Code 100 NGL for ENGL'!E50</f>
        <v>943265942</v>
      </c>
      <c r="D50" s="14">
        <f>'[1]Code 200 - 400 NGL for ENGL'!E50</f>
        <v>72806460</v>
      </c>
      <c r="E50" s="15">
        <f>'[1]Code 200 - 400 NGL for ENGL'!J50</f>
        <v>17973060</v>
      </c>
      <c r="F50" s="14">
        <f>'[1]Code 200 - 400 NGL for ENGL'!N50</f>
        <v>626770</v>
      </c>
      <c r="G50" s="16">
        <f>'[1]Code 500 NGL for ENGL'!E50</f>
        <v>3211190</v>
      </c>
      <c r="H50" s="17">
        <f>'[1]Code 600 NGL for ENGL'!E50</f>
        <v>6071430</v>
      </c>
      <c r="I50" s="18">
        <f>'[1]Code 700 NGL for ENGL'!D50</f>
        <v>0</v>
      </c>
      <c r="J50" s="19">
        <f>'[1]Code 800 NGL for ENGL'!E50</f>
        <v>55526914</v>
      </c>
      <c r="K50" s="13">
        <f t="shared" si="0"/>
        <v>1099481766</v>
      </c>
      <c r="L50" s="13">
        <v>5760400</v>
      </c>
      <c r="M50" s="13">
        <f t="shared" si="1"/>
        <v>1093721366</v>
      </c>
      <c r="N50" s="23">
        <v>111022620</v>
      </c>
      <c r="O50" s="13">
        <v>1170950</v>
      </c>
      <c r="P50" s="13">
        <f t="shared" si="2"/>
        <v>109851670</v>
      </c>
      <c r="Q50" s="20">
        <v>53561900</v>
      </c>
      <c r="R50" s="13">
        <v>14991470</v>
      </c>
      <c r="S50" s="13">
        <f t="shared" si="3"/>
        <v>38570430</v>
      </c>
      <c r="T50" s="13">
        <f t="shared" si="4"/>
        <v>1242143466</v>
      </c>
    </row>
    <row r="51" spans="1:20">
      <c r="A51" s="21">
        <v>49</v>
      </c>
      <c r="B51" s="22" t="s">
        <v>73</v>
      </c>
      <c r="C51" s="13">
        <f>'[1]Code 100 NGL for ENGL'!E51</f>
        <v>2112966130</v>
      </c>
      <c r="D51" s="14">
        <f>'[1]Code 200 - 400 NGL for ENGL'!E51</f>
        <v>499712970</v>
      </c>
      <c r="E51" s="15">
        <f>'[1]Code 200 - 400 NGL for ENGL'!J51</f>
        <v>134650770</v>
      </c>
      <c r="F51" s="14">
        <f>'[1]Code 200 - 400 NGL for ENGL'!N51</f>
        <v>5706750</v>
      </c>
      <c r="G51" s="16">
        <f>'[1]Code 500 NGL for ENGL'!E51</f>
        <v>22732140</v>
      </c>
      <c r="H51" s="17">
        <f>'[1]Code 600 NGL for ENGL'!E51</f>
        <v>4190550</v>
      </c>
      <c r="I51" s="18">
        <f>'[1]Code 700 NGL for ENGL'!D51</f>
        <v>0</v>
      </c>
      <c r="J51" s="19">
        <f>'[1]Code 800 NGL for ENGL'!E51</f>
        <v>42697590</v>
      </c>
      <c r="K51" s="13">
        <f t="shared" si="0"/>
        <v>2822656900</v>
      </c>
      <c r="L51" s="13">
        <v>13658970</v>
      </c>
      <c r="M51" s="13">
        <f t="shared" si="1"/>
        <v>2808997930</v>
      </c>
      <c r="N51" s="23">
        <v>243645190</v>
      </c>
      <c r="O51" s="13">
        <v>2570278</v>
      </c>
      <c r="P51" s="13">
        <f t="shared" si="2"/>
        <v>241074912</v>
      </c>
      <c r="Q51" s="20">
        <v>181312440</v>
      </c>
      <c r="R51" s="13">
        <v>21246416</v>
      </c>
      <c r="S51" s="13">
        <f t="shared" si="3"/>
        <v>160066024</v>
      </c>
      <c r="T51" s="13">
        <f t="shared" si="4"/>
        <v>3210138866</v>
      </c>
    </row>
    <row r="52" spans="1:20">
      <c r="A52" s="21">
        <v>50</v>
      </c>
      <c r="B52" s="22" t="s">
        <v>74</v>
      </c>
      <c r="C52" s="13">
        <f>'[1]Code 100 NGL for ENGL'!E52</f>
        <v>875091750</v>
      </c>
      <c r="D52" s="14">
        <f>'[1]Code 200 - 400 NGL for ENGL'!E52</f>
        <v>120447770</v>
      </c>
      <c r="E52" s="15">
        <f>'[1]Code 200 - 400 NGL for ENGL'!J52</f>
        <v>36085700</v>
      </c>
      <c r="F52" s="14">
        <f>'[1]Code 200 - 400 NGL for ENGL'!N52</f>
        <v>0</v>
      </c>
      <c r="G52" s="16">
        <f>'[1]Code 500 NGL for ENGL'!E52</f>
        <v>0</v>
      </c>
      <c r="H52" s="17">
        <f>'[1]Code 600 NGL for ENGL'!E52</f>
        <v>463400</v>
      </c>
      <c r="I52" s="18">
        <f>'[1]Code 700 NGL for ENGL'!D52</f>
        <v>57800</v>
      </c>
      <c r="J52" s="19">
        <f>'[1]Code 800 NGL for ENGL'!E52</f>
        <v>0</v>
      </c>
      <c r="K52" s="13">
        <f t="shared" si="0"/>
        <v>1032146420</v>
      </c>
      <c r="L52" s="13">
        <v>1984250</v>
      </c>
      <c r="M52" s="13">
        <f t="shared" si="1"/>
        <v>1030162170</v>
      </c>
      <c r="N52" s="23">
        <v>58260255</v>
      </c>
      <c r="O52" s="13">
        <v>2021520</v>
      </c>
      <c r="P52" s="13">
        <f t="shared" si="2"/>
        <v>56238735</v>
      </c>
      <c r="Q52" s="20">
        <v>38429151</v>
      </c>
      <c r="R52" s="13">
        <v>8291280</v>
      </c>
      <c r="S52" s="13">
        <f t="shared" si="3"/>
        <v>30137871</v>
      </c>
      <c r="T52" s="13">
        <f t="shared" si="4"/>
        <v>1116538776</v>
      </c>
    </row>
    <row r="53" spans="1:20">
      <c r="A53" s="21">
        <v>51</v>
      </c>
      <c r="B53" s="22" t="s">
        <v>75</v>
      </c>
      <c r="C53" s="13">
        <f>'[1]Code 100 NGL for ENGL'!E53</f>
        <v>8935227745</v>
      </c>
      <c r="D53" s="14">
        <f>'[1]Code 200 - 400 NGL for ENGL'!E53</f>
        <v>1021430143</v>
      </c>
      <c r="E53" s="15">
        <f>'[1]Code 200 - 400 NGL for ENGL'!J53</f>
        <v>53189290</v>
      </c>
      <c r="F53" s="14">
        <f>'[1]Code 200 - 400 NGL for ENGL'!N53</f>
        <v>38609690</v>
      </c>
      <c r="G53" s="16">
        <f>'[1]Code 500 NGL for ENGL'!E53</f>
        <v>103561500</v>
      </c>
      <c r="H53" s="17">
        <f>'[1]Code 600 NGL for ENGL'!E53</f>
        <v>2167190</v>
      </c>
      <c r="I53" s="18">
        <f>'[1]Code 700 NGL for ENGL'!D53</f>
        <v>0</v>
      </c>
      <c r="J53" s="19">
        <f>'[1]Code 800 NGL for ENGL'!E53</f>
        <v>6510840</v>
      </c>
      <c r="K53" s="13">
        <f t="shared" si="0"/>
        <v>10160696398</v>
      </c>
      <c r="L53" s="13">
        <v>43591180</v>
      </c>
      <c r="M53" s="13">
        <f t="shared" si="1"/>
        <v>10117105218</v>
      </c>
      <c r="N53" s="23">
        <v>447304931</v>
      </c>
      <c r="O53" s="13">
        <v>2498489</v>
      </c>
      <c r="P53" s="13">
        <f t="shared" si="2"/>
        <v>444806442</v>
      </c>
      <c r="Q53" s="20">
        <v>234662324</v>
      </c>
      <c r="R53" s="13">
        <v>8848354</v>
      </c>
      <c r="S53" s="13">
        <f t="shared" si="3"/>
        <v>225813970</v>
      </c>
      <c r="T53" s="13">
        <f t="shared" si="4"/>
        <v>10787725630</v>
      </c>
    </row>
    <row r="54" spans="1:20">
      <c r="A54" s="21">
        <v>52</v>
      </c>
      <c r="B54" s="22" t="s">
        <v>76</v>
      </c>
      <c r="C54" s="13">
        <f>'[1]Code 100 NGL for ENGL'!E54</f>
        <v>2463772607</v>
      </c>
      <c r="D54" s="14">
        <f>'[1]Code 200 - 400 NGL for ENGL'!E54</f>
        <v>748606276</v>
      </c>
      <c r="E54" s="15">
        <f>'[1]Code 200 - 400 NGL for ENGL'!J54</f>
        <v>37610020</v>
      </c>
      <c r="F54" s="14">
        <f>'[1]Code 200 - 400 NGL for ENGL'!N54</f>
        <v>235760</v>
      </c>
      <c r="G54" s="16">
        <f>'[1]Code 500 NGL for ENGL'!E54</f>
        <v>9130380</v>
      </c>
      <c r="H54" s="17">
        <f>'[1]Code 600 NGL for ENGL'!E54</f>
        <v>163030</v>
      </c>
      <c r="I54" s="18">
        <f>'[1]Code 700 NGL for ENGL'!D54</f>
        <v>0</v>
      </c>
      <c r="J54" s="19">
        <f>'[1]Code 800 NGL for ENGL'!E54</f>
        <v>78043800</v>
      </c>
      <c r="K54" s="13">
        <f t="shared" si="0"/>
        <v>3337561873</v>
      </c>
      <c r="L54" s="13">
        <v>2282750</v>
      </c>
      <c r="M54" s="13">
        <f t="shared" si="1"/>
        <v>3335279123</v>
      </c>
      <c r="N54" s="23">
        <v>204996860</v>
      </c>
      <c r="O54" s="13">
        <v>632740</v>
      </c>
      <c r="P54" s="13">
        <f t="shared" si="2"/>
        <v>204364120</v>
      </c>
      <c r="Q54" s="20">
        <v>230818830</v>
      </c>
      <c r="R54" s="13">
        <v>43106810</v>
      </c>
      <c r="S54" s="13">
        <f t="shared" si="3"/>
        <v>187712020</v>
      </c>
      <c r="T54" s="13">
        <f t="shared" si="4"/>
        <v>3727355263</v>
      </c>
    </row>
    <row r="55" spans="1:20">
      <c r="A55" s="21">
        <v>53</v>
      </c>
      <c r="B55" s="22" t="s">
        <v>77</v>
      </c>
      <c r="C55" s="13">
        <f>'[1]Code 100 NGL for ENGL'!E55</f>
        <v>128882340</v>
      </c>
      <c r="D55" s="14">
        <f>'[1]Code 200 - 400 NGL for ENGL'!E55</f>
        <v>32991850</v>
      </c>
      <c r="E55" s="15">
        <f>'[1]Code 200 - 400 NGL for ENGL'!J55</f>
        <v>5280770</v>
      </c>
      <c r="F55" s="14">
        <f>'[1]Code 200 - 400 NGL for ENGL'!N55</f>
        <v>0</v>
      </c>
      <c r="G55" s="16">
        <f>'[1]Code 500 NGL for ENGL'!E55</f>
        <v>12389000</v>
      </c>
      <c r="H55" s="17">
        <f>'[1]Code 600 NGL for ENGL'!E55</f>
        <v>1855750</v>
      </c>
      <c r="I55" s="18">
        <f>'[1]Code 700 NGL for ENGL'!D55</f>
        <v>0</v>
      </c>
      <c r="J55" s="19">
        <f>'[1]Code 800 NGL for ENGL'!E55</f>
        <v>334080</v>
      </c>
      <c r="K55" s="13">
        <f t="shared" si="0"/>
        <v>181733790</v>
      </c>
      <c r="L55" s="13">
        <v>444750</v>
      </c>
      <c r="M55" s="13">
        <f t="shared" si="1"/>
        <v>181289040</v>
      </c>
      <c r="N55" s="23">
        <v>17424680</v>
      </c>
      <c r="O55" s="13">
        <v>200230</v>
      </c>
      <c r="P55" s="13">
        <f t="shared" si="2"/>
        <v>17224450</v>
      </c>
      <c r="Q55" s="20">
        <v>14675115</v>
      </c>
      <c r="R55" s="13">
        <v>1976400</v>
      </c>
      <c r="S55" s="13">
        <f t="shared" si="3"/>
        <v>12698715</v>
      </c>
      <c r="T55" s="13">
        <f t="shared" si="4"/>
        <v>211212205</v>
      </c>
    </row>
    <row r="56" spans="1:20">
      <c r="A56" s="21">
        <v>54</v>
      </c>
      <c r="B56" s="22" t="s">
        <v>78</v>
      </c>
      <c r="C56" s="13">
        <f>'[1]Code 100 NGL for ENGL'!E56</f>
        <v>3206319700</v>
      </c>
      <c r="D56" s="14">
        <f>'[1]Code 200 - 400 NGL for ENGL'!E56</f>
        <v>478566500</v>
      </c>
      <c r="E56" s="15">
        <f>'[1]Code 200 - 400 NGL for ENGL'!J56</f>
        <v>68811100</v>
      </c>
      <c r="F56" s="14">
        <f>'[1]Code 200 - 400 NGL for ENGL'!N56</f>
        <v>2895400</v>
      </c>
      <c r="G56" s="16">
        <f>'[1]Code 500 NGL for ENGL'!E56</f>
        <v>0</v>
      </c>
      <c r="H56" s="17">
        <f>'[1]Code 600 NGL for ENGL'!E56</f>
        <v>1865500</v>
      </c>
      <c r="I56" s="18">
        <f>'[1]Code 700 NGL for ENGL'!D56</f>
        <v>0</v>
      </c>
      <c r="J56" s="19">
        <f>'[1]Code 800 NGL for ENGL'!E56</f>
        <v>26886800</v>
      </c>
      <c r="K56" s="13">
        <f t="shared" si="0"/>
        <v>3785345000</v>
      </c>
      <c r="L56" s="13">
        <v>5395400</v>
      </c>
      <c r="M56" s="13">
        <f t="shared" si="1"/>
        <v>3779949600</v>
      </c>
      <c r="N56" s="23">
        <v>263823430</v>
      </c>
      <c r="O56" s="13">
        <v>1461800</v>
      </c>
      <c r="P56" s="13">
        <f t="shared" si="2"/>
        <v>262361630</v>
      </c>
      <c r="Q56" s="20">
        <v>137608650</v>
      </c>
      <c r="R56" s="13">
        <v>14520800</v>
      </c>
      <c r="S56" s="13">
        <f t="shared" si="3"/>
        <v>123087850</v>
      </c>
      <c r="T56" s="13">
        <f t="shared" si="4"/>
        <v>4165399080</v>
      </c>
    </row>
    <row r="57" spans="1:20">
      <c r="A57" s="21">
        <v>55</v>
      </c>
      <c r="B57" s="22" t="s">
        <v>79</v>
      </c>
      <c r="C57" s="13">
        <f>'[1]Code 100 NGL for ENGL'!E57</f>
        <v>504975430</v>
      </c>
      <c r="D57" s="14">
        <f>'[1]Code 200 - 400 NGL for ENGL'!E57</f>
        <v>19628030</v>
      </c>
      <c r="E57" s="15">
        <f>'[1]Code 200 - 400 NGL for ENGL'!J57</f>
        <v>2681540</v>
      </c>
      <c r="F57" s="14">
        <f>'[1]Code 200 - 400 NGL for ENGL'!N57</f>
        <v>460940</v>
      </c>
      <c r="G57" s="16">
        <f>'[1]Code 500 NGL for ENGL'!E57</f>
        <v>43447180</v>
      </c>
      <c r="H57" s="17">
        <f>'[1]Code 600 NGL for ENGL'!E57</f>
        <v>3672590</v>
      </c>
      <c r="I57" s="18">
        <f>'[1]Code 700 NGL for ENGL'!D57</f>
        <v>0</v>
      </c>
      <c r="J57" s="19">
        <f>'[1]Code 800 NGL for ENGL'!E57</f>
        <v>197470</v>
      </c>
      <c r="K57" s="13">
        <f t="shared" si="0"/>
        <v>575063180</v>
      </c>
      <c r="L57" s="13">
        <v>1661500</v>
      </c>
      <c r="M57" s="13">
        <f t="shared" si="1"/>
        <v>573401680</v>
      </c>
      <c r="N57" s="23">
        <v>28809700</v>
      </c>
      <c r="O57" s="13">
        <v>92510</v>
      </c>
      <c r="P57" s="13">
        <f t="shared" si="2"/>
        <v>28717190</v>
      </c>
      <c r="Q57" s="20">
        <v>8670790</v>
      </c>
      <c r="R57" s="13">
        <v>483690</v>
      </c>
      <c r="S57" s="13">
        <f t="shared" si="3"/>
        <v>8187100</v>
      </c>
      <c r="T57" s="13">
        <f t="shared" si="4"/>
        <v>610305970</v>
      </c>
    </row>
    <row r="58" spans="1:20">
      <c r="A58" s="21">
        <v>56</v>
      </c>
      <c r="B58" s="22" t="s">
        <v>80</v>
      </c>
      <c r="C58" s="13">
        <v>818325540</v>
      </c>
      <c r="D58" s="14">
        <f>'[1]Code 200 - 400 NGL for ENGL'!E58</f>
        <v>40811540</v>
      </c>
      <c r="E58" s="15">
        <f>'[1]Code 200 - 400 NGL for ENGL'!J58</f>
        <v>3933300</v>
      </c>
      <c r="F58" s="14">
        <f>'[1]Code 200 - 400 NGL for ENGL'!N58</f>
        <v>685720</v>
      </c>
      <c r="G58" s="16">
        <f>'[1]Code 500 NGL for ENGL'!E58</f>
        <v>13400450</v>
      </c>
      <c r="H58" s="17">
        <f>'[1]Code 600 NGL for ENGL'!E58</f>
        <v>78673780</v>
      </c>
      <c r="I58" s="18">
        <f>'[1]Code 700 NGL for ENGL'!D58</f>
        <v>0</v>
      </c>
      <c r="J58" s="19">
        <f>'[1]Code 800 NGL for ENGL'!E58</f>
        <v>4426730</v>
      </c>
      <c r="K58" s="13">
        <f t="shared" si="0"/>
        <v>960257060</v>
      </c>
      <c r="L58" s="13">
        <v>1812590</v>
      </c>
      <c r="M58" s="13">
        <f t="shared" si="1"/>
        <v>958444470</v>
      </c>
      <c r="N58" s="23">
        <v>81872250</v>
      </c>
      <c r="O58" s="13">
        <v>596710</v>
      </c>
      <c r="P58" s="13">
        <f t="shared" si="2"/>
        <v>81275540</v>
      </c>
      <c r="Q58" s="20">
        <v>19340270</v>
      </c>
      <c r="R58" s="13">
        <v>1954760</v>
      </c>
      <c r="S58" s="13">
        <f t="shared" si="3"/>
        <v>17385510</v>
      </c>
      <c r="T58" s="13">
        <f t="shared" si="4"/>
        <v>1057105520</v>
      </c>
    </row>
    <row r="59" spans="1:20">
      <c r="A59" s="21">
        <v>57</v>
      </c>
      <c r="B59" s="22" t="s">
        <v>81</v>
      </c>
      <c r="C59" s="13">
        <f>'[1]Code 100 NGL for ENGL'!E59</f>
        <v>23913780310</v>
      </c>
      <c r="D59" s="14">
        <f>'[1]Code 200 - 400 NGL for ENGL'!E59</f>
        <v>4090961630</v>
      </c>
      <c r="E59" s="15">
        <f>'[1]Code 200 - 400 NGL for ENGL'!J59</f>
        <v>77849380</v>
      </c>
      <c r="F59" s="14">
        <f>'[1]Code 200 - 400 NGL for ENGL'!N59</f>
        <v>32829300</v>
      </c>
      <c r="G59" s="16">
        <f>'[1]Code 500 NGL for ENGL'!E59</f>
        <v>638393840</v>
      </c>
      <c r="H59" s="17">
        <f>'[1]Code 600 NGL for ENGL'!E59</f>
        <v>9235100</v>
      </c>
      <c r="I59" s="18">
        <f>'[1]Code 700 NGL for ENGL'!D59</f>
        <v>0</v>
      </c>
      <c r="J59" s="19">
        <f>'[1]Code 800 NGL for ENGL'!E59</f>
        <v>324943430</v>
      </c>
      <c r="K59" s="13">
        <f t="shared" si="0"/>
        <v>29087992990</v>
      </c>
      <c r="L59" s="13">
        <v>24362000</v>
      </c>
      <c r="M59" s="13">
        <f t="shared" si="1"/>
        <v>29063630990</v>
      </c>
      <c r="N59" s="23">
        <v>690695160</v>
      </c>
      <c r="O59" s="13">
        <v>5992980</v>
      </c>
      <c r="P59" s="13">
        <f t="shared" si="2"/>
        <v>684702180</v>
      </c>
      <c r="Q59" s="20">
        <v>630706970</v>
      </c>
      <c r="R59" s="13">
        <v>15848253</v>
      </c>
      <c r="S59" s="13">
        <f t="shared" si="3"/>
        <v>614858717</v>
      </c>
      <c r="T59" s="13">
        <f t="shared" si="4"/>
        <v>30363191887</v>
      </c>
    </row>
    <row r="60" spans="1:20">
      <c r="A60" s="21">
        <v>58</v>
      </c>
      <c r="B60" s="22" t="s">
        <v>82</v>
      </c>
      <c r="C60" s="13">
        <f>'[1]Code 100 NGL for ENGL'!E60</f>
        <v>664350484</v>
      </c>
      <c r="D60" s="14">
        <f>'[1]Code 200 - 400 NGL for ENGL'!E60</f>
        <v>36577326</v>
      </c>
      <c r="E60" s="15">
        <f>'[1]Code 200 - 400 NGL for ENGL'!J60</f>
        <v>5884200</v>
      </c>
      <c r="F60" s="14">
        <f>'[1]Code 200 - 400 NGL for ENGL'!N60</f>
        <v>1462440</v>
      </c>
      <c r="G60" s="16">
        <f>'[1]Code 500 NGL for ENGL'!E60</f>
        <v>26229160</v>
      </c>
      <c r="H60" s="17">
        <f>'[1]Code 600 NGL for ENGL'!E60</f>
        <v>1081590</v>
      </c>
      <c r="I60" s="18">
        <f>'[1]Code 700 NGL for ENGL'!D60</f>
        <v>0</v>
      </c>
      <c r="J60" s="19">
        <f>'[1]Code 800 NGL for ENGL'!E60</f>
        <v>9926944</v>
      </c>
      <c r="K60" s="13">
        <f t="shared" si="0"/>
        <v>745512144</v>
      </c>
      <c r="L60" s="13">
        <v>5528179</v>
      </c>
      <c r="M60" s="13">
        <f t="shared" si="1"/>
        <v>739983965</v>
      </c>
      <c r="N60" s="23">
        <v>71223362</v>
      </c>
      <c r="O60" s="13">
        <v>1019636</v>
      </c>
      <c r="P60" s="13">
        <f t="shared" si="2"/>
        <v>70203726</v>
      </c>
      <c r="Q60" s="20">
        <v>19098937</v>
      </c>
      <c r="R60" s="13">
        <v>3156195</v>
      </c>
      <c r="S60" s="13">
        <f t="shared" si="3"/>
        <v>15942742</v>
      </c>
      <c r="T60" s="13">
        <f t="shared" si="4"/>
        <v>826130433</v>
      </c>
    </row>
    <row r="61" spans="1:20">
      <c r="A61" s="21">
        <v>59</v>
      </c>
      <c r="B61" s="22" t="s">
        <v>83</v>
      </c>
      <c r="C61" s="13">
        <f>'[1]Code 100 NGL for ENGL'!E61</f>
        <v>2377563966</v>
      </c>
      <c r="D61" s="14">
        <f>'[1]Code 200 - 400 NGL for ENGL'!E61</f>
        <v>433565972</v>
      </c>
      <c r="E61" s="15">
        <f>'[1]Code 200 - 400 NGL for ENGL'!J61</f>
        <v>611396821</v>
      </c>
      <c r="F61" s="14">
        <f>'[1]Code 200 - 400 NGL for ENGL'!N61</f>
        <v>0</v>
      </c>
      <c r="G61" s="16">
        <f>'[1]Code 500 NGL for ENGL'!E61</f>
        <v>77803308</v>
      </c>
      <c r="H61" s="17">
        <f>'[1]Code 600 NGL for ENGL'!E61</f>
        <v>9224674</v>
      </c>
      <c r="I61" s="18">
        <f>'[1]Code 700 NGL for ENGL'!D61</f>
        <v>12170</v>
      </c>
      <c r="J61" s="19">
        <f>'[1]Code 800 NGL for ENGL'!E61</f>
        <v>178004358</v>
      </c>
      <c r="K61" s="13">
        <f t="shared" si="0"/>
        <v>3687571269</v>
      </c>
      <c r="L61" s="13">
        <v>70876416</v>
      </c>
      <c r="M61" s="13">
        <f t="shared" si="1"/>
        <v>3616694853</v>
      </c>
      <c r="N61" s="23">
        <v>204403560</v>
      </c>
      <c r="O61" s="13">
        <v>12811508</v>
      </c>
      <c r="P61" s="13">
        <f t="shared" si="2"/>
        <v>191592052</v>
      </c>
      <c r="Q61" s="20">
        <v>449627871</v>
      </c>
      <c r="R61" s="13">
        <v>147314614</v>
      </c>
      <c r="S61" s="13">
        <f t="shared" si="3"/>
        <v>302313257</v>
      </c>
      <c r="T61" s="13">
        <f t="shared" si="4"/>
        <v>4110600162</v>
      </c>
    </row>
    <row r="62" spans="1:20">
      <c r="A62" s="21">
        <v>60</v>
      </c>
      <c r="B62" s="22" t="s">
        <v>84</v>
      </c>
      <c r="C62" s="13">
        <f>'[1]Code 100 NGL for ENGL'!E62</f>
        <v>2979775959</v>
      </c>
      <c r="D62" s="14">
        <f>'[1]Code 200 - 400 NGL for ENGL'!E62</f>
        <v>211332970</v>
      </c>
      <c r="E62" s="15">
        <f>'[1]Code 200 - 400 NGL for ENGL'!J62</f>
        <v>27339050</v>
      </c>
      <c r="F62" s="14">
        <f>'[1]Code 200 - 400 NGL for ENGL'!N62</f>
        <v>0</v>
      </c>
      <c r="G62" s="16">
        <f>'[1]Code 500 NGL for ENGL'!E62</f>
        <v>25744490</v>
      </c>
      <c r="H62" s="17">
        <f>'[1]Code 600 NGL for ENGL'!E62</f>
        <v>1487040</v>
      </c>
      <c r="I62" s="18">
        <f>'[1]Code 700 NGL for ENGL'!D62</f>
        <v>0</v>
      </c>
      <c r="J62" s="19">
        <f>'[1]Code 800 NGL for ENGL'!E62</f>
        <v>4999740</v>
      </c>
      <c r="K62" s="13">
        <f t="shared" si="0"/>
        <v>3250679249</v>
      </c>
      <c r="L62" s="13">
        <v>9052009</v>
      </c>
      <c r="M62" s="13">
        <f t="shared" si="1"/>
        <v>3241627240</v>
      </c>
      <c r="N62" s="23">
        <v>170706960</v>
      </c>
      <c r="O62" s="13">
        <v>776060</v>
      </c>
      <c r="P62" s="13">
        <f t="shared" si="2"/>
        <v>169930900</v>
      </c>
      <c r="Q62" s="20">
        <v>67644592</v>
      </c>
      <c r="R62" s="13">
        <v>7008060</v>
      </c>
      <c r="S62" s="13">
        <f t="shared" si="3"/>
        <v>60636532</v>
      </c>
      <c r="T62" s="13">
        <f t="shared" si="4"/>
        <v>3472194672</v>
      </c>
    </row>
    <row r="63" spans="1:20">
      <c r="A63" s="21">
        <v>61</v>
      </c>
      <c r="B63" s="22" t="s">
        <v>85</v>
      </c>
      <c r="C63" s="13">
        <f>'[1]Code 100 NGL for ENGL'!E63</f>
        <v>684000578</v>
      </c>
      <c r="D63" s="14">
        <f>'[1]Code 200 - 400 NGL for ENGL'!E63</f>
        <v>26255040</v>
      </c>
      <c r="E63" s="15">
        <f>'[1]Code 200 - 400 NGL for ENGL'!J63</f>
        <v>25193070</v>
      </c>
      <c r="F63" s="14">
        <f>'[1]Code 200 - 400 NGL for ENGL'!N63</f>
        <v>1244400</v>
      </c>
      <c r="G63" s="16">
        <f>'[1]Code 500 NGL for ENGL'!E63</f>
        <v>33654430</v>
      </c>
      <c r="H63" s="17">
        <f>'[1]Code 600 NGL for ENGL'!E63</f>
        <v>3305170</v>
      </c>
      <c r="I63" s="18">
        <f>'[1]Code 700 NGL for ENGL'!D63</f>
        <v>0</v>
      </c>
      <c r="J63" s="19">
        <f>'[1]Code 800 NGL for ENGL'!E63</f>
        <v>682810</v>
      </c>
      <c r="K63" s="13">
        <f t="shared" si="0"/>
        <v>774335498</v>
      </c>
      <c r="L63" s="13">
        <v>2713052</v>
      </c>
      <c r="M63" s="13">
        <f t="shared" si="1"/>
        <v>771622446</v>
      </c>
      <c r="N63" s="23">
        <v>64055115</v>
      </c>
      <c r="O63" s="13">
        <v>288495</v>
      </c>
      <c r="P63" s="13">
        <f t="shared" si="2"/>
        <v>63766620</v>
      </c>
      <c r="Q63" s="20">
        <v>55187492</v>
      </c>
      <c r="R63" s="13">
        <v>243450</v>
      </c>
      <c r="S63" s="13">
        <f t="shared" si="3"/>
        <v>54944042</v>
      </c>
      <c r="T63" s="13">
        <f t="shared" si="4"/>
        <v>890333108</v>
      </c>
    </row>
    <row r="64" spans="1:20">
      <c r="A64" s="21">
        <v>62</v>
      </c>
      <c r="B64" s="22" t="s">
        <v>86</v>
      </c>
      <c r="C64" s="13">
        <f>'[1]Code 100 NGL for ENGL'!E64</f>
        <v>2841372940</v>
      </c>
      <c r="D64" s="14">
        <f>'[1]Code 200 - 400 NGL for ENGL'!E64</f>
        <v>452279790</v>
      </c>
      <c r="E64" s="15">
        <f>'[1]Code 200 - 400 NGL for ENGL'!J64</f>
        <v>64619410</v>
      </c>
      <c r="F64" s="14">
        <f>'[1]Code 200 - 400 NGL for ENGL'!N64</f>
        <v>4108860</v>
      </c>
      <c r="G64" s="16">
        <f>'[1]Code 500 NGL for ENGL'!E64</f>
        <v>8462930</v>
      </c>
      <c r="H64" s="17">
        <f>'[1]Code 600 NGL for ENGL'!E64</f>
        <v>485830</v>
      </c>
      <c r="I64" s="18">
        <f>'[1]Code 700 NGL for ENGL'!D64</f>
        <v>0</v>
      </c>
      <c r="J64" s="19">
        <f>'[1]Code 800 NGL for ENGL'!E64</f>
        <v>253742520</v>
      </c>
      <c r="K64" s="13">
        <f t="shared" si="0"/>
        <v>3625072280</v>
      </c>
      <c r="L64" s="13">
        <v>31404950</v>
      </c>
      <c r="M64" s="13">
        <f t="shared" si="1"/>
        <v>3593667330</v>
      </c>
      <c r="N64" s="23">
        <v>295254061</v>
      </c>
      <c r="O64" s="13">
        <v>3753181</v>
      </c>
      <c r="P64" s="13">
        <f t="shared" si="2"/>
        <v>291500880</v>
      </c>
      <c r="Q64" s="20">
        <v>152891730</v>
      </c>
      <c r="R64" s="13">
        <v>15083982</v>
      </c>
      <c r="S64" s="13">
        <f t="shared" si="3"/>
        <v>137807748</v>
      </c>
      <c r="T64" s="13">
        <f t="shared" si="4"/>
        <v>4022975958</v>
      </c>
    </row>
    <row r="65" spans="1:20">
      <c r="A65" s="21">
        <v>63</v>
      </c>
      <c r="B65" s="22" t="s">
        <v>87</v>
      </c>
      <c r="C65" s="13">
        <f>'[1]Code 100 NGL for ENGL'!E65</f>
        <v>128448010</v>
      </c>
      <c r="D65" s="14">
        <f>'[1]Code 200 - 400 NGL for ENGL'!E65</f>
        <v>2345840</v>
      </c>
      <c r="E65" s="15">
        <f>'[1]Code 200 - 400 NGL for ENGL'!J65</f>
        <v>122640</v>
      </c>
      <c r="F65" s="14">
        <f>'[1]Code 200 - 400 NGL for ENGL'!N65</f>
        <v>0</v>
      </c>
      <c r="G65" s="16">
        <f>'[1]Code 500 NGL for ENGL'!E65</f>
        <v>5037990</v>
      </c>
      <c r="H65" s="17">
        <f>'[1]Code 600 NGL for ENGL'!E65</f>
        <v>2399230</v>
      </c>
      <c r="I65" s="18">
        <f>'[1]Code 700 NGL for ENGL'!D65</f>
        <v>2890</v>
      </c>
      <c r="J65" s="19">
        <f>'[1]Code 800 NGL for ENGL'!E65</f>
        <v>0</v>
      </c>
      <c r="K65" s="13">
        <f t="shared" si="0"/>
        <v>138356600</v>
      </c>
      <c r="L65" s="13">
        <v>669130</v>
      </c>
      <c r="M65" s="13">
        <f t="shared" si="1"/>
        <v>137687470</v>
      </c>
      <c r="N65" s="23">
        <v>14690040</v>
      </c>
      <c r="O65" s="13">
        <v>1697660</v>
      </c>
      <c r="P65" s="13">
        <f t="shared" si="2"/>
        <v>12992380</v>
      </c>
      <c r="Q65" s="20">
        <v>3126481</v>
      </c>
      <c r="R65" s="13">
        <v>259505</v>
      </c>
      <c r="S65" s="13">
        <f t="shared" si="3"/>
        <v>2866976</v>
      </c>
      <c r="T65" s="13">
        <f t="shared" si="4"/>
        <v>153546826</v>
      </c>
    </row>
    <row r="66" spans="1:20">
      <c r="A66" s="21">
        <v>64</v>
      </c>
      <c r="B66" s="22" t="s">
        <v>88</v>
      </c>
      <c r="C66" s="13">
        <f>'[1]Code 100 NGL for ENGL'!E66</f>
        <v>806295501</v>
      </c>
      <c r="D66" s="14">
        <f>'[1]Code 200 - 400 NGL for ENGL'!E66</f>
        <v>1453895295</v>
      </c>
      <c r="E66" s="15">
        <f>'[1]Code 200 - 400 NGL for ENGL'!J66</f>
        <v>86231393</v>
      </c>
      <c r="F66" s="14">
        <f>'[1]Code 200 - 400 NGL for ENGL'!N66</f>
        <v>20640088</v>
      </c>
      <c r="G66" s="16">
        <f>'[1]Code 500 NGL for ENGL'!E66</f>
        <v>90725068</v>
      </c>
      <c r="H66" s="17">
        <f>'[1]Code 600 NGL for ENGL'!E66</f>
        <v>17220</v>
      </c>
      <c r="I66" s="18">
        <f>'[1]Code 700 NGL for ENGL'!D66</f>
        <v>0</v>
      </c>
      <c r="J66" s="19">
        <f>'[1]Code 800 NGL for ENGL'!E66</f>
        <v>366131697</v>
      </c>
      <c r="K66" s="13">
        <f t="shared" si="0"/>
        <v>2823936262</v>
      </c>
      <c r="L66" s="13">
        <v>13383970</v>
      </c>
      <c r="M66" s="13">
        <f t="shared" si="1"/>
        <v>2810552292</v>
      </c>
      <c r="N66" s="23">
        <v>275364171</v>
      </c>
      <c r="O66" s="13">
        <v>11096935</v>
      </c>
      <c r="P66" s="13">
        <f t="shared" si="2"/>
        <v>264267236</v>
      </c>
      <c r="Q66" s="20">
        <v>692064120</v>
      </c>
      <c r="R66" s="13">
        <v>28505970</v>
      </c>
      <c r="S66" s="13">
        <f t="shared" si="3"/>
        <v>663558150</v>
      </c>
      <c r="T66" s="13">
        <f t="shared" si="4"/>
        <v>3738377678</v>
      </c>
    </row>
    <row r="67" spans="1:20">
      <c r="A67" s="21">
        <v>65</v>
      </c>
      <c r="B67" s="22" t="s">
        <v>89</v>
      </c>
      <c r="C67" s="13">
        <f>'[1]Code 100 NGL for ENGL'!E67</f>
        <v>151542410</v>
      </c>
      <c r="D67" s="14">
        <f>'[1]Code 200 - 400 NGL for ENGL'!E67</f>
        <v>638720</v>
      </c>
      <c r="E67" s="15">
        <f>'[1]Code 200 - 400 NGL for ENGL'!J67</f>
        <v>0</v>
      </c>
      <c r="F67" s="14">
        <f>'[1]Code 200 - 400 NGL for ENGL'!N67</f>
        <v>17532480</v>
      </c>
      <c r="G67" s="16">
        <f>'[1]Code 500 NGL for ENGL'!E67</f>
        <v>6444330</v>
      </c>
      <c r="H67" s="17">
        <f>'[1]Code 600 NGL for ENGL'!E67</f>
        <v>1124990</v>
      </c>
      <c r="I67" s="18">
        <f>'[1]Code 700 NGL for ENGL'!D67</f>
        <v>0</v>
      </c>
      <c r="J67" s="19">
        <f>'[1]Code 800 NGL for ENGL'!E67</f>
        <v>0</v>
      </c>
      <c r="K67" s="13">
        <f t="shared" si="0"/>
        <v>177282930</v>
      </c>
      <c r="L67" s="13">
        <v>394500</v>
      </c>
      <c r="M67" s="13">
        <f t="shared" si="1"/>
        <v>176888430</v>
      </c>
      <c r="N67" s="23">
        <v>15338320</v>
      </c>
      <c r="O67" s="13">
        <v>20640</v>
      </c>
      <c r="P67" s="13">
        <f t="shared" si="2"/>
        <v>15317680</v>
      </c>
      <c r="Q67" s="20">
        <v>5743430</v>
      </c>
      <c r="R67" s="13">
        <v>9806</v>
      </c>
      <c r="S67" s="13">
        <f t="shared" si="3"/>
        <v>5733624</v>
      </c>
      <c r="T67" s="13">
        <f t="shared" si="4"/>
        <v>197939734</v>
      </c>
    </row>
    <row r="68" spans="1:20">
      <c r="A68" s="21">
        <v>66</v>
      </c>
      <c r="B68" s="22" t="s">
        <v>90</v>
      </c>
      <c r="C68" s="13">
        <f>'[1]Code 100 NGL for ENGL'!E68</f>
        <v>446870883</v>
      </c>
      <c r="D68" s="14">
        <f>'[1]Code 200 - 400 NGL for ENGL'!E68</f>
        <v>12369860</v>
      </c>
      <c r="E68" s="15">
        <f>'[1]Code 200 - 400 NGL for ENGL'!J68</f>
        <v>1703120</v>
      </c>
      <c r="F68" s="14">
        <f>'[1]Code 200 - 400 NGL for ENGL'!N68</f>
        <v>0</v>
      </c>
      <c r="G68" s="16">
        <f>'[1]Code 500 NGL for ENGL'!E68</f>
        <v>32674460</v>
      </c>
      <c r="H68" s="17">
        <f>'[1]Code 600 NGL for ENGL'!E68</f>
        <v>774780</v>
      </c>
      <c r="I68" s="18">
        <f>'[1]Code 700 NGL for ENGL'!D68</f>
        <v>0</v>
      </c>
      <c r="J68" s="19">
        <f>'[1]Code 800 NGL for ENGL'!E68</f>
        <v>0</v>
      </c>
      <c r="K68" s="13">
        <f t="shared" ref="K68:K131" si="5">SUM(C68:J68)</f>
        <v>494393103</v>
      </c>
      <c r="L68" s="13">
        <v>2667840</v>
      </c>
      <c r="M68" s="13">
        <f t="shared" ref="M68:M131" si="6">SUM(K68-L68)</f>
        <v>491725263</v>
      </c>
      <c r="N68" s="23">
        <v>47326130</v>
      </c>
      <c r="O68" s="13">
        <v>720680</v>
      </c>
      <c r="P68" s="13">
        <f t="shared" ref="P68:P131" si="7">SUM(N68-O68)</f>
        <v>46605450</v>
      </c>
      <c r="Q68" s="20">
        <v>17749229</v>
      </c>
      <c r="R68" s="13">
        <v>2161467</v>
      </c>
      <c r="S68" s="13">
        <f t="shared" ref="S68:S131" si="8">SUM(Q68-R68)</f>
        <v>15587762</v>
      </c>
      <c r="T68" s="13">
        <f t="shared" ref="T68:T131" si="9">SUM(M68+P68+S68)</f>
        <v>553918475</v>
      </c>
    </row>
    <row r="69" spans="1:20">
      <c r="A69" s="21">
        <v>67</v>
      </c>
      <c r="B69" s="22" t="s">
        <v>91</v>
      </c>
      <c r="C69" s="13">
        <f>'[1]Code 100 NGL for ENGL'!E69</f>
        <v>750421330</v>
      </c>
      <c r="D69" s="14">
        <f>'[1]Code 200 - 400 NGL for ENGL'!E69</f>
        <v>24172100</v>
      </c>
      <c r="E69" s="15">
        <f>'[1]Code 200 - 400 NGL for ENGL'!J69</f>
        <v>800520</v>
      </c>
      <c r="F69" s="14">
        <f>'[1]Code 200 - 400 NGL for ENGL'!N69</f>
        <v>0</v>
      </c>
      <c r="G69" s="16">
        <f>'[1]Code 500 NGL for ENGL'!E69</f>
        <v>10391900</v>
      </c>
      <c r="H69" s="17">
        <f>'[1]Code 600 NGL for ENGL'!E69</f>
        <v>1358020</v>
      </c>
      <c r="I69" s="18">
        <f>'[1]Code 700 NGL for ENGL'!D69</f>
        <v>7650</v>
      </c>
      <c r="J69" s="19">
        <f>'[1]Code 800 NGL for ENGL'!E69</f>
        <v>2998450</v>
      </c>
      <c r="K69" s="13">
        <f t="shared" si="5"/>
        <v>790149970</v>
      </c>
      <c r="L69" s="13">
        <v>2606500</v>
      </c>
      <c r="M69" s="13">
        <f t="shared" si="6"/>
        <v>787543470</v>
      </c>
      <c r="N69" s="23">
        <v>67696280</v>
      </c>
      <c r="O69" s="13">
        <v>369290</v>
      </c>
      <c r="P69" s="13">
        <f t="shared" si="7"/>
        <v>67326990</v>
      </c>
      <c r="Q69" s="20">
        <v>13699170</v>
      </c>
      <c r="R69" s="13">
        <v>350810</v>
      </c>
      <c r="S69" s="13">
        <f t="shared" si="8"/>
        <v>13348360</v>
      </c>
      <c r="T69" s="13">
        <f t="shared" si="9"/>
        <v>868218820</v>
      </c>
    </row>
    <row r="70" spans="1:20">
      <c r="A70" s="21">
        <v>68</v>
      </c>
      <c r="B70" s="22" t="s">
        <v>92</v>
      </c>
      <c r="C70" s="13">
        <f>'[1]Code 100 NGL for ENGL'!E70</f>
        <v>522545800</v>
      </c>
      <c r="D70" s="14">
        <f>'[1]Code 200 - 400 NGL for ENGL'!E70</f>
        <v>43853910</v>
      </c>
      <c r="E70" s="15">
        <f>'[1]Code 200 - 400 NGL for ENGL'!J70</f>
        <v>0</v>
      </c>
      <c r="F70" s="14">
        <f>'[1]Code 200 - 400 NGL for ENGL'!N70</f>
        <v>1961400</v>
      </c>
      <c r="G70" s="16">
        <f>'[1]Code 500 NGL for ENGL'!E70</f>
        <v>51637700</v>
      </c>
      <c r="H70" s="17">
        <f>'[1]Code 600 NGL for ENGL'!E70</f>
        <v>4448000</v>
      </c>
      <c r="I70" s="18">
        <f>'[1]Code 700 NGL for ENGL'!D70</f>
        <v>0</v>
      </c>
      <c r="J70" s="19">
        <f>'[1]Code 800 NGL for ENGL'!E70</f>
        <v>0</v>
      </c>
      <c r="K70" s="13">
        <f t="shared" si="5"/>
        <v>624446810</v>
      </c>
      <c r="L70" s="13">
        <v>1526720</v>
      </c>
      <c r="M70" s="13">
        <f t="shared" si="6"/>
        <v>622920090</v>
      </c>
      <c r="N70" s="23">
        <v>24028950</v>
      </c>
      <c r="O70" s="13">
        <v>85140</v>
      </c>
      <c r="P70" s="13">
        <f t="shared" si="7"/>
        <v>23943810</v>
      </c>
      <c r="Q70" s="20">
        <v>13367835</v>
      </c>
      <c r="R70" s="13">
        <v>226729</v>
      </c>
      <c r="S70" s="13">
        <f t="shared" si="8"/>
        <v>13141106</v>
      </c>
      <c r="T70" s="13">
        <f t="shared" si="9"/>
        <v>660005006</v>
      </c>
    </row>
    <row r="71" spans="1:20">
      <c r="A71" s="21">
        <v>69</v>
      </c>
      <c r="B71" s="22" t="s">
        <v>93</v>
      </c>
      <c r="C71" s="13">
        <f>'[1]Code 100 NGL for ENGL'!E71</f>
        <v>796462718</v>
      </c>
      <c r="D71" s="14">
        <f>'[1]Code 200 - 400 NGL for ENGL'!E71</f>
        <v>142046580</v>
      </c>
      <c r="E71" s="15">
        <f>'[1]Code 200 - 400 NGL for ENGL'!J71</f>
        <v>83085730</v>
      </c>
      <c r="F71" s="14">
        <f>'[1]Code 200 - 400 NGL for ENGL'!N71</f>
        <v>138713790</v>
      </c>
      <c r="G71" s="16">
        <f>'[1]Code 500 NGL for ENGL'!E71</f>
        <v>43615445</v>
      </c>
      <c r="H71" s="17">
        <f>'[1]Code 600 NGL for ENGL'!E71</f>
        <v>16904430</v>
      </c>
      <c r="I71" s="18">
        <f>'[1]Code 700 NGL for ENGL'!D71</f>
        <v>0</v>
      </c>
      <c r="J71" s="19">
        <f>'[1]Code 800 NGL for ENGL'!E71</f>
        <v>35369040</v>
      </c>
      <c r="K71" s="13">
        <f t="shared" si="5"/>
        <v>1256197733</v>
      </c>
      <c r="L71" s="13">
        <v>142172330</v>
      </c>
      <c r="M71" s="13">
        <f>SUM(K71-L71)</f>
        <v>1114025403</v>
      </c>
      <c r="N71" s="23">
        <v>101758287</v>
      </c>
      <c r="O71" s="13">
        <v>8189400</v>
      </c>
      <c r="P71" s="13">
        <f t="shared" si="7"/>
        <v>93568887</v>
      </c>
      <c r="Q71" s="20">
        <v>374486326</v>
      </c>
      <c r="R71" s="13">
        <v>270629880</v>
      </c>
      <c r="S71" s="13">
        <f t="shared" si="8"/>
        <v>103856446</v>
      </c>
      <c r="T71" s="13">
        <f t="shared" si="9"/>
        <v>1311450736</v>
      </c>
    </row>
    <row r="72" spans="1:20">
      <c r="A72" s="21">
        <v>70</v>
      </c>
      <c r="B72" s="22" t="s">
        <v>94</v>
      </c>
      <c r="C72" s="13">
        <f>'[1]Code 100 NGL for ENGL'!E72</f>
        <v>724423610</v>
      </c>
      <c r="D72" s="14">
        <f>'[1]Code 200 - 400 NGL for ENGL'!E72</f>
        <v>23647380</v>
      </c>
      <c r="E72" s="15">
        <f>'[1]Code 200 - 400 NGL for ENGL'!J72</f>
        <v>1015560</v>
      </c>
      <c r="F72" s="14">
        <f>'[1]Code 200 - 400 NGL for ENGL'!N72</f>
        <v>0</v>
      </c>
      <c r="G72" s="16">
        <f>'[1]Code 500 NGL for ENGL'!E72</f>
        <v>10818180</v>
      </c>
      <c r="H72" s="17">
        <f>'[1]Code 600 NGL for ENGL'!E72</f>
        <v>1036670</v>
      </c>
      <c r="I72" s="18">
        <f>'[1]Code 700 NGL for ENGL'!D72</f>
        <v>0</v>
      </c>
      <c r="J72" s="19">
        <f>'[1]Code 800 NGL for ENGL'!E72</f>
        <v>0</v>
      </c>
      <c r="K72" s="13">
        <f t="shared" si="5"/>
        <v>760941400</v>
      </c>
      <c r="L72" s="13">
        <v>4452738</v>
      </c>
      <c r="M72" s="13">
        <f t="shared" si="6"/>
        <v>756488662</v>
      </c>
      <c r="N72" s="23">
        <v>52068255</v>
      </c>
      <c r="O72" s="13">
        <v>384565</v>
      </c>
      <c r="P72" s="13">
        <f t="shared" si="7"/>
        <v>51683690</v>
      </c>
      <c r="Q72" s="20">
        <v>10588170</v>
      </c>
      <c r="R72" s="13">
        <v>467353</v>
      </c>
      <c r="S72" s="13">
        <f t="shared" si="8"/>
        <v>10120817</v>
      </c>
      <c r="T72" s="13">
        <f t="shared" si="9"/>
        <v>818293169</v>
      </c>
    </row>
    <row r="73" spans="1:20">
      <c r="A73" s="21">
        <v>71</v>
      </c>
      <c r="B73" s="22" t="s">
        <v>95</v>
      </c>
      <c r="C73" s="13">
        <f>'[1]Code 100 NGL for ENGL'!E73</f>
        <v>544558660</v>
      </c>
      <c r="D73" s="14">
        <f>'[1]Code 200 - 400 NGL for ENGL'!E73</f>
        <v>13520220</v>
      </c>
      <c r="E73" s="15">
        <f>'[1]Code 200 - 400 NGL for ENGL'!J73</f>
        <v>3017080</v>
      </c>
      <c r="F73" s="14">
        <f>'[1]Code 200 - 400 NGL for ENGL'!N73</f>
        <v>986930</v>
      </c>
      <c r="G73" s="16">
        <f>'[1]Code 500 NGL for ENGL'!E73</f>
        <v>15709460</v>
      </c>
      <c r="H73" s="17">
        <f>'[1]Code 600 NGL for ENGL'!E73</f>
        <v>4661010</v>
      </c>
      <c r="I73" s="18">
        <f>'[1]Code 700 NGL for ENGL'!D73</f>
        <v>1300</v>
      </c>
      <c r="J73" s="19">
        <f>'[1]Code 800 NGL for ENGL'!E73</f>
        <v>1225250</v>
      </c>
      <c r="K73" s="13">
        <f t="shared" si="5"/>
        <v>583679910</v>
      </c>
      <c r="L73" s="13">
        <v>2099000</v>
      </c>
      <c r="M73" s="13">
        <f t="shared" si="6"/>
        <v>581580910</v>
      </c>
      <c r="N73" s="23">
        <v>51895693</v>
      </c>
      <c r="O73" s="13">
        <v>560553</v>
      </c>
      <c r="P73" s="13">
        <f t="shared" si="7"/>
        <v>51335140</v>
      </c>
      <c r="Q73" s="20">
        <v>29325310</v>
      </c>
      <c r="R73" s="13">
        <v>3311220</v>
      </c>
      <c r="S73" s="13">
        <f t="shared" si="8"/>
        <v>26014090</v>
      </c>
      <c r="T73" s="13">
        <f t="shared" si="9"/>
        <v>658930140</v>
      </c>
    </row>
    <row r="74" spans="1:20">
      <c r="A74" s="21">
        <v>72</v>
      </c>
      <c r="B74" s="22" t="s">
        <v>96</v>
      </c>
      <c r="C74" s="13">
        <f>'[1]Code 100 NGL for ENGL'!E74</f>
        <v>867499219</v>
      </c>
      <c r="D74" s="14">
        <f>'[1]Code 200 - 400 NGL for ENGL'!E74</f>
        <v>46888804</v>
      </c>
      <c r="E74" s="15">
        <f>'[1]Code 200 - 400 NGL for ENGL'!J74</f>
        <v>9186170</v>
      </c>
      <c r="F74" s="14">
        <f>'[1]Code 200 - 400 NGL for ENGL'!N74</f>
        <v>531300</v>
      </c>
      <c r="G74" s="16">
        <f>'[1]Code 500 NGL for ENGL'!E74</f>
        <v>29322230</v>
      </c>
      <c r="H74" s="17">
        <f>'[1]Code 600 NGL for ENGL'!E74</f>
        <v>899410</v>
      </c>
      <c r="I74" s="18">
        <f>'[1]Code 700 NGL for ENGL'!D74</f>
        <v>26790</v>
      </c>
      <c r="J74" s="19">
        <f>'[1]Code 800 NGL for ENGL'!E74</f>
        <v>8445500</v>
      </c>
      <c r="K74" s="13">
        <f t="shared" si="5"/>
        <v>962799423</v>
      </c>
      <c r="L74" s="13">
        <v>3665215</v>
      </c>
      <c r="M74" s="13">
        <f t="shared" si="6"/>
        <v>959134208</v>
      </c>
      <c r="N74" s="23">
        <v>98594330</v>
      </c>
      <c r="O74" s="13">
        <v>7882540</v>
      </c>
      <c r="P74" s="13">
        <f t="shared" si="7"/>
        <v>90711790</v>
      </c>
      <c r="Q74" s="20">
        <v>65167069</v>
      </c>
      <c r="R74" s="13">
        <v>23135529</v>
      </c>
      <c r="S74" s="13">
        <f t="shared" si="8"/>
        <v>42031540</v>
      </c>
      <c r="T74" s="13">
        <f t="shared" si="9"/>
        <v>1091877538</v>
      </c>
    </row>
    <row r="75" spans="1:20">
      <c r="A75" s="21">
        <v>73</v>
      </c>
      <c r="B75" s="22" t="s">
        <v>97</v>
      </c>
      <c r="C75" s="13">
        <f>'[1]Code 100 NGL for ENGL'!E75</f>
        <v>265663200</v>
      </c>
      <c r="D75" s="14">
        <f>'[1]Code 200 - 400 NGL for ENGL'!E75</f>
        <v>79166510</v>
      </c>
      <c r="E75" s="15">
        <f>'[1]Code 200 - 400 NGL for ENGL'!J75</f>
        <v>2127520</v>
      </c>
      <c r="F75" s="14">
        <f>'[1]Code 200 - 400 NGL for ENGL'!N75</f>
        <v>0</v>
      </c>
      <c r="G75" s="16">
        <f>'[1]Code 500 NGL for ENGL'!E75</f>
        <v>15925080</v>
      </c>
      <c r="H75" s="17">
        <f>'[1]Code 600 NGL for ENGL'!E75</f>
        <v>805960</v>
      </c>
      <c r="I75" s="18">
        <f>'[1]Code 700 NGL for ENGL'!D75</f>
        <v>0</v>
      </c>
      <c r="J75" s="19">
        <f>'[1]Code 800 NGL for ENGL'!E75</f>
        <v>767700</v>
      </c>
      <c r="K75" s="13">
        <f t="shared" si="5"/>
        <v>364455970</v>
      </c>
      <c r="L75" s="13">
        <v>1320500</v>
      </c>
      <c r="M75" s="13">
        <f t="shared" si="6"/>
        <v>363135470</v>
      </c>
      <c r="N75" s="23">
        <v>28936698</v>
      </c>
      <c r="O75" s="13">
        <v>402510</v>
      </c>
      <c r="P75" s="13">
        <f t="shared" si="7"/>
        <v>28534188</v>
      </c>
      <c r="Q75" s="20">
        <v>24331500</v>
      </c>
      <c r="R75" s="13">
        <v>9081400</v>
      </c>
      <c r="S75" s="13">
        <f t="shared" si="8"/>
        <v>15250100</v>
      </c>
      <c r="T75" s="13">
        <f t="shared" si="9"/>
        <v>406919758</v>
      </c>
    </row>
    <row r="76" spans="1:20">
      <c r="A76" s="21">
        <v>74</v>
      </c>
      <c r="B76" s="22" t="s">
        <v>98</v>
      </c>
      <c r="C76" s="13">
        <f>'[1]Code 100 NGL for ENGL'!E76</f>
        <v>862248880</v>
      </c>
      <c r="D76" s="14">
        <f>'[1]Code 200 - 400 NGL for ENGL'!E76</f>
        <v>94040450</v>
      </c>
      <c r="E76" s="15">
        <f>'[1]Code 200 - 400 NGL for ENGL'!J76</f>
        <v>6790690</v>
      </c>
      <c r="F76" s="14">
        <f>'[1]Code 200 - 400 NGL for ENGL'!N76</f>
        <v>5174450</v>
      </c>
      <c r="G76" s="16">
        <f>'[1]Code 500 NGL for ENGL'!E76</f>
        <v>28687780</v>
      </c>
      <c r="H76" s="17">
        <f>'[1]Code 600 NGL for ENGL'!E76</f>
        <v>5870700</v>
      </c>
      <c r="I76" s="18">
        <f>'[1]Code 700 NGL for ENGL'!D76</f>
        <v>124070</v>
      </c>
      <c r="J76" s="19">
        <f>'[1]Code 800 NGL for ENGL'!E76</f>
        <v>5804450</v>
      </c>
      <c r="K76" s="13">
        <f t="shared" si="5"/>
        <v>1008741470</v>
      </c>
      <c r="L76" s="13">
        <v>1926000</v>
      </c>
      <c r="M76" s="13">
        <f t="shared" si="6"/>
        <v>1006815470</v>
      </c>
      <c r="N76" s="23">
        <v>68507350</v>
      </c>
      <c r="O76" s="13">
        <v>136790</v>
      </c>
      <c r="P76" s="13">
        <f t="shared" si="7"/>
        <v>68370560</v>
      </c>
      <c r="Q76" s="20">
        <v>26300793</v>
      </c>
      <c r="R76" s="13">
        <v>891970</v>
      </c>
      <c r="S76" s="13">
        <f t="shared" si="8"/>
        <v>25408823</v>
      </c>
      <c r="T76" s="13">
        <f t="shared" si="9"/>
        <v>1100594853</v>
      </c>
    </row>
    <row r="77" spans="1:20">
      <c r="A77" s="21">
        <v>75</v>
      </c>
      <c r="B77" s="22" t="s">
        <v>99</v>
      </c>
      <c r="C77" s="13">
        <f>'[1]Code 100 NGL for ENGL'!E77</f>
        <v>548049636</v>
      </c>
      <c r="D77" s="14">
        <f>'[1]Code 200 - 400 NGL for ENGL'!E77</f>
        <v>4976000</v>
      </c>
      <c r="E77" s="15">
        <f>'[1]Code 200 - 400 NGL for ENGL'!J77</f>
        <v>0</v>
      </c>
      <c r="F77" s="14">
        <f>'[1]Code 200 - 400 NGL for ENGL'!N77</f>
        <v>325800</v>
      </c>
      <c r="G77" s="16">
        <f>'[1]Code 500 NGL for ENGL'!E77</f>
        <v>24062200</v>
      </c>
      <c r="H77" s="17">
        <f>'[1]Code 600 NGL for ENGL'!E77</f>
        <v>1702488</v>
      </c>
      <c r="I77" s="18">
        <f>'[1]Code 700 NGL for ENGL'!D77</f>
        <v>0</v>
      </c>
      <c r="J77" s="19">
        <f>'[1]Code 800 NGL for ENGL'!E77</f>
        <v>0</v>
      </c>
      <c r="K77" s="13">
        <f t="shared" si="5"/>
        <v>579116124</v>
      </c>
      <c r="L77" s="13">
        <v>1111543</v>
      </c>
      <c r="M77" s="13">
        <f t="shared" si="6"/>
        <v>578004581</v>
      </c>
      <c r="N77" s="23">
        <v>21491214</v>
      </c>
      <c r="O77" s="13">
        <v>15370</v>
      </c>
      <c r="P77" s="13">
        <f t="shared" si="7"/>
        <v>21475844</v>
      </c>
      <c r="Q77" s="20">
        <v>5478440</v>
      </c>
      <c r="R77" s="13">
        <v>230780</v>
      </c>
      <c r="S77" s="13">
        <f t="shared" si="8"/>
        <v>5247660</v>
      </c>
      <c r="T77" s="13">
        <f t="shared" si="9"/>
        <v>604728085</v>
      </c>
    </row>
    <row r="78" spans="1:20">
      <c r="A78" s="21">
        <v>76</v>
      </c>
      <c r="B78" s="22" t="s">
        <v>100</v>
      </c>
      <c r="C78" s="13">
        <f>'[1]Code 100 NGL for ENGL'!E78</f>
        <v>3030318368</v>
      </c>
      <c r="D78" s="14">
        <f>'[1]Code 200 - 400 NGL for ENGL'!E78</f>
        <v>161948260</v>
      </c>
      <c r="E78" s="15">
        <f>'[1]Code 200 - 400 NGL for ENGL'!J78</f>
        <v>3039600</v>
      </c>
      <c r="F78" s="14">
        <f>'[1]Code 200 - 400 NGL for ENGL'!N78</f>
        <v>1277600</v>
      </c>
      <c r="G78" s="16">
        <f>'[1]Code 500 NGL for ENGL'!E78</f>
        <v>43203900</v>
      </c>
      <c r="H78" s="17">
        <f>'[1]Code 600 NGL for ENGL'!E78</f>
        <v>1971490</v>
      </c>
      <c r="I78" s="18">
        <f>'[1]Code 700 NGL for ENGL'!D78</f>
        <v>0</v>
      </c>
      <c r="J78" s="19">
        <f>'[1]Code 800 NGL for ENGL'!E78</f>
        <v>4044400</v>
      </c>
      <c r="K78" s="13">
        <f t="shared" si="5"/>
        <v>3245803618</v>
      </c>
      <c r="L78" s="13">
        <v>9921500</v>
      </c>
      <c r="M78" s="13">
        <f t="shared" si="6"/>
        <v>3235882118</v>
      </c>
      <c r="N78" s="23">
        <v>150515600</v>
      </c>
      <c r="O78" s="13">
        <v>943730</v>
      </c>
      <c r="P78" s="13">
        <f t="shared" si="7"/>
        <v>149571870</v>
      </c>
      <c r="Q78" s="20">
        <v>47708765</v>
      </c>
      <c r="R78" s="13">
        <v>215760</v>
      </c>
      <c r="S78" s="13">
        <f t="shared" si="8"/>
        <v>47493005</v>
      </c>
      <c r="T78" s="13">
        <f t="shared" si="9"/>
        <v>3432946993</v>
      </c>
    </row>
    <row r="79" spans="1:20">
      <c r="A79" s="21">
        <v>77</v>
      </c>
      <c r="B79" s="22" t="s">
        <v>101</v>
      </c>
      <c r="C79" s="13">
        <f>'[1]Code 100 NGL for ENGL'!E79</f>
        <v>2463965620</v>
      </c>
      <c r="D79" s="14">
        <f>'[1]Code 200 - 400 NGL for ENGL'!E79</f>
        <v>809163332</v>
      </c>
      <c r="E79" s="15">
        <f>'[1]Code 200 - 400 NGL for ENGL'!J79</f>
        <v>206353030</v>
      </c>
      <c r="F79" s="14">
        <f>'[1]Code 200 - 400 NGL for ENGL'!N79</f>
        <v>5345600</v>
      </c>
      <c r="G79" s="16">
        <f>'[1]Code 500 NGL for ENGL'!E79</f>
        <v>0</v>
      </c>
      <c r="H79" s="17">
        <f>'[1]Code 600 NGL for ENGL'!E79</f>
        <v>520970</v>
      </c>
      <c r="I79" s="18">
        <f>'[1]Code 700 NGL for ENGL'!D79</f>
        <v>0</v>
      </c>
      <c r="J79" s="19">
        <f>'[1]Code 800 NGL for ENGL'!E79</f>
        <v>264822700</v>
      </c>
      <c r="K79" s="13">
        <f t="shared" si="5"/>
        <v>3750171252</v>
      </c>
      <c r="L79" s="13">
        <v>17418735</v>
      </c>
      <c r="M79" s="13">
        <f t="shared" si="6"/>
        <v>3732752517</v>
      </c>
      <c r="N79" s="23">
        <v>311384370</v>
      </c>
      <c r="O79" s="13">
        <v>4989060</v>
      </c>
      <c r="P79" s="13">
        <f t="shared" si="7"/>
        <v>306395310</v>
      </c>
      <c r="Q79" s="20">
        <v>331365120</v>
      </c>
      <c r="R79" s="13">
        <v>88924040</v>
      </c>
      <c r="S79" s="13">
        <f t="shared" si="8"/>
        <v>242441080</v>
      </c>
      <c r="T79" s="13">
        <f t="shared" si="9"/>
        <v>4281588907</v>
      </c>
    </row>
    <row r="80" spans="1:20">
      <c r="A80" s="21">
        <v>78</v>
      </c>
      <c r="B80" s="22" t="s">
        <v>102</v>
      </c>
      <c r="C80" s="13">
        <f>'[1]Code 100 NGL for ENGL'!E80</f>
        <v>735749080</v>
      </c>
      <c r="D80" s="14">
        <f>'[1]Code 200 - 400 NGL for ENGL'!E80</f>
        <v>80921450</v>
      </c>
      <c r="E80" s="15">
        <f>'[1]Code 200 - 400 NGL for ENGL'!J80</f>
        <v>2127790</v>
      </c>
      <c r="F80" s="14">
        <f>'[1]Code 200 - 400 NGL for ENGL'!N80</f>
        <v>1116570</v>
      </c>
      <c r="G80" s="16">
        <f>'[1]Code 500 NGL for ENGL'!E80</f>
        <v>5926340</v>
      </c>
      <c r="H80" s="17">
        <f>'[1]Code 600 NGL for ENGL'!E80</f>
        <v>1300530</v>
      </c>
      <c r="I80" s="18">
        <f>'[1]Code 700 NGL for ENGL'!D80</f>
        <v>1750</v>
      </c>
      <c r="J80" s="19">
        <f>'[1]Code 800 NGL for ENGL'!E80</f>
        <v>45656450</v>
      </c>
      <c r="K80" s="13">
        <f t="shared" si="5"/>
        <v>872799960</v>
      </c>
      <c r="L80" s="13">
        <v>2444500</v>
      </c>
      <c r="M80" s="13">
        <f t="shared" si="6"/>
        <v>870355460</v>
      </c>
      <c r="N80" s="23">
        <v>71916804</v>
      </c>
      <c r="O80" s="13">
        <v>1917738</v>
      </c>
      <c r="P80" s="13">
        <f t="shared" si="7"/>
        <v>69999066</v>
      </c>
      <c r="Q80" s="20">
        <v>35730116</v>
      </c>
      <c r="R80" s="13">
        <v>2362064</v>
      </c>
      <c r="S80" s="13">
        <f t="shared" si="8"/>
        <v>33368052</v>
      </c>
      <c r="T80" s="13">
        <f t="shared" si="9"/>
        <v>973722578</v>
      </c>
    </row>
    <row r="81" spans="1:20">
      <c r="A81" s="21">
        <v>79</v>
      </c>
      <c r="B81" s="22" t="s">
        <v>103</v>
      </c>
      <c r="C81" s="13">
        <f>'[1]Code 100 NGL for ENGL'!E81</f>
        <v>540348430</v>
      </c>
      <c r="D81" s="14">
        <f>'[1]Code 200 - 400 NGL for ENGL'!E81</f>
        <v>28789530</v>
      </c>
      <c r="E81" s="15">
        <f>'[1]Code 200 - 400 NGL for ENGL'!J81</f>
        <v>2481710</v>
      </c>
      <c r="F81" s="14">
        <f>'[1]Code 200 - 400 NGL for ENGL'!N81</f>
        <v>0</v>
      </c>
      <c r="G81" s="16">
        <f>'[1]Code 500 NGL for ENGL'!E81</f>
        <v>0</v>
      </c>
      <c r="H81" s="17">
        <f>'[1]Code 600 NGL for ENGL'!E81</f>
        <v>978600</v>
      </c>
      <c r="I81" s="18">
        <f>'[1]Code 700 NGL for ENGL'!D81</f>
        <v>34700</v>
      </c>
      <c r="J81" s="19">
        <f>'[1]Code 800 NGL for ENGL'!E81</f>
        <v>263410</v>
      </c>
      <c r="K81" s="13">
        <f t="shared" si="5"/>
        <v>572896380</v>
      </c>
      <c r="L81" s="13">
        <v>1667390</v>
      </c>
      <c r="M81" s="13">
        <f t="shared" si="6"/>
        <v>571228990</v>
      </c>
      <c r="N81" s="23">
        <v>47360900</v>
      </c>
      <c r="O81" s="13">
        <v>124850</v>
      </c>
      <c r="P81" s="13">
        <f t="shared" si="7"/>
        <v>47236050</v>
      </c>
      <c r="Q81" s="20">
        <v>8858568</v>
      </c>
      <c r="R81" s="13">
        <v>475390</v>
      </c>
      <c r="S81" s="13">
        <f t="shared" si="8"/>
        <v>8383178</v>
      </c>
      <c r="T81" s="13">
        <f t="shared" si="9"/>
        <v>626848218</v>
      </c>
    </row>
    <row r="82" spans="1:20">
      <c r="A82" s="21">
        <v>80</v>
      </c>
      <c r="B82" s="22" t="s">
        <v>104</v>
      </c>
      <c r="C82" s="13">
        <f>'[1]Code 100 NGL for ENGL'!E82</f>
        <v>2409832550</v>
      </c>
      <c r="D82" s="14">
        <f>'[1]Code 200 - 400 NGL for ENGL'!E82</f>
        <v>554384300</v>
      </c>
      <c r="E82" s="15">
        <f>'[1]Code 200 - 400 NGL for ENGL'!J82</f>
        <v>161301940</v>
      </c>
      <c r="F82" s="14">
        <f>'[1]Code 200 - 400 NGL for ENGL'!N82</f>
        <v>4249610</v>
      </c>
      <c r="G82" s="16">
        <f>'[1]Code 500 NGL for ENGL'!E82</f>
        <v>16397890</v>
      </c>
      <c r="H82" s="17">
        <f>'[1]Code 600 NGL for ENGL'!E82</f>
        <v>140410</v>
      </c>
      <c r="I82" s="18">
        <f>'[1]Code 700 NGL for ENGL'!D82</f>
        <v>0</v>
      </c>
      <c r="J82" s="19">
        <f>'[1]Code 800 NGL for ENGL'!E82</f>
        <v>123599010</v>
      </c>
      <c r="K82" s="13">
        <f t="shared" si="5"/>
        <v>3269905710</v>
      </c>
      <c r="L82" s="13">
        <v>124482750</v>
      </c>
      <c r="M82" s="13">
        <f t="shared" si="6"/>
        <v>3145422960</v>
      </c>
      <c r="N82" s="23">
        <v>279450335</v>
      </c>
      <c r="O82" s="13">
        <v>3216700</v>
      </c>
      <c r="P82" s="13">
        <f t="shared" si="7"/>
        <v>276233635</v>
      </c>
      <c r="Q82" s="20">
        <v>328051389</v>
      </c>
      <c r="R82" s="13">
        <v>110247875</v>
      </c>
      <c r="S82" s="13">
        <f t="shared" si="8"/>
        <v>217803514</v>
      </c>
      <c r="T82" s="13">
        <f t="shared" si="9"/>
        <v>3639460109</v>
      </c>
    </row>
    <row r="83" spans="1:20">
      <c r="A83" s="21">
        <v>81</v>
      </c>
      <c r="B83" s="22" t="s">
        <v>105</v>
      </c>
      <c r="C83" s="13">
        <f>'[1]Code 100 NGL for ENGL'!E83</f>
        <v>819411700</v>
      </c>
      <c r="D83" s="14">
        <f>'[1]Code 200 - 400 NGL for ENGL'!E83</f>
        <v>112740647</v>
      </c>
      <c r="E83" s="15">
        <f>'[1]Code 200 - 400 NGL for ENGL'!J83</f>
        <v>8950800</v>
      </c>
      <c r="F83" s="14">
        <f>'[1]Code 200 - 400 NGL for ENGL'!N83</f>
        <v>1466000</v>
      </c>
      <c r="G83" s="16">
        <f>'[1]Code 500 NGL for ENGL'!E83</f>
        <v>46265200</v>
      </c>
      <c r="H83" s="17">
        <f>'[1]Code 600 NGL for ENGL'!E83</f>
        <v>421450</v>
      </c>
      <c r="I83" s="18">
        <f>'[1]Code 700 NGL for ENGL'!D83</f>
        <v>0</v>
      </c>
      <c r="J83" s="19">
        <f>'[1]Code 800 NGL for ENGL'!E83</f>
        <v>0</v>
      </c>
      <c r="K83" s="13">
        <f t="shared" si="5"/>
        <v>989255797</v>
      </c>
      <c r="L83" s="13">
        <v>1903672</v>
      </c>
      <c r="M83" s="13">
        <f t="shared" si="6"/>
        <v>987352125</v>
      </c>
      <c r="N83" s="23">
        <v>61714410</v>
      </c>
      <c r="O83" s="13">
        <v>500280</v>
      </c>
      <c r="P83" s="13">
        <f t="shared" si="7"/>
        <v>61214130</v>
      </c>
      <c r="Q83" s="20">
        <v>41067023</v>
      </c>
      <c r="R83" s="13">
        <v>5139429</v>
      </c>
      <c r="S83" s="13">
        <f t="shared" si="8"/>
        <v>35927594</v>
      </c>
      <c r="T83" s="13">
        <f t="shared" si="9"/>
        <v>1084493849</v>
      </c>
    </row>
    <row r="84" spans="1:20">
      <c r="A84" s="21">
        <v>82</v>
      </c>
      <c r="B84" s="22" t="s">
        <v>106</v>
      </c>
      <c r="C84" s="13">
        <f>'[1]Code 100 NGL for ENGL'!E84</f>
        <v>362942800</v>
      </c>
      <c r="D84" s="14">
        <f>'[1]Code 200 - 400 NGL for ENGL'!E84</f>
        <v>16713000</v>
      </c>
      <c r="E84" s="15">
        <f>'[1]Code 200 - 400 NGL for ENGL'!J84</f>
        <v>15281700</v>
      </c>
      <c r="F84" s="14">
        <f>'[1]Code 200 - 400 NGL for ENGL'!N84</f>
        <v>1806000</v>
      </c>
      <c r="G84" s="16">
        <f>'[1]Code 500 NGL for ENGL'!E84</f>
        <v>253700</v>
      </c>
      <c r="H84" s="17">
        <f>'[1]Code 600 NGL for ENGL'!E84</f>
        <v>1425900</v>
      </c>
      <c r="I84" s="18">
        <f>'[1]Code 700 NGL for ENGL'!D84</f>
        <v>0</v>
      </c>
      <c r="J84" s="19">
        <f>'[1]Code 800 NGL for ENGL'!E84</f>
        <v>1528700</v>
      </c>
      <c r="K84" s="13">
        <f t="shared" si="5"/>
        <v>399951800</v>
      </c>
      <c r="L84" s="13">
        <v>2742450</v>
      </c>
      <c r="M84" s="13">
        <f t="shared" si="6"/>
        <v>397209350</v>
      </c>
      <c r="N84" s="23">
        <v>31496900</v>
      </c>
      <c r="O84" s="13">
        <v>213210</v>
      </c>
      <c r="P84" s="13">
        <f t="shared" si="7"/>
        <v>31283690</v>
      </c>
      <c r="Q84" s="20">
        <v>33500250</v>
      </c>
      <c r="R84" s="13">
        <v>14435900</v>
      </c>
      <c r="S84" s="13">
        <f t="shared" si="8"/>
        <v>19064350</v>
      </c>
      <c r="T84" s="13">
        <f t="shared" si="9"/>
        <v>447557390</v>
      </c>
    </row>
    <row r="85" spans="1:20">
      <c r="A85" s="21">
        <v>83</v>
      </c>
      <c r="B85" s="22" t="s">
        <v>107</v>
      </c>
      <c r="C85" s="13">
        <f>'[1]Code 100 NGL for ENGL'!E85</f>
        <v>2054438031</v>
      </c>
      <c r="D85" s="14">
        <f>'[1]Code 200 - 400 NGL for ENGL'!E85</f>
        <v>404905250</v>
      </c>
      <c r="E85" s="15">
        <f>'[1]Code 200 - 400 NGL for ENGL'!J85</f>
        <v>160305170</v>
      </c>
      <c r="F85" s="14">
        <f>'[1]Code 200 - 400 NGL for ENGL'!N85</f>
        <v>22902200</v>
      </c>
      <c r="G85" s="16">
        <f>'[1]Code 500 NGL for ENGL'!E85</f>
        <v>98337091</v>
      </c>
      <c r="H85" s="17">
        <f>'[1]Code 600 NGL for ENGL'!E85</f>
        <v>3311620</v>
      </c>
      <c r="I85" s="18">
        <f>'[1]Code 700 NGL for ENGL'!D85</f>
        <v>6700</v>
      </c>
      <c r="J85" s="19">
        <f>'[1]Code 800 NGL for ENGL'!E85</f>
        <v>246687020</v>
      </c>
      <c r="K85" s="13">
        <f t="shared" si="5"/>
        <v>2990893082</v>
      </c>
      <c r="L85" s="13">
        <v>30010577</v>
      </c>
      <c r="M85" s="13">
        <f t="shared" si="6"/>
        <v>2960882505</v>
      </c>
      <c r="N85" s="23">
        <v>257337008</v>
      </c>
      <c r="O85" s="13">
        <v>4880270</v>
      </c>
      <c r="P85" s="13">
        <f t="shared" si="7"/>
        <v>252456738</v>
      </c>
      <c r="Q85" s="20">
        <v>495695129</v>
      </c>
      <c r="R85" s="13">
        <v>130607972</v>
      </c>
      <c r="S85" s="13">
        <f t="shared" si="8"/>
        <v>365087157</v>
      </c>
      <c r="T85" s="13">
        <f t="shared" si="9"/>
        <v>3578426400</v>
      </c>
    </row>
    <row r="86" spans="1:20">
      <c r="A86" s="21">
        <v>84</v>
      </c>
      <c r="B86" s="22" t="s">
        <v>108</v>
      </c>
      <c r="C86" s="13">
        <f>'[1]Code 100 NGL for ENGL'!E86</f>
        <v>5303419096</v>
      </c>
      <c r="D86" s="14">
        <f>'[1]Code 200 - 400 NGL for ENGL'!E86</f>
        <v>1020436700</v>
      </c>
      <c r="E86" s="15">
        <f>'[1]Code 200 - 400 NGL for ENGL'!J86</f>
        <v>251101970</v>
      </c>
      <c r="F86" s="14">
        <f>'[1]Code 200 - 400 NGL for ENGL'!N86</f>
        <v>26453240</v>
      </c>
      <c r="G86" s="16">
        <f>'[1]Code 500 NGL for ENGL'!E86</f>
        <v>71477180</v>
      </c>
      <c r="H86" s="17">
        <f>'[1]Code 600 NGL for ENGL'!E86</f>
        <v>247070</v>
      </c>
      <c r="I86" s="18">
        <f>'[1]Code 700 NGL for ENGL'!D86</f>
        <v>0</v>
      </c>
      <c r="J86" s="19">
        <f>'[1]Code 800 NGL for ENGL'!E86</f>
        <v>104360030</v>
      </c>
      <c r="K86" s="13">
        <f t="shared" si="5"/>
        <v>6777495286</v>
      </c>
      <c r="L86" s="13">
        <v>2034129509</v>
      </c>
      <c r="M86" s="13">
        <f t="shared" si="6"/>
        <v>4743365777</v>
      </c>
      <c r="N86" s="23">
        <v>342792440</v>
      </c>
      <c r="O86" s="13">
        <v>3040112</v>
      </c>
      <c r="P86" s="13">
        <f t="shared" si="7"/>
        <v>339752328</v>
      </c>
      <c r="Q86" s="20">
        <v>435189489</v>
      </c>
      <c r="R86" s="13">
        <v>108238815</v>
      </c>
      <c r="S86" s="13">
        <f t="shared" si="8"/>
        <v>326950674</v>
      </c>
      <c r="T86" s="13">
        <f t="shared" si="9"/>
        <v>5410068779</v>
      </c>
    </row>
    <row r="87" spans="1:20">
      <c r="A87" s="21">
        <v>85</v>
      </c>
      <c r="B87" s="22" t="s">
        <v>109</v>
      </c>
      <c r="C87" s="13">
        <f>'[1]Code 100 NGL for ENGL'!E87</f>
        <v>1781550580</v>
      </c>
      <c r="D87" s="14">
        <f>'[1]Code 200 - 400 NGL for ENGL'!E87</f>
        <v>153365220</v>
      </c>
      <c r="E87" s="15">
        <f>'[1]Code 200 - 400 NGL for ENGL'!J87</f>
        <v>55355020</v>
      </c>
      <c r="F87" s="14">
        <f>'[1]Code 200 - 400 NGL for ENGL'!N87</f>
        <v>28866810</v>
      </c>
      <c r="G87" s="16">
        <f>'[1]Code 500 NGL for ENGL'!E87</f>
        <v>50089144</v>
      </c>
      <c r="H87" s="17">
        <f>'[1]Code 600 NGL for ENGL'!E87</f>
        <v>8528764</v>
      </c>
      <c r="I87" s="18">
        <f>'[1]Code 700 NGL for ENGL'!D87</f>
        <v>0</v>
      </c>
      <c r="J87" s="19">
        <f>'[1]Code 800 NGL for ENGL'!E87</f>
        <v>861210</v>
      </c>
      <c r="K87" s="13">
        <f t="shared" si="5"/>
        <v>2078616748</v>
      </c>
      <c r="L87" s="13">
        <v>9029482</v>
      </c>
      <c r="M87" s="13">
        <f t="shared" si="6"/>
        <v>2069587266</v>
      </c>
      <c r="N87" s="23">
        <v>150399886</v>
      </c>
      <c r="O87" s="13">
        <v>405884</v>
      </c>
      <c r="P87" s="13">
        <f t="shared" si="7"/>
        <v>149994002</v>
      </c>
      <c r="Q87" s="20">
        <v>80587807</v>
      </c>
      <c r="R87" s="13">
        <v>10390089</v>
      </c>
      <c r="S87" s="13">
        <f t="shared" si="8"/>
        <v>70197718</v>
      </c>
      <c r="T87" s="13">
        <f t="shared" si="9"/>
        <v>2289778986</v>
      </c>
    </row>
    <row r="88" spans="1:20">
      <c r="A88" s="21">
        <v>86</v>
      </c>
      <c r="B88" s="22" t="s">
        <v>110</v>
      </c>
      <c r="C88" s="13">
        <f>'[1]Code 100 NGL for ENGL'!E88</f>
        <v>1062196655</v>
      </c>
      <c r="D88" s="14">
        <f>'[1]Code 200 - 400 NGL for ENGL'!E88</f>
        <v>139428113</v>
      </c>
      <c r="E88" s="15">
        <f>'[1]Code 200 - 400 NGL for ENGL'!J88</f>
        <v>31792900</v>
      </c>
      <c r="F88" s="14">
        <f>'[1]Code 200 - 400 NGL for ENGL'!N88</f>
        <v>23437990</v>
      </c>
      <c r="G88" s="16">
        <f>'[1]Code 500 NGL for ENGL'!E88</f>
        <v>571840</v>
      </c>
      <c r="H88" s="17">
        <f>'[1]Code 600 NGL for ENGL'!E88</f>
        <v>1821290</v>
      </c>
      <c r="I88" s="18">
        <f>'[1]Code 700 NGL for ENGL'!D88</f>
        <v>0</v>
      </c>
      <c r="J88" s="19">
        <f>'[1]Code 800 NGL for ENGL'!E88</f>
        <v>14386435</v>
      </c>
      <c r="K88" s="13">
        <f t="shared" si="5"/>
        <v>1273635223</v>
      </c>
      <c r="L88" s="13">
        <v>3509130</v>
      </c>
      <c r="M88" s="13">
        <f t="shared" si="6"/>
        <v>1270126093</v>
      </c>
      <c r="N88" s="23">
        <v>115876620</v>
      </c>
      <c r="O88" s="13">
        <v>6089875</v>
      </c>
      <c r="P88" s="13">
        <f t="shared" si="7"/>
        <v>109786745</v>
      </c>
      <c r="Q88" s="20">
        <v>172957971</v>
      </c>
      <c r="R88" s="13">
        <v>33214554</v>
      </c>
      <c r="S88" s="13">
        <f t="shared" si="8"/>
        <v>139743417</v>
      </c>
      <c r="T88" s="13">
        <f t="shared" si="9"/>
        <v>1519656255</v>
      </c>
    </row>
    <row r="89" spans="1:20">
      <c r="A89" s="21">
        <v>87</v>
      </c>
      <c r="B89" s="22" t="s">
        <v>111</v>
      </c>
      <c r="C89" s="13">
        <f>'[1]Code 100 NGL for ENGL'!E89</f>
        <v>295911460</v>
      </c>
      <c r="D89" s="14">
        <f>'[1]Code 200 - 400 NGL for ENGL'!E89</f>
        <v>11272470</v>
      </c>
      <c r="E89" s="15">
        <f>'[1]Code 200 - 400 NGL for ENGL'!J89</f>
        <v>1574000</v>
      </c>
      <c r="F89" s="14">
        <f>'[1]Code 200 - 400 NGL for ENGL'!N89</f>
        <v>0</v>
      </c>
      <c r="G89" s="16">
        <f>'[1]Code 500 NGL for ENGL'!E89</f>
        <v>20624300</v>
      </c>
      <c r="H89" s="17">
        <f>'[1]Code 600 NGL for ENGL'!E89</f>
        <v>1321840</v>
      </c>
      <c r="I89" s="18">
        <f>'[1]Code 700 NGL for ENGL'!D89</f>
        <v>0</v>
      </c>
      <c r="J89" s="19">
        <f>'[1]Code 800 NGL for ENGL'!E89</f>
        <v>0</v>
      </c>
      <c r="K89" s="13">
        <f t="shared" si="5"/>
        <v>330704070</v>
      </c>
      <c r="L89" s="13">
        <v>3540840</v>
      </c>
      <c r="M89" s="13">
        <f t="shared" si="6"/>
        <v>327163230</v>
      </c>
      <c r="N89" s="23">
        <v>18490630</v>
      </c>
      <c r="O89" s="13">
        <v>114840</v>
      </c>
      <c r="P89" s="13">
        <f t="shared" si="7"/>
        <v>18375790</v>
      </c>
      <c r="Q89" s="20">
        <v>6274726</v>
      </c>
      <c r="R89" s="13">
        <v>365450</v>
      </c>
      <c r="S89" s="13">
        <f t="shared" si="8"/>
        <v>5909276</v>
      </c>
      <c r="T89" s="13">
        <f t="shared" si="9"/>
        <v>351448296</v>
      </c>
    </row>
    <row r="90" spans="1:20">
      <c r="A90" s="21">
        <v>88</v>
      </c>
      <c r="B90" s="22" t="s">
        <v>112</v>
      </c>
      <c r="C90" s="13">
        <v>1507911394</v>
      </c>
      <c r="D90" s="14">
        <f>'[1]Code 200 - 400 NGL for ENGL'!E90</f>
        <v>140704370</v>
      </c>
      <c r="E90" s="15">
        <f>'[1]Code 200 - 400 NGL for ENGL'!J90</f>
        <v>66029700</v>
      </c>
      <c r="F90" s="14">
        <f>'[1]Code 200 - 400 NGL for ENGL'!N90</f>
        <v>7891310</v>
      </c>
      <c r="G90" s="16">
        <f>'[1]Code 500 NGL for ENGL'!E90</f>
        <v>23605490</v>
      </c>
      <c r="H90" s="17">
        <f>'[1]Code 600 NGL for ENGL'!E90</f>
        <v>2156310</v>
      </c>
      <c r="I90" s="18">
        <f>'[1]Code 700 NGL for ENGL'!D90</f>
        <v>0</v>
      </c>
      <c r="J90" s="19">
        <f>'[1]Code 800 NGL for ENGL'!E90</f>
        <v>51075340</v>
      </c>
      <c r="K90" s="13">
        <f t="shared" si="5"/>
        <v>1799373914</v>
      </c>
      <c r="L90" s="13">
        <v>10457700</v>
      </c>
      <c r="M90" s="13">
        <f t="shared" si="6"/>
        <v>1788916214</v>
      </c>
      <c r="N90" s="23">
        <v>165346532</v>
      </c>
      <c r="O90" s="13">
        <v>2068910</v>
      </c>
      <c r="P90" s="13">
        <f t="shared" si="7"/>
        <v>163277622</v>
      </c>
      <c r="Q90" s="20">
        <v>92690110</v>
      </c>
      <c r="R90" s="13">
        <v>19141073</v>
      </c>
      <c r="S90" s="13">
        <f t="shared" si="8"/>
        <v>73549037</v>
      </c>
      <c r="T90" s="13">
        <f t="shared" si="9"/>
        <v>2025742873</v>
      </c>
    </row>
    <row r="91" spans="1:20">
      <c r="A91" s="21">
        <v>89</v>
      </c>
      <c r="B91" s="22" t="s">
        <v>113</v>
      </c>
      <c r="C91" s="13">
        <f>'[1]Code 100 NGL for ENGL'!E91</f>
        <v>1868997695</v>
      </c>
      <c r="D91" s="14">
        <f>'[1]Code 200 - 400 NGL for ENGL'!E91</f>
        <v>321439940</v>
      </c>
      <c r="E91" s="15">
        <f>'[1]Code 200 - 400 NGL for ENGL'!J91</f>
        <v>104206300</v>
      </c>
      <c r="F91" s="14">
        <f>'[1]Code 200 - 400 NGL for ENGL'!N91</f>
        <v>429730</v>
      </c>
      <c r="G91" s="16">
        <f>'[1]Code 500 NGL for ENGL'!E91</f>
        <v>13371190</v>
      </c>
      <c r="H91" s="17">
        <f>'[1]Code 600 NGL for ENGL'!E91</f>
        <v>617550</v>
      </c>
      <c r="I91" s="18">
        <f>'[1]Code 700 NGL for ENGL'!D91</f>
        <v>0</v>
      </c>
      <c r="J91" s="19">
        <f>'[1]Code 800 NGL for ENGL'!E91</f>
        <v>249060320</v>
      </c>
      <c r="K91" s="13">
        <f t="shared" si="5"/>
        <v>2558122725</v>
      </c>
      <c r="L91" s="13">
        <v>23122108</v>
      </c>
      <c r="M91" s="13">
        <f t="shared" si="6"/>
        <v>2535000617</v>
      </c>
      <c r="N91" s="23">
        <v>253974484</v>
      </c>
      <c r="O91" s="13">
        <v>14214020</v>
      </c>
      <c r="P91" s="13">
        <f t="shared" si="7"/>
        <v>239760464</v>
      </c>
      <c r="Q91" s="20">
        <v>216493256</v>
      </c>
      <c r="R91" s="13">
        <v>70410380</v>
      </c>
      <c r="S91" s="13">
        <f t="shared" si="8"/>
        <v>146082876</v>
      </c>
      <c r="T91" s="13">
        <f t="shared" si="9"/>
        <v>2920843957</v>
      </c>
    </row>
    <row r="92" spans="1:20">
      <c r="A92" s="21">
        <v>90</v>
      </c>
      <c r="B92" s="22" t="s">
        <v>114</v>
      </c>
      <c r="C92" s="13">
        <f>'[1]Code 100 NGL for ENGL'!E92</f>
        <v>7349948351</v>
      </c>
      <c r="D92" s="14">
        <f>'[1]Code 200 - 400 NGL for ENGL'!E92</f>
        <v>359501943</v>
      </c>
      <c r="E92" s="15">
        <f>'[1]Code 200 - 400 NGL for ENGL'!J92</f>
        <v>6498130</v>
      </c>
      <c r="F92" s="14">
        <f>'[1]Code 200 - 400 NGL for ENGL'!N92</f>
        <v>5852350</v>
      </c>
      <c r="G92" s="16">
        <f>'[1]Code 500 NGL for ENGL'!E92</f>
        <v>133844680</v>
      </c>
      <c r="H92" s="17">
        <f>'[1]Code 600 NGL for ENGL'!E92</f>
        <v>1796750</v>
      </c>
      <c r="I92" s="18">
        <f>'[1]Code 700 NGL for ENGL'!D92</f>
        <v>0</v>
      </c>
      <c r="J92" s="19">
        <f>'[1]Code 800 NGL for ENGL'!E92</f>
        <v>47072121</v>
      </c>
      <c r="K92" s="13">
        <f t="shared" si="5"/>
        <v>7904514325</v>
      </c>
      <c r="L92" s="13">
        <v>1850500</v>
      </c>
      <c r="M92" s="13">
        <f t="shared" si="6"/>
        <v>7902663825</v>
      </c>
      <c r="N92" s="23">
        <v>237337200</v>
      </c>
      <c r="O92" s="13">
        <v>1600970</v>
      </c>
      <c r="P92" s="13">
        <f t="shared" si="7"/>
        <v>235736230</v>
      </c>
      <c r="Q92" s="20">
        <v>61887099</v>
      </c>
      <c r="R92" s="13">
        <v>25120</v>
      </c>
      <c r="S92" s="13">
        <f t="shared" si="8"/>
        <v>61861979</v>
      </c>
      <c r="T92" s="13">
        <f t="shared" si="9"/>
        <v>8200262034</v>
      </c>
    </row>
    <row r="93" spans="1:20">
      <c r="A93" s="21">
        <v>91</v>
      </c>
      <c r="B93" s="22" t="s">
        <v>115</v>
      </c>
      <c r="C93" s="13">
        <f>'[1]Code 100 NGL for ENGL'!E93</f>
        <v>1506933692</v>
      </c>
      <c r="D93" s="14">
        <f>'[1]Code 200 - 400 NGL for ENGL'!E93</f>
        <v>34259400</v>
      </c>
      <c r="E93" s="15">
        <f>'[1]Code 200 - 400 NGL for ENGL'!J93</f>
        <v>3098000</v>
      </c>
      <c r="F93" s="14">
        <f>'[1]Code 200 - 400 NGL for ENGL'!N93</f>
        <v>20945500</v>
      </c>
      <c r="G93" s="16">
        <f>'[1]Code 500 NGL for ENGL'!E93</f>
        <v>0</v>
      </c>
      <c r="H93" s="17">
        <f>'[1]Code 600 NGL for ENGL'!E93</f>
        <v>57000</v>
      </c>
      <c r="I93" s="18">
        <f>'[1]Code 700 NGL for ENGL'!D93</f>
        <v>278900</v>
      </c>
      <c r="J93" s="19">
        <f>'[1]Code 800 NGL for ENGL'!E93</f>
        <v>0</v>
      </c>
      <c r="K93" s="13">
        <f t="shared" si="5"/>
        <v>1565572492</v>
      </c>
      <c r="L93" s="13">
        <v>5732400</v>
      </c>
      <c r="M93" s="13">
        <f t="shared" si="6"/>
        <v>1559840092</v>
      </c>
      <c r="N93" s="23">
        <v>105767831</v>
      </c>
      <c r="O93" s="13">
        <v>187930</v>
      </c>
      <c r="P93" s="13">
        <f t="shared" si="7"/>
        <v>105579901</v>
      </c>
      <c r="Q93" s="20">
        <v>18791913</v>
      </c>
      <c r="R93" s="13">
        <v>95910</v>
      </c>
      <c r="S93" s="13">
        <f t="shared" si="8"/>
        <v>18696003</v>
      </c>
      <c r="T93" s="13">
        <f t="shared" si="9"/>
        <v>1684115996</v>
      </c>
    </row>
    <row r="94" spans="1:20">
      <c r="A94" s="21">
        <v>92</v>
      </c>
      <c r="B94" s="22" t="s">
        <v>116</v>
      </c>
      <c r="C94" s="13">
        <f>'[1]Code 100 NGL for ENGL'!E94</f>
        <v>564481940</v>
      </c>
      <c r="D94" s="14">
        <f>'[1]Code 200 - 400 NGL for ENGL'!E94</f>
        <v>29328740</v>
      </c>
      <c r="E94" s="15">
        <f>'[1]Code 200 - 400 NGL for ENGL'!J94</f>
        <v>7524510</v>
      </c>
      <c r="F94" s="14">
        <f>'[1]Code 200 - 400 NGL for ENGL'!N94</f>
        <v>0</v>
      </c>
      <c r="G94" s="16">
        <f>'[1]Code 500 NGL for ENGL'!E94</f>
        <v>18364055</v>
      </c>
      <c r="H94" s="17">
        <f>'[1]Code 600 NGL for ENGL'!E94</f>
        <v>17360701</v>
      </c>
      <c r="I94" s="18">
        <f>'[1]Code 700 NGL for ENGL'!D94</f>
        <v>0</v>
      </c>
      <c r="J94" s="19">
        <f>'[1]Code 800 NGL for ENGL'!E94</f>
        <v>69090</v>
      </c>
      <c r="K94" s="13">
        <f t="shared" si="5"/>
        <v>637129036</v>
      </c>
      <c r="L94" s="13">
        <v>1831500</v>
      </c>
      <c r="M94" s="13">
        <f t="shared" si="6"/>
        <v>635297536</v>
      </c>
      <c r="N94" s="23">
        <v>52849285</v>
      </c>
      <c r="O94" s="13">
        <v>287790</v>
      </c>
      <c r="P94" s="13">
        <f t="shared" si="7"/>
        <v>52561495</v>
      </c>
      <c r="Q94" s="20">
        <v>29987393</v>
      </c>
      <c r="R94" s="13">
        <v>10038945</v>
      </c>
      <c r="S94" s="13">
        <f t="shared" si="8"/>
        <v>19948448</v>
      </c>
      <c r="T94" s="13">
        <f t="shared" si="9"/>
        <v>707807479</v>
      </c>
    </row>
    <row r="95" spans="1:20">
      <c r="A95" s="21">
        <v>93</v>
      </c>
      <c r="B95" s="22" t="s">
        <v>117</v>
      </c>
      <c r="C95" s="13">
        <f>'[1]Code 100 NGL for ENGL'!E95</f>
        <v>3571992829</v>
      </c>
      <c r="D95" s="14">
        <f>'[1]Code 200 - 400 NGL for ENGL'!E95</f>
        <v>2011498950</v>
      </c>
      <c r="E95" s="15">
        <f>'[1]Code 200 - 400 NGL for ENGL'!J95</f>
        <v>287420910</v>
      </c>
      <c r="F95" s="14">
        <f>'[1]Code 200 - 400 NGL for ENGL'!N95</f>
        <v>39442690</v>
      </c>
      <c r="G95" s="16">
        <f>'[1]Code 500 NGL for ENGL'!E95</f>
        <v>56860240</v>
      </c>
      <c r="H95" s="17">
        <f>'[1]Code 600 NGL for ENGL'!E95</f>
        <v>4260</v>
      </c>
      <c r="I95" s="18">
        <f>'[1]Code 700 NGL for ENGL'!D95</f>
        <v>0</v>
      </c>
      <c r="J95" s="19">
        <f>'[1]Code 800 NGL for ENGL'!E95</f>
        <v>0</v>
      </c>
      <c r="K95" s="13">
        <f t="shared" si="5"/>
        <v>5967219879</v>
      </c>
      <c r="L95" s="13">
        <v>1603670461</v>
      </c>
      <c r="M95" s="13">
        <f t="shared" si="6"/>
        <v>4363549418</v>
      </c>
      <c r="N95" s="23">
        <v>343992459</v>
      </c>
      <c r="O95" s="13">
        <v>7014350</v>
      </c>
      <c r="P95" s="13">
        <f t="shared" si="7"/>
        <v>336978109</v>
      </c>
      <c r="Q95" s="20">
        <v>509570687</v>
      </c>
      <c r="R95" s="13">
        <v>58794824</v>
      </c>
      <c r="S95" s="13">
        <f t="shared" si="8"/>
        <v>450775863</v>
      </c>
      <c r="T95" s="13">
        <f t="shared" si="9"/>
        <v>5151303390</v>
      </c>
    </row>
    <row r="96" spans="1:20">
      <c r="A96" s="21">
        <v>94</v>
      </c>
      <c r="B96" s="22" t="s">
        <v>118</v>
      </c>
      <c r="C96" s="13">
        <f>'[1]Code 100 NGL for ENGL'!E96</f>
        <v>1765468898</v>
      </c>
      <c r="D96" s="14">
        <f>'[1]Code 200 - 400 NGL for ENGL'!E96</f>
        <v>370737550</v>
      </c>
      <c r="E96" s="15">
        <f>'[1]Code 200 - 400 NGL for ENGL'!J96</f>
        <v>137365190</v>
      </c>
      <c r="F96" s="14">
        <f>'[1]Code 200 - 400 NGL for ENGL'!N96</f>
        <v>0</v>
      </c>
      <c r="G96" s="16">
        <f>'[1]Code 500 NGL for ENGL'!E96</f>
        <v>23282920</v>
      </c>
      <c r="H96" s="17">
        <f>'[1]Code 600 NGL for ENGL'!E96</f>
        <v>26770</v>
      </c>
      <c r="I96" s="18">
        <f>'[1]Code 700 NGL for ENGL'!D96</f>
        <v>0</v>
      </c>
      <c r="J96" s="19">
        <f>'[1]Code 800 NGL for ENGL'!E96</f>
        <v>57301860</v>
      </c>
      <c r="K96" s="13">
        <f t="shared" si="5"/>
        <v>2354183188</v>
      </c>
      <c r="L96" s="13">
        <v>8199400</v>
      </c>
      <c r="M96" s="13">
        <f t="shared" si="6"/>
        <v>2345983788</v>
      </c>
      <c r="N96" s="23">
        <v>204733493</v>
      </c>
      <c r="O96" s="13">
        <v>1735560</v>
      </c>
      <c r="P96" s="13">
        <f t="shared" si="7"/>
        <v>202997933</v>
      </c>
      <c r="Q96" s="20">
        <v>184072330</v>
      </c>
      <c r="R96" s="13">
        <v>54281420</v>
      </c>
      <c r="S96" s="13">
        <f t="shared" si="8"/>
        <v>129790910</v>
      </c>
      <c r="T96" s="13">
        <f t="shared" si="9"/>
        <v>2678772631</v>
      </c>
    </row>
    <row r="97" spans="1:20">
      <c r="A97" s="21">
        <v>95</v>
      </c>
      <c r="B97" s="22" t="s">
        <v>119</v>
      </c>
      <c r="C97" s="13">
        <f>'[1]Code 100 NGL for ENGL'!E97</f>
        <v>843275413</v>
      </c>
      <c r="D97" s="14">
        <f>'[1]Code 200 - 400 NGL for ENGL'!E97</f>
        <v>361324372</v>
      </c>
      <c r="E97" s="15">
        <f>'[1]Code 200 - 400 NGL for ENGL'!J97</f>
        <v>225600750</v>
      </c>
      <c r="F97" s="14">
        <f>'[1]Code 200 - 400 NGL for ENGL'!N97</f>
        <v>300090</v>
      </c>
      <c r="G97" s="16">
        <f>'[1]Code 500 NGL for ENGL'!E97</f>
        <v>12379310</v>
      </c>
      <c r="H97" s="17">
        <f>'[1]Code 600 NGL for ENGL'!E97</f>
        <v>810</v>
      </c>
      <c r="I97" s="18">
        <f>'[1]Code 700 NGL for ENGL'!D97</f>
        <v>0</v>
      </c>
      <c r="J97" s="19">
        <f>'[1]Code 800 NGL for ENGL'!E97</f>
        <v>134325870</v>
      </c>
      <c r="K97" s="13">
        <f t="shared" si="5"/>
        <v>1577206615</v>
      </c>
      <c r="L97" s="13">
        <v>195861612</v>
      </c>
      <c r="M97" s="13">
        <f t="shared" si="6"/>
        <v>1381345003</v>
      </c>
      <c r="N97" s="23">
        <v>100313092</v>
      </c>
      <c r="O97" s="13">
        <v>3747880</v>
      </c>
      <c r="P97" s="13">
        <f t="shared" si="7"/>
        <v>96565212</v>
      </c>
      <c r="Q97" s="20">
        <v>85779712</v>
      </c>
      <c r="R97" s="13">
        <v>3400551</v>
      </c>
      <c r="S97" s="13">
        <f t="shared" si="8"/>
        <v>82379161</v>
      </c>
      <c r="T97" s="13">
        <f t="shared" si="9"/>
        <v>1560289376</v>
      </c>
    </row>
    <row r="98" spans="1:20">
      <c r="A98" s="21">
        <v>96</v>
      </c>
      <c r="B98" s="22" t="s">
        <v>120</v>
      </c>
      <c r="C98" s="13">
        <f>'[1]Code 100 NGL for ENGL'!E98</f>
        <v>2025144690</v>
      </c>
      <c r="D98" s="14">
        <f>'[1]Code 200 - 400 NGL for ENGL'!E98</f>
        <v>257454560</v>
      </c>
      <c r="E98" s="15">
        <f>'[1]Code 200 - 400 NGL for ENGL'!J98</f>
        <v>103589410</v>
      </c>
      <c r="F98" s="14">
        <f>'[1]Code 200 - 400 NGL for ENGL'!N98</f>
        <v>13305480</v>
      </c>
      <c r="G98" s="16">
        <f>'[1]Code 500 NGL for ENGL'!E98</f>
        <v>140411620</v>
      </c>
      <c r="H98" s="17">
        <f>'[1]Code 600 NGL for ENGL'!E98</f>
        <v>2703570</v>
      </c>
      <c r="I98" s="18">
        <f>'[1]Code 700 NGL for ENGL'!D98</f>
        <v>0</v>
      </c>
      <c r="J98" s="19">
        <f>'[1]Code 800 NGL for ENGL'!E98</f>
        <v>14300650</v>
      </c>
      <c r="K98" s="13">
        <f t="shared" si="5"/>
        <v>2556909980</v>
      </c>
      <c r="L98" s="13">
        <v>4606000</v>
      </c>
      <c r="M98" s="13">
        <f t="shared" si="6"/>
        <v>2552303980</v>
      </c>
      <c r="N98" s="23">
        <v>195680815</v>
      </c>
      <c r="O98" s="13">
        <v>880155</v>
      </c>
      <c r="P98" s="13">
        <f t="shared" si="7"/>
        <v>194800660</v>
      </c>
      <c r="Q98" s="20">
        <v>175945295</v>
      </c>
      <c r="R98" s="13">
        <v>61448550</v>
      </c>
      <c r="S98" s="13">
        <f t="shared" si="8"/>
        <v>114496745</v>
      </c>
      <c r="T98" s="13">
        <f t="shared" si="9"/>
        <v>2861601385</v>
      </c>
    </row>
    <row r="99" spans="1:20">
      <c r="A99" s="21">
        <v>97</v>
      </c>
      <c r="B99" s="22" t="s">
        <v>121</v>
      </c>
      <c r="C99" s="13">
        <f>'[1]Code 100 NGL for ENGL'!E99</f>
        <v>3224767907</v>
      </c>
      <c r="D99" s="14">
        <f>'[1]Code 200 - 400 NGL for ENGL'!E99</f>
        <v>210888123</v>
      </c>
      <c r="E99" s="15">
        <f>'[1]Code 200 - 400 NGL for ENGL'!J99</f>
        <v>63720441</v>
      </c>
      <c r="F99" s="14">
        <f>'[1]Code 200 - 400 NGL for ENGL'!N99</f>
        <v>0</v>
      </c>
      <c r="G99" s="16">
        <f>'[1]Code 500 NGL for ENGL'!E99</f>
        <v>121464451</v>
      </c>
      <c r="H99" s="17">
        <f>'[1]Code 600 NGL for ENGL'!E99</f>
        <v>1351922</v>
      </c>
      <c r="I99" s="18">
        <f>'[1]Code 700 NGL for ENGL'!D99</f>
        <v>0</v>
      </c>
      <c r="J99" s="19">
        <f>'[1]Code 800 NGL for ENGL'!E99</f>
        <v>11293336</v>
      </c>
      <c r="K99" s="13">
        <f t="shared" si="5"/>
        <v>3633486180</v>
      </c>
      <c r="L99" s="13">
        <v>15751215</v>
      </c>
      <c r="M99" s="13">
        <f t="shared" si="6"/>
        <v>3617734965</v>
      </c>
      <c r="N99" s="23">
        <v>215781712</v>
      </c>
      <c r="O99" s="13">
        <v>1524382</v>
      </c>
      <c r="P99" s="13">
        <f t="shared" si="7"/>
        <v>214257330</v>
      </c>
      <c r="Q99" s="20">
        <v>108306358</v>
      </c>
      <c r="R99" s="13">
        <v>15841112</v>
      </c>
      <c r="S99" s="13">
        <f t="shared" si="8"/>
        <v>92465246</v>
      </c>
      <c r="T99" s="13">
        <f t="shared" si="9"/>
        <v>3924457541</v>
      </c>
    </row>
    <row r="100" spans="1:20">
      <c r="A100" s="21">
        <v>98</v>
      </c>
      <c r="B100" s="22" t="s">
        <v>122</v>
      </c>
      <c r="C100" s="13">
        <f>'[1]Code 100 NGL for ENGL'!E100</f>
        <v>219562300</v>
      </c>
      <c r="D100" s="14">
        <f>'[1]Code 200 - 400 NGL for ENGL'!E100</f>
        <v>10097900</v>
      </c>
      <c r="E100" s="15">
        <f>'[1]Code 200 - 400 NGL for ENGL'!J100</f>
        <v>0</v>
      </c>
      <c r="F100" s="14">
        <f>'[1]Code 200 - 400 NGL for ENGL'!N100</f>
        <v>0</v>
      </c>
      <c r="G100" s="16">
        <v>11519500</v>
      </c>
      <c r="H100" s="17">
        <f>'[1]Code 600 NGL for ENGL'!E100</f>
        <v>48658550</v>
      </c>
      <c r="I100" s="18">
        <f>'[1]Code 700 NGL for ENGL'!D100</f>
        <v>0</v>
      </c>
      <c r="J100" s="19">
        <f>'[1]Code 800 NGL for ENGL'!E100</f>
        <v>0</v>
      </c>
      <c r="K100" s="13">
        <f t="shared" si="5"/>
        <v>289838250</v>
      </c>
      <c r="L100" s="13">
        <v>766500</v>
      </c>
      <c r="M100" s="13">
        <f t="shared" si="6"/>
        <v>289071750</v>
      </c>
      <c r="N100" s="23">
        <v>13696530</v>
      </c>
      <c r="O100" s="13">
        <v>115220</v>
      </c>
      <c r="P100" s="13">
        <f t="shared" si="7"/>
        <v>13581310</v>
      </c>
      <c r="Q100" s="20">
        <v>6744730</v>
      </c>
      <c r="R100" s="13">
        <v>598550</v>
      </c>
      <c r="S100" s="13">
        <f t="shared" si="8"/>
        <v>6146180</v>
      </c>
      <c r="T100" s="13">
        <f t="shared" si="9"/>
        <v>308799240</v>
      </c>
    </row>
    <row r="101" spans="1:20">
      <c r="A101" s="21">
        <v>99</v>
      </c>
      <c r="B101" s="22" t="s">
        <v>123</v>
      </c>
      <c r="C101" s="13">
        <v>938245278</v>
      </c>
      <c r="D101" s="14">
        <v>109065912</v>
      </c>
      <c r="E101" s="15">
        <f>'[1]Code 200 - 400 NGL for ENGL'!J101</f>
        <v>37597200</v>
      </c>
      <c r="F101" s="14">
        <f>'[1]Code 200 - 400 NGL for ENGL'!N101</f>
        <v>1242370</v>
      </c>
      <c r="G101" s="16">
        <f>'[1]Code 500 NGL for ENGL'!E101</f>
        <v>13387490</v>
      </c>
      <c r="H101" s="17">
        <f>'[1]Code 600 NGL for ENGL'!E101</f>
        <v>1035940</v>
      </c>
      <c r="I101" s="18">
        <f>'[1]Code 700 NGL for ENGL'!D101</f>
        <v>0</v>
      </c>
      <c r="J101" s="19">
        <f>'[1]Code 800 NGL for ENGL'!E101</f>
        <v>11453230</v>
      </c>
      <c r="K101" s="13">
        <f t="shared" si="5"/>
        <v>1112027420</v>
      </c>
      <c r="L101" s="13">
        <v>3173000</v>
      </c>
      <c r="M101" s="13">
        <f t="shared" si="6"/>
        <v>1108854420</v>
      </c>
      <c r="N101" s="23">
        <v>107110785</v>
      </c>
      <c r="O101" s="13">
        <v>1288380</v>
      </c>
      <c r="P101" s="13">
        <f t="shared" si="7"/>
        <v>105822405</v>
      </c>
      <c r="Q101" s="20">
        <v>56015366</v>
      </c>
      <c r="R101" s="13">
        <v>18136890</v>
      </c>
      <c r="S101" s="13">
        <f t="shared" si="8"/>
        <v>37878476</v>
      </c>
      <c r="T101" s="13">
        <f t="shared" si="9"/>
        <v>1252555301</v>
      </c>
    </row>
    <row r="102" spans="1:20">
      <c r="A102" s="21">
        <v>100</v>
      </c>
      <c r="B102" s="22" t="s">
        <v>124</v>
      </c>
      <c r="C102" s="13">
        <f>'[1]Code 100 NGL for ENGL'!E102</f>
        <v>178971180</v>
      </c>
      <c r="D102" s="14">
        <f>'[1]Code 200 - 400 NGL for ENGL'!E102</f>
        <v>49043520</v>
      </c>
      <c r="E102" s="15">
        <f>'[1]Code 200 - 400 NGL for ENGL'!J102</f>
        <v>31399050</v>
      </c>
      <c r="F102" s="14">
        <f>'[1]Code 200 - 400 NGL for ENGL'!N102</f>
        <v>475340</v>
      </c>
      <c r="G102" s="16">
        <f>'[1]Code 500 NGL for ENGL'!E102</f>
        <v>8618530</v>
      </c>
      <c r="H102" s="17">
        <f>'[1]Code 600 NGL for ENGL'!E102</f>
        <v>23517420</v>
      </c>
      <c r="I102" s="18">
        <f>'[1]Code 700 NGL for ENGL'!D102</f>
        <v>0</v>
      </c>
      <c r="J102" s="19">
        <f>'[1]Code 800 NGL for ENGL'!E102</f>
        <v>6623560</v>
      </c>
      <c r="K102" s="13">
        <f t="shared" si="5"/>
        <v>298648600</v>
      </c>
      <c r="L102" s="13">
        <v>800640</v>
      </c>
      <c r="M102" s="13">
        <f t="shared" si="6"/>
        <v>297847960</v>
      </c>
      <c r="N102" s="23">
        <v>21888710</v>
      </c>
      <c r="O102" s="13">
        <v>47250</v>
      </c>
      <c r="P102" s="13">
        <f t="shared" si="7"/>
        <v>21841460</v>
      </c>
      <c r="Q102" s="20">
        <v>55078700</v>
      </c>
      <c r="R102" s="13">
        <v>29627180</v>
      </c>
      <c r="S102" s="13">
        <f t="shared" si="8"/>
        <v>25451520</v>
      </c>
      <c r="T102" s="13">
        <f t="shared" si="9"/>
        <v>345140940</v>
      </c>
    </row>
    <row r="103" spans="1:20">
      <c r="A103" s="21">
        <v>101</v>
      </c>
      <c r="B103" s="22" t="s">
        <v>125</v>
      </c>
      <c r="C103" s="13">
        <f>'[1]Code 100 NGL for ENGL'!E103</f>
        <v>1809205770</v>
      </c>
      <c r="D103" s="14">
        <f>'[1]Code 200 - 400 NGL for ENGL'!E103</f>
        <v>376087920</v>
      </c>
      <c r="E103" s="15">
        <f>'[1]Code 200 - 400 NGL for ENGL'!J103</f>
        <v>260892350</v>
      </c>
      <c r="F103" s="14">
        <f>'[1]Code 200 - 400 NGL for ENGL'!N103</f>
        <v>2988820</v>
      </c>
      <c r="G103" s="16">
        <f>'[1]Code 500 NGL for ENGL'!E103</f>
        <v>7065660</v>
      </c>
      <c r="H103" s="17">
        <f>'[1]Code 600 NGL for ENGL'!E103</f>
        <v>514230</v>
      </c>
      <c r="I103" s="18">
        <f>'[1]Code 700 NGL for ENGL'!D103</f>
        <v>0</v>
      </c>
      <c r="J103" s="19">
        <f>'[1]Code 800 NGL for ENGL'!E103</f>
        <v>35609430</v>
      </c>
      <c r="K103" s="13">
        <f t="shared" si="5"/>
        <v>2492364180</v>
      </c>
      <c r="L103" s="13">
        <v>10680290</v>
      </c>
      <c r="M103" s="13">
        <f t="shared" si="6"/>
        <v>2481683890</v>
      </c>
      <c r="N103" s="23">
        <v>195552790</v>
      </c>
      <c r="O103" s="13">
        <v>5361680</v>
      </c>
      <c r="P103" s="13">
        <f t="shared" si="7"/>
        <v>190191110</v>
      </c>
      <c r="Q103" s="20">
        <v>263901657</v>
      </c>
      <c r="R103" s="13">
        <v>109366316</v>
      </c>
      <c r="S103" s="13">
        <f t="shared" si="8"/>
        <v>154535341</v>
      </c>
      <c r="T103" s="13">
        <f t="shared" si="9"/>
        <v>2826410341</v>
      </c>
    </row>
    <row r="104" spans="1:20">
      <c r="A104" s="21">
        <v>102</v>
      </c>
      <c r="B104" s="22" t="s">
        <v>126</v>
      </c>
      <c r="C104" s="13">
        <f>'[1]Code 100 NGL for ENGL'!E104</f>
        <v>455250950</v>
      </c>
      <c r="D104" s="14">
        <f>'[1]Code 200 - 400 NGL for ENGL'!E104</f>
        <v>56964040</v>
      </c>
      <c r="E104" s="15">
        <f>'[1]Code 200 - 400 NGL for ENGL'!J104</f>
        <v>6525680</v>
      </c>
      <c r="F104" s="14">
        <f>'[1]Code 200 - 400 NGL for ENGL'!N104</f>
        <v>987140</v>
      </c>
      <c r="G104" s="16">
        <f>'[1]Code 500 NGL for ENGL'!E104</f>
        <v>38840720</v>
      </c>
      <c r="H104" s="17">
        <f>'[1]Code 600 NGL for ENGL'!E104</f>
        <v>3254370</v>
      </c>
      <c r="I104" s="18">
        <f>'[1]Code 700 NGL for ENGL'!D104</f>
        <v>19610</v>
      </c>
      <c r="J104" s="19">
        <f>'[1]Code 800 NGL for ENGL'!E104</f>
        <v>0</v>
      </c>
      <c r="K104" s="13">
        <f t="shared" si="5"/>
        <v>561842510</v>
      </c>
      <c r="L104" s="13">
        <v>3681450</v>
      </c>
      <c r="M104" s="13">
        <f t="shared" si="6"/>
        <v>558161060</v>
      </c>
      <c r="N104" s="23">
        <v>40850320</v>
      </c>
      <c r="O104" s="13">
        <v>245750</v>
      </c>
      <c r="P104" s="13">
        <f t="shared" si="7"/>
        <v>40604570</v>
      </c>
      <c r="Q104" s="20">
        <v>27785562</v>
      </c>
      <c r="R104" s="13">
        <v>961336</v>
      </c>
      <c r="S104" s="13">
        <f t="shared" si="8"/>
        <v>26824226</v>
      </c>
      <c r="T104" s="13">
        <f t="shared" si="9"/>
        <v>625589856</v>
      </c>
    </row>
    <row r="105" spans="1:20">
      <c r="A105" s="21">
        <v>103</v>
      </c>
      <c r="B105" s="22" t="s">
        <v>127</v>
      </c>
      <c r="C105" s="13">
        <f>'[1]Code 100 NGL for ENGL'!E105</f>
        <v>8645476941</v>
      </c>
      <c r="D105" s="14">
        <f>'[1]Code 200 - 400 NGL for ENGL'!E105</f>
        <v>2188621127</v>
      </c>
      <c r="E105" s="15">
        <f>'[1]Code 200 - 400 NGL for ENGL'!J105</f>
        <v>205687510</v>
      </c>
      <c r="F105" s="14">
        <f>'[1]Code 200 - 400 NGL for ENGL'!N105</f>
        <v>60839870</v>
      </c>
      <c r="G105" s="16">
        <f>'[1]Code 500 NGL for ENGL'!E105</f>
        <v>119920500</v>
      </c>
      <c r="H105" s="17">
        <f>'[1]Code 600 NGL for ENGL'!E105</f>
        <v>398510</v>
      </c>
      <c r="I105" s="18">
        <f>'[1]Code 700 NGL for ENGL'!D105</f>
        <v>0</v>
      </c>
      <c r="J105" s="19">
        <f>'[1]Code 800 NGL for ENGL'!E105</f>
        <v>348485801</v>
      </c>
      <c r="K105" s="13">
        <f t="shared" si="5"/>
        <v>11569430259</v>
      </c>
      <c r="L105" s="13">
        <v>39432816</v>
      </c>
      <c r="M105" s="13">
        <f t="shared" si="6"/>
        <v>11529997443</v>
      </c>
      <c r="N105" s="23">
        <v>556506146</v>
      </c>
      <c r="O105" s="13">
        <v>14566826</v>
      </c>
      <c r="P105" s="13">
        <f t="shared" si="7"/>
        <v>541939320</v>
      </c>
      <c r="Q105" s="20">
        <v>721492264</v>
      </c>
      <c r="R105" s="13">
        <v>24612611</v>
      </c>
      <c r="S105" s="13">
        <f t="shared" si="8"/>
        <v>696879653</v>
      </c>
      <c r="T105" s="13">
        <f t="shared" si="9"/>
        <v>12768816416</v>
      </c>
    </row>
    <row r="106" spans="1:20">
      <c r="A106" s="21">
        <v>104</v>
      </c>
      <c r="B106" s="22" t="s">
        <v>128</v>
      </c>
      <c r="C106" s="13">
        <f>'[1]Code 100 NGL for ENGL'!E106</f>
        <v>1521374001</v>
      </c>
      <c r="D106" s="14">
        <f>'[1]Code 200 - 400 NGL for ENGL'!E106</f>
        <v>396100000</v>
      </c>
      <c r="E106" s="15">
        <f>'[1]Code 200 - 400 NGL for ENGL'!J106</f>
        <v>54691500</v>
      </c>
      <c r="F106" s="14">
        <f>'[1]Code 200 - 400 NGL for ENGL'!N106</f>
        <v>2264000</v>
      </c>
      <c r="G106" s="16">
        <f>'[1]Code 500 NGL for ENGL'!E106</f>
        <v>58350600</v>
      </c>
      <c r="H106" s="17">
        <f>'[1]Code 600 NGL for ENGL'!E106</f>
        <v>1201000</v>
      </c>
      <c r="I106" s="18">
        <f>'[1]Code 700 NGL for ENGL'!D106</f>
        <v>0</v>
      </c>
      <c r="J106" s="19">
        <f>'[1]Code 800 NGL for ENGL'!E106</f>
        <v>81696000</v>
      </c>
      <c r="K106" s="13">
        <f t="shared" si="5"/>
        <v>2115677101</v>
      </c>
      <c r="L106" s="13">
        <v>21160246</v>
      </c>
      <c r="M106" s="13">
        <f t="shared" si="6"/>
        <v>2094516855</v>
      </c>
      <c r="N106" s="23">
        <v>183848923</v>
      </c>
      <c r="O106" s="13">
        <v>4214110</v>
      </c>
      <c r="P106" s="13">
        <f t="shared" si="7"/>
        <v>179634813</v>
      </c>
      <c r="Q106" s="20">
        <v>132757250</v>
      </c>
      <c r="R106" s="13">
        <v>16047379</v>
      </c>
      <c r="S106" s="13">
        <f t="shared" si="8"/>
        <v>116709871</v>
      </c>
      <c r="T106" s="13">
        <f t="shared" si="9"/>
        <v>2390861539</v>
      </c>
    </row>
    <row r="107" spans="1:20">
      <c r="A107" s="21">
        <v>105</v>
      </c>
      <c r="B107" s="22" t="s">
        <v>129</v>
      </c>
      <c r="C107" s="13">
        <f>'[1]Code 100 NGL for ENGL'!E107</f>
        <v>1405828451</v>
      </c>
      <c r="D107" s="14">
        <f>'[1]Code 200 - 400 NGL for ENGL'!E107</f>
        <v>55588434</v>
      </c>
      <c r="E107" s="15">
        <f>'[1]Code 200 - 400 NGL for ENGL'!J107</f>
        <v>10942500</v>
      </c>
      <c r="F107" s="14">
        <f>'[1]Code 200 - 400 NGL for ENGL'!N107</f>
        <v>443200</v>
      </c>
      <c r="G107" s="16">
        <f>'[1]Code 500 NGL for ENGL'!E107</f>
        <v>24638420</v>
      </c>
      <c r="H107" s="17">
        <f>'[1]Code 600 NGL for ENGL'!E107</f>
        <v>6079040</v>
      </c>
      <c r="I107" s="18">
        <f>'[1]Code 700 NGL for ENGL'!D107</f>
        <v>0</v>
      </c>
      <c r="J107" s="19">
        <f>'[1]Code 800 NGL for ENGL'!E107</f>
        <v>3089755</v>
      </c>
      <c r="K107" s="13">
        <f t="shared" si="5"/>
        <v>1506609800</v>
      </c>
      <c r="L107" s="13">
        <v>4147700</v>
      </c>
      <c r="M107" s="13">
        <f t="shared" si="6"/>
        <v>1502462100</v>
      </c>
      <c r="N107" s="23">
        <v>64647740</v>
      </c>
      <c r="O107" s="13">
        <v>346720</v>
      </c>
      <c r="P107" s="13">
        <f t="shared" si="7"/>
        <v>64301020</v>
      </c>
      <c r="Q107" s="20">
        <v>29997050</v>
      </c>
      <c r="R107" s="13">
        <v>315350</v>
      </c>
      <c r="S107" s="13">
        <f t="shared" si="8"/>
        <v>29681700</v>
      </c>
      <c r="T107" s="13">
        <f t="shared" si="9"/>
        <v>1596444820</v>
      </c>
    </row>
    <row r="108" spans="1:20">
      <c r="A108" s="21">
        <v>106</v>
      </c>
      <c r="B108" s="22" t="s">
        <v>130</v>
      </c>
      <c r="C108" s="13">
        <f>'[1]Code 100 NGL for ENGL'!E108</f>
        <v>2019271800</v>
      </c>
      <c r="D108" s="14">
        <f>'[1]Code 200 - 400 NGL for ENGL'!E108</f>
        <v>244922500</v>
      </c>
      <c r="E108" s="15">
        <f>'[1]Code 200 - 400 NGL for ENGL'!J108</f>
        <v>21117300</v>
      </c>
      <c r="F108" s="14">
        <f>'[1]Code 200 - 400 NGL for ENGL'!N108</f>
        <v>3770600</v>
      </c>
      <c r="G108" s="16">
        <f>'[1]Code 500 NGL for ENGL'!E108</f>
        <v>53839100</v>
      </c>
      <c r="H108" s="17">
        <f>'[1]Code 600 NGL for ENGL'!E108</f>
        <v>93200</v>
      </c>
      <c r="I108" s="18">
        <f>'[1]Code 700 NGL for ENGL'!D108</f>
        <v>0</v>
      </c>
      <c r="J108" s="19">
        <f>'[1]Code 800 NGL for ENGL'!E108</f>
        <v>1602500</v>
      </c>
      <c r="K108" s="13">
        <f t="shared" si="5"/>
        <v>2344617000</v>
      </c>
      <c r="L108" s="13">
        <v>8762600</v>
      </c>
      <c r="M108" s="13">
        <f t="shared" si="6"/>
        <v>2335854400</v>
      </c>
      <c r="N108" s="23">
        <v>89973760</v>
      </c>
      <c r="O108" s="13">
        <v>367980</v>
      </c>
      <c r="P108" s="13">
        <f t="shared" si="7"/>
        <v>89605780</v>
      </c>
      <c r="Q108" s="20">
        <v>60414360</v>
      </c>
      <c r="R108" s="13">
        <v>4249770</v>
      </c>
      <c r="S108" s="13">
        <f t="shared" si="8"/>
        <v>56164590</v>
      </c>
      <c r="T108" s="13">
        <f t="shared" si="9"/>
        <v>2481624770</v>
      </c>
    </row>
    <row r="109" spans="1:20">
      <c r="A109" s="21">
        <v>107</v>
      </c>
      <c r="B109" s="22" t="s">
        <v>131</v>
      </c>
      <c r="C109" s="13">
        <f>'[1]Code 100 NGL for ENGL'!E109</f>
        <v>1493825400</v>
      </c>
      <c r="D109" s="14">
        <f>'[1]Code 200 - 400 NGL for ENGL'!E109</f>
        <v>356567600</v>
      </c>
      <c r="E109" s="15">
        <f>'[1]Code 200 - 400 NGL for ENGL'!J109</f>
        <v>82043900</v>
      </c>
      <c r="F109" s="14">
        <f>'[1]Code 200 - 400 NGL for ENGL'!N109</f>
        <v>532100</v>
      </c>
      <c r="G109" s="16">
        <f>'[1]Code 500 NGL for ENGL'!E109</f>
        <v>25510000</v>
      </c>
      <c r="H109" s="17">
        <f>'[1]Code 600 NGL for ENGL'!E109</f>
        <v>938500</v>
      </c>
      <c r="I109" s="18">
        <f>'[1]Code 700 NGL for ENGL'!D109</f>
        <v>0</v>
      </c>
      <c r="J109" s="19">
        <f>'[1]Code 800 NGL for ENGL'!E109</f>
        <v>14523300</v>
      </c>
      <c r="K109" s="13">
        <f t="shared" si="5"/>
        <v>1973940800</v>
      </c>
      <c r="L109" s="13">
        <v>427100692</v>
      </c>
      <c r="M109" s="13">
        <f t="shared" si="6"/>
        <v>1546840108</v>
      </c>
      <c r="N109" s="23">
        <v>116718231</v>
      </c>
      <c r="O109" s="13">
        <v>402401</v>
      </c>
      <c r="P109" s="13">
        <f t="shared" si="7"/>
        <v>116315830</v>
      </c>
      <c r="Q109" s="20">
        <v>92817098</v>
      </c>
      <c r="R109" s="13">
        <v>3924670</v>
      </c>
      <c r="S109" s="13">
        <f t="shared" si="8"/>
        <v>88892428</v>
      </c>
      <c r="T109" s="13">
        <f t="shared" si="9"/>
        <v>1752048366</v>
      </c>
    </row>
    <row r="110" spans="1:20">
      <c r="A110" s="21">
        <v>108</v>
      </c>
      <c r="B110" s="22" t="s">
        <v>132</v>
      </c>
      <c r="C110" s="13">
        <f>'[1]Code 100 NGL for ENGL'!E110</f>
        <v>1071836499</v>
      </c>
      <c r="D110" s="14">
        <f>'[1]Code 200 - 400 NGL for ENGL'!E110</f>
        <v>34570400</v>
      </c>
      <c r="E110" s="15">
        <f>'[1]Code 200 - 400 NGL for ENGL'!J110</f>
        <v>53294300</v>
      </c>
      <c r="F110" s="14">
        <f>'[1]Code 200 - 400 NGL for ENGL'!N110</f>
        <v>0</v>
      </c>
      <c r="G110" s="16">
        <f>'[1]Code 500 NGL for ENGL'!E110</f>
        <v>45731500</v>
      </c>
      <c r="H110" s="17">
        <f>'[1]Code 600 NGL for ENGL'!E110</f>
        <v>1746900</v>
      </c>
      <c r="I110" s="18">
        <f>'[1]Code 700 NGL for ENGL'!D110</f>
        <v>0</v>
      </c>
      <c r="J110" s="19">
        <f>'[1]Code 800 NGL for ENGL'!E110</f>
        <v>402600</v>
      </c>
      <c r="K110" s="13">
        <f t="shared" si="5"/>
        <v>1207582199</v>
      </c>
      <c r="L110" s="13">
        <v>3880000</v>
      </c>
      <c r="M110" s="13">
        <f t="shared" si="6"/>
        <v>1203702199</v>
      </c>
      <c r="N110" s="23">
        <v>103479930</v>
      </c>
      <c r="O110" s="13">
        <v>668240</v>
      </c>
      <c r="P110" s="13">
        <f t="shared" si="7"/>
        <v>102811690</v>
      </c>
      <c r="Q110" s="20">
        <v>96918620</v>
      </c>
      <c r="R110" s="13">
        <v>6921520</v>
      </c>
      <c r="S110" s="13">
        <f t="shared" si="8"/>
        <v>89997100</v>
      </c>
      <c r="T110" s="13">
        <f t="shared" si="9"/>
        <v>1396510989</v>
      </c>
    </row>
    <row r="111" spans="1:20">
      <c r="A111" s="21">
        <v>109</v>
      </c>
      <c r="B111" s="22" t="s">
        <v>133</v>
      </c>
      <c r="C111" s="13">
        <f>'[1]Code 100 NGL for ENGL'!E111</f>
        <v>652539520</v>
      </c>
      <c r="D111" s="14">
        <f>'[1]Code 200 - 400 NGL for ENGL'!E111</f>
        <v>103022100</v>
      </c>
      <c r="E111" s="15">
        <f>'[1]Code 200 - 400 NGL for ENGL'!J111</f>
        <v>72485520</v>
      </c>
      <c r="F111" s="14">
        <f>'[1]Code 200 - 400 NGL for ENGL'!N111</f>
        <v>2266670</v>
      </c>
      <c r="G111" s="16">
        <f>'[1]Code 500 NGL for ENGL'!E111</f>
        <v>39028900</v>
      </c>
      <c r="H111" s="17">
        <f>'[1]Code 600 NGL for ENGL'!E111</f>
        <v>35100770</v>
      </c>
      <c r="I111" s="18">
        <f>'[1]Code 700 NGL for ENGL'!D111</f>
        <v>0</v>
      </c>
      <c r="J111" s="19">
        <f>'[1]Code 800 NGL for ENGL'!E111</f>
        <v>27128150</v>
      </c>
      <c r="K111" s="13">
        <f t="shared" si="5"/>
        <v>931571630</v>
      </c>
      <c r="L111" s="13">
        <v>31645970</v>
      </c>
      <c r="M111" s="13">
        <f t="shared" si="6"/>
        <v>899925660</v>
      </c>
      <c r="N111" s="23">
        <v>82420370</v>
      </c>
      <c r="O111" s="13">
        <v>882070</v>
      </c>
      <c r="P111" s="13">
        <f t="shared" si="7"/>
        <v>81538300</v>
      </c>
      <c r="Q111" s="20">
        <v>68897640</v>
      </c>
      <c r="R111" s="13">
        <v>19741800</v>
      </c>
      <c r="S111" s="13">
        <f t="shared" si="8"/>
        <v>49155840</v>
      </c>
      <c r="T111" s="13">
        <f t="shared" si="9"/>
        <v>1030619800</v>
      </c>
    </row>
    <row r="112" spans="1:20">
      <c r="A112" s="21">
        <v>110</v>
      </c>
      <c r="B112" s="22" t="s">
        <v>134</v>
      </c>
      <c r="C112" s="13">
        <f>'[1]Code 100 NGL for ENGL'!E112</f>
        <v>896873870</v>
      </c>
      <c r="D112" s="14">
        <f>'[1]Code 200 - 400 NGL for ENGL'!E112</f>
        <v>191990290</v>
      </c>
      <c r="E112" s="15">
        <f>'[1]Code 200 - 400 NGL for ENGL'!J112</f>
        <v>80565250</v>
      </c>
      <c r="F112" s="14">
        <f>'[1]Code 200 - 400 NGL for ENGL'!N112</f>
        <v>1192960</v>
      </c>
      <c r="G112" s="16">
        <f>'[1]Code 500 NGL for ENGL'!E112</f>
        <v>14919590</v>
      </c>
      <c r="H112" s="17">
        <f>'[1]Code 600 NGL for ENGL'!E112</f>
        <v>2892210</v>
      </c>
      <c r="I112" s="18">
        <f>'[1]Code 700 NGL for ENGL'!D112</f>
        <v>0</v>
      </c>
      <c r="J112" s="19">
        <v>22557190</v>
      </c>
      <c r="K112" s="13">
        <f t="shared" si="5"/>
        <v>1210991360</v>
      </c>
      <c r="L112" s="13">
        <v>6786920</v>
      </c>
      <c r="M112" s="13">
        <f t="shared" si="6"/>
        <v>1204204440</v>
      </c>
      <c r="N112" s="23">
        <v>127707940</v>
      </c>
      <c r="O112" s="13">
        <v>4009360</v>
      </c>
      <c r="P112" s="13">
        <f t="shared" si="7"/>
        <v>123698580</v>
      </c>
      <c r="Q112" s="20">
        <v>98436590</v>
      </c>
      <c r="R112" s="13">
        <v>26087930</v>
      </c>
      <c r="S112" s="13">
        <f t="shared" si="8"/>
        <v>72348660</v>
      </c>
      <c r="T112" s="13">
        <f t="shared" si="9"/>
        <v>1400251680</v>
      </c>
    </row>
    <row r="113" spans="1:20">
      <c r="A113" s="21">
        <v>111</v>
      </c>
      <c r="B113" s="22" t="s">
        <v>135</v>
      </c>
      <c r="C113" s="13">
        <f>'[1]Code 100 NGL for ENGL'!E113</f>
        <v>619658710</v>
      </c>
      <c r="D113" s="14">
        <f>'[1]Code 200 - 400 NGL for ENGL'!E113</f>
        <v>32500980</v>
      </c>
      <c r="E113" s="15">
        <f>'[1]Code 200 - 400 NGL for ENGL'!J113</f>
        <v>27366080</v>
      </c>
      <c r="F113" s="14">
        <f>'[1]Code 200 - 400 NGL for ENGL'!N113</f>
        <v>0</v>
      </c>
      <c r="G113" s="16">
        <f>'[1]Code 500 NGL for ENGL'!E113</f>
        <v>35079840</v>
      </c>
      <c r="H113" s="17">
        <f>'[1]Code 600 NGL for ENGL'!E113</f>
        <v>12627700</v>
      </c>
      <c r="I113" s="18">
        <f>'[1]Code 700 NGL for ENGL'!D113</f>
        <v>0</v>
      </c>
      <c r="J113" s="19">
        <f>'[1]Code 800 NGL for ENGL'!E113</f>
        <v>273510</v>
      </c>
      <c r="K113" s="13">
        <f t="shared" si="5"/>
        <v>727506820</v>
      </c>
      <c r="L113" s="13">
        <v>2683500</v>
      </c>
      <c r="M113" s="13">
        <f t="shared" si="6"/>
        <v>724823320</v>
      </c>
      <c r="N113" s="23">
        <v>76937554</v>
      </c>
      <c r="O113" s="13">
        <v>619969</v>
      </c>
      <c r="P113" s="13">
        <f t="shared" si="7"/>
        <v>76317585</v>
      </c>
      <c r="Q113" s="20">
        <v>27541648</v>
      </c>
      <c r="R113" s="13">
        <v>5155330</v>
      </c>
      <c r="S113" s="13">
        <f t="shared" si="8"/>
        <v>22386318</v>
      </c>
      <c r="T113" s="13">
        <f t="shared" si="9"/>
        <v>823527223</v>
      </c>
    </row>
    <row r="114" spans="1:20">
      <c r="A114" s="21">
        <v>112</v>
      </c>
      <c r="B114" s="22" t="s">
        <v>136</v>
      </c>
      <c r="C114" s="13">
        <f>'[1]Code 100 NGL for ENGL'!E114</f>
        <v>277544430</v>
      </c>
      <c r="D114" s="14">
        <f>'[1]Code 200 - 400 NGL for ENGL'!E114</f>
        <v>15209490</v>
      </c>
      <c r="E114" s="15">
        <f>'[1]Code 200 - 400 NGL for ENGL'!J114</f>
        <v>7644700</v>
      </c>
      <c r="F114" s="14">
        <f>'[1]Code 200 - 400 NGL for ENGL'!N114</f>
        <v>1617600</v>
      </c>
      <c r="G114" s="16">
        <f>'[1]Code 500 NGL for ENGL'!E114</f>
        <v>10255030</v>
      </c>
      <c r="H114" s="17">
        <f>'[1]Code 600 NGL for ENGL'!E114</f>
        <v>3338850</v>
      </c>
      <c r="I114" s="18">
        <f>'[1]Code 700 NGL for ENGL'!D114</f>
        <v>24860</v>
      </c>
      <c r="J114" s="19">
        <f>'[1]Code 800 NGL for ENGL'!E114</f>
        <v>1981700</v>
      </c>
      <c r="K114" s="13">
        <f t="shared" si="5"/>
        <v>317616660</v>
      </c>
      <c r="L114" s="13">
        <v>1487000</v>
      </c>
      <c r="M114" s="13">
        <f t="shared" si="6"/>
        <v>316129660</v>
      </c>
      <c r="N114" s="23">
        <v>30067100</v>
      </c>
      <c r="O114" s="13">
        <v>1049640</v>
      </c>
      <c r="P114" s="13">
        <f t="shared" si="7"/>
        <v>29017460</v>
      </c>
      <c r="Q114" s="20">
        <v>12725382</v>
      </c>
      <c r="R114" s="13">
        <v>2284530</v>
      </c>
      <c r="S114" s="13">
        <f t="shared" si="8"/>
        <v>10440852</v>
      </c>
      <c r="T114" s="13">
        <f t="shared" si="9"/>
        <v>355587972</v>
      </c>
    </row>
    <row r="115" spans="1:20">
      <c r="A115" s="21">
        <v>113</v>
      </c>
      <c r="B115" s="22" t="s">
        <v>137</v>
      </c>
      <c r="C115" s="13">
        <f>'[1]Code 100 NGL for ENGL'!E115</f>
        <v>647925100</v>
      </c>
      <c r="D115" s="14">
        <f>'[1]Code 200 - 400 NGL for ENGL'!E115</f>
        <v>67244383</v>
      </c>
      <c r="E115" s="15">
        <f>'[1]Code 200 - 400 NGL for ENGL'!J115</f>
        <v>15558432</v>
      </c>
      <c r="F115" s="14">
        <f>'[1]Code 200 - 400 NGL for ENGL'!N115</f>
        <v>380856</v>
      </c>
      <c r="G115" s="16">
        <f>'[1]Code 500 NGL for ENGL'!E115</f>
        <v>20464080</v>
      </c>
      <c r="H115" s="17">
        <f>'[1]Code 600 NGL for ENGL'!E115</f>
        <v>8803160</v>
      </c>
      <c r="I115" s="18">
        <f>'[1]Code 700 NGL for ENGL'!D115</f>
        <v>0</v>
      </c>
      <c r="J115" s="19">
        <f>'[1]Code 800 NGL for ENGL'!E115</f>
        <v>2109660</v>
      </c>
      <c r="K115" s="13">
        <f t="shared" si="5"/>
        <v>762485671</v>
      </c>
      <c r="L115" s="13">
        <v>2316530</v>
      </c>
      <c r="M115" s="13">
        <f t="shared" si="6"/>
        <v>760169141</v>
      </c>
      <c r="N115" s="23">
        <v>66706024</v>
      </c>
      <c r="O115" s="13">
        <v>422426</v>
      </c>
      <c r="P115" s="13">
        <f t="shared" si="7"/>
        <v>66283598</v>
      </c>
      <c r="Q115" s="20">
        <v>33687190</v>
      </c>
      <c r="R115" s="13">
        <v>4270410</v>
      </c>
      <c r="S115" s="13">
        <f t="shared" si="8"/>
        <v>29416780</v>
      </c>
      <c r="T115" s="13">
        <f t="shared" si="9"/>
        <v>855869519</v>
      </c>
    </row>
    <row r="116" spans="1:20">
      <c r="A116" s="21">
        <v>114</v>
      </c>
      <c r="B116" s="22" t="s">
        <v>138</v>
      </c>
      <c r="C116" s="13">
        <f>'[1]Code 100 NGL for ENGL'!E116</f>
        <v>352654460</v>
      </c>
      <c r="D116" s="14">
        <f>'[1]Code 200 - 400 NGL for ENGL'!E116</f>
        <v>19407400</v>
      </c>
      <c r="E116" s="15">
        <f>'[1]Code 200 - 400 NGL for ENGL'!J116</f>
        <v>2531300</v>
      </c>
      <c r="F116" s="14">
        <f>'[1]Code 200 - 400 NGL for ENGL'!N116</f>
        <v>657500</v>
      </c>
      <c r="G116" s="16">
        <f>'[1]Code 500 NGL for ENGL'!E116</f>
        <v>20584410</v>
      </c>
      <c r="H116" s="17">
        <f>'[1]Code 600 NGL for ENGL'!E116</f>
        <v>1998460</v>
      </c>
      <c r="I116" s="18">
        <f>'[1]Code 700 NGL for ENGL'!D116</f>
        <v>0</v>
      </c>
      <c r="J116" s="19">
        <f>'[1]Code 800 NGL for ENGL'!E116</f>
        <v>619900</v>
      </c>
      <c r="K116" s="13">
        <f t="shared" si="5"/>
        <v>398453430</v>
      </c>
      <c r="L116" s="13">
        <v>758874</v>
      </c>
      <c r="M116" s="13">
        <f t="shared" si="6"/>
        <v>397694556</v>
      </c>
      <c r="N116" s="23">
        <v>34130610</v>
      </c>
      <c r="O116" s="13">
        <v>628530</v>
      </c>
      <c r="P116" s="13">
        <f t="shared" si="7"/>
        <v>33502080</v>
      </c>
      <c r="Q116" s="20">
        <v>21595348</v>
      </c>
      <c r="R116" s="13">
        <v>1103760</v>
      </c>
      <c r="S116" s="13">
        <f t="shared" si="8"/>
        <v>20491588</v>
      </c>
      <c r="T116" s="13">
        <f t="shared" si="9"/>
        <v>451688224</v>
      </c>
    </row>
    <row r="117" spans="1:20">
      <c r="A117" s="21">
        <v>115</v>
      </c>
      <c r="B117" s="22" t="s">
        <v>139</v>
      </c>
      <c r="C117" s="13">
        <f>'[1]Code 100 NGL for ENGL'!E117</f>
        <v>685757185</v>
      </c>
      <c r="D117" s="14">
        <f>'[1]Code 200 - 400 NGL for ENGL'!E117</f>
        <v>37292570</v>
      </c>
      <c r="E117" s="15">
        <f>'[1]Code 200 - 400 NGL for ENGL'!J117</f>
        <v>11876220</v>
      </c>
      <c r="F117" s="14">
        <f>'[1]Code 200 - 400 NGL for ENGL'!N117</f>
        <v>0</v>
      </c>
      <c r="G117" s="16">
        <f>'[1]Code 500 NGL for ENGL'!E117</f>
        <v>6607380</v>
      </c>
      <c r="H117" s="17">
        <f>'[1]Code 600 NGL for ENGL'!E117</f>
        <v>310440</v>
      </c>
      <c r="I117" s="18">
        <f>'[1]Code 700 NGL for ENGL'!D117</f>
        <v>0</v>
      </c>
      <c r="J117" s="19">
        <f>'[1]Code 800 NGL for ENGL'!E117</f>
        <v>893400</v>
      </c>
      <c r="K117" s="13">
        <f t="shared" si="5"/>
        <v>742737195</v>
      </c>
      <c r="L117" s="13">
        <v>4540510</v>
      </c>
      <c r="M117" s="13">
        <f t="shared" si="6"/>
        <v>738196685</v>
      </c>
      <c r="N117" s="23">
        <v>70206215</v>
      </c>
      <c r="O117" s="13">
        <v>778815</v>
      </c>
      <c r="P117" s="13">
        <f t="shared" si="7"/>
        <v>69427400</v>
      </c>
      <c r="Q117" s="20">
        <v>25481249</v>
      </c>
      <c r="R117" s="13">
        <v>3620050</v>
      </c>
      <c r="S117" s="13">
        <f t="shared" si="8"/>
        <v>21861199</v>
      </c>
      <c r="T117" s="13">
        <f t="shared" si="9"/>
        <v>829485284</v>
      </c>
    </row>
    <row r="118" spans="1:20">
      <c r="A118" s="21">
        <v>116</v>
      </c>
      <c r="B118" s="22" t="s">
        <v>140</v>
      </c>
      <c r="C118" s="13">
        <f>'[1]Code 100 NGL for ENGL'!E118</f>
        <v>361972930</v>
      </c>
      <c r="D118" s="14">
        <f>'[1]Code 200 - 400 NGL for ENGL'!E118</f>
        <v>102432500</v>
      </c>
      <c r="E118" s="15">
        <f>'[1]Code 200 - 400 NGL for ENGL'!J118</f>
        <v>40821700</v>
      </c>
      <c r="F118" s="14">
        <f>'[1]Code 200 - 400 NGL for ENGL'!N118</f>
        <v>258200</v>
      </c>
      <c r="G118" s="16">
        <f>'[1]Code 500 NGL for ENGL'!E118</f>
        <v>15886400</v>
      </c>
      <c r="H118" s="17">
        <f>'[1]Code 600 NGL for ENGL'!E118</f>
        <v>1222200</v>
      </c>
      <c r="I118" s="18">
        <f>'[1]Code 700 NGL for ENGL'!D118</f>
        <v>0</v>
      </c>
      <c r="J118" s="19">
        <f>'[1]Code 800 NGL for ENGL'!E118</f>
        <v>10162300</v>
      </c>
      <c r="K118" s="13">
        <f t="shared" si="5"/>
        <v>532756230</v>
      </c>
      <c r="L118" s="13">
        <v>3147530</v>
      </c>
      <c r="M118" s="13">
        <f t="shared" si="6"/>
        <v>529608700</v>
      </c>
      <c r="N118" s="23">
        <v>50085420</v>
      </c>
      <c r="O118" s="13">
        <v>583710</v>
      </c>
      <c r="P118" s="13">
        <f t="shared" si="7"/>
        <v>49501710</v>
      </c>
      <c r="Q118" s="20">
        <v>60688820</v>
      </c>
      <c r="R118" s="13">
        <v>18569610</v>
      </c>
      <c r="S118" s="13">
        <f t="shared" si="8"/>
        <v>42119210</v>
      </c>
      <c r="T118" s="13">
        <f t="shared" si="9"/>
        <v>621229620</v>
      </c>
    </row>
    <row r="119" spans="1:20">
      <c r="A119" s="21">
        <v>117</v>
      </c>
      <c r="B119" s="22" t="s">
        <v>141</v>
      </c>
      <c r="C119" s="13">
        <f>'[1]Code 100 NGL for ENGL'!E119</f>
        <v>1636088260</v>
      </c>
      <c r="D119" s="14">
        <f>'[1]Code 200 - 400 NGL for ENGL'!E119</f>
        <v>131077780</v>
      </c>
      <c r="E119" s="15">
        <f>'[1]Code 200 - 400 NGL for ENGL'!J119</f>
        <v>4470450</v>
      </c>
      <c r="F119" s="14">
        <f>'[1]Code 200 - 400 NGL for ENGL'!N119</f>
        <v>3922650</v>
      </c>
      <c r="G119" s="16">
        <f>'[1]Code 500 NGL for ENGL'!E119</f>
        <v>56922548</v>
      </c>
      <c r="H119" s="17">
        <f>'[1]Code 600 NGL for ENGL'!E119</f>
        <v>1209160</v>
      </c>
      <c r="I119" s="18">
        <f>'[1]Code 700 NGL for ENGL'!D119</f>
        <v>0</v>
      </c>
      <c r="J119" s="19">
        <f>'[1]Code 800 NGL for ENGL'!E119</f>
        <v>0</v>
      </c>
      <c r="K119" s="13">
        <f t="shared" si="5"/>
        <v>1833690848</v>
      </c>
      <c r="L119" s="13">
        <v>620000</v>
      </c>
      <c r="M119" s="13">
        <f t="shared" si="6"/>
        <v>1833070848</v>
      </c>
      <c r="N119" s="23">
        <v>86305166</v>
      </c>
      <c r="O119" s="13">
        <v>61000</v>
      </c>
      <c r="P119" s="13">
        <f t="shared" si="7"/>
        <v>86244166</v>
      </c>
      <c r="Q119" s="20">
        <v>70445979</v>
      </c>
      <c r="R119" s="13">
        <v>146795</v>
      </c>
      <c r="S119" s="13">
        <f t="shared" si="8"/>
        <v>70299184</v>
      </c>
      <c r="T119" s="13">
        <f t="shared" si="9"/>
        <v>1989614198</v>
      </c>
    </row>
    <row r="120" spans="1:20">
      <c r="A120" s="21">
        <v>118</v>
      </c>
      <c r="B120" s="22" t="s">
        <v>142</v>
      </c>
      <c r="C120" s="13">
        <f>'[1]Code 100 NGL for ENGL'!E120</f>
        <v>4638366362</v>
      </c>
      <c r="D120" s="14">
        <f>'[1]Code 200 - 400 NGL for ENGL'!E120</f>
        <v>544585404</v>
      </c>
      <c r="E120" s="15">
        <f>'[1]Code 200 - 400 NGL for ENGL'!J120</f>
        <v>18264300</v>
      </c>
      <c r="F120" s="14">
        <f>'[1]Code 200 - 400 NGL for ENGL'!N120</f>
        <v>405000</v>
      </c>
      <c r="G120" s="16">
        <f>'[1]Code 500 NGL for ENGL'!E120</f>
        <v>32799320</v>
      </c>
      <c r="H120" s="17">
        <f>'[1]Code 600 NGL for ENGL'!E120</f>
        <v>534510</v>
      </c>
      <c r="I120" s="18">
        <f>'[1]Code 700 NGL for ENGL'!D120</f>
        <v>0</v>
      </c>
      <c r="J120" s="19">
        <f>'[1]Code 800 NGL for ENGL'!E120</f>
        <v>13806010</v>
      </c>
      <c r="K120" s="13">
        <f t="shared" si="5"/>
        <v>5248760906</v>
      </c>
      <c r="L120" s="13">
        <v>32213932</v>
      </c>
      <c r="M120" s="13">
        <f t="shared" si="6"/>
        <v>5216546974</v>
      </c>
      <c r="N120" s="23">
        <v>229047146</v>
      </c>
      <c r="O120" s="13">
        <v>148931</v>
      </c>
      <c r="P120" s="13">
        <f t="shared" si="7"/>
        <v>228898215</v>
      </c>
      <c r="Q120" s="20">
        <v>153893318</v>
      </c>
      <c r="R120" s="13">
        <v>46346751</v>
      </c>
      <c r="S120" s="13">
        <f t="shared" si="8"/>
        <v>107546567</v>
      </c>
      <c r="T120" s="13">
        <f t="shared" si="9"/>
        <v>5552991756</v>
      </c>
    </row>
    <row r="121" spans="1:20">
      <c r="A121" s="21">
        <v>119</v>
      </c>
      <c r="B121" s="22" t="s">
        <v>143</v>
      </c>
      <c r="C121" s="13">
        <f>'[1]Code 100 NGL for ENGL'!E121</f>
        <v>1305531095</v>
      </c>
      <c r="D121" s="14">
        <f>'[1]Code 200 - 400 NGL for ENGL'!E121</f>
        <v>382711449</v>
      </c>
      <c r="E121" s="15">
        <f>'[1]Code 200 - 400 NGL for ENGL'!J121</f>
        <v>130400970</v>
      </c>
      <c r="F121" s="14">
        <f>'[1]Code 200 - 400 NGL for ENGL'!N121</f>
        <v>4922050</v>
      </c>
      <c r="G121" s="16">
        <f>'[1]Code 500 NGL for ENGL'!E121</f>
        <v>6024150</v>
      </c>
      <c r="H121" s="17">
        <f>'[1]Code 600 NGL for ENGL'!E121</f>
        <v>877480</v>
      </c>
      <c r="I121" s="18">
        <f>'[1]Code 700 NGL for ENGL'!D121</f>
        <v>0</v>
      </c>
      <c r="J121" s="19">
        <f>'[1]Code 800 NGL for ENGL'!E121</f>
        <v>74252990</v>
      </c>
      <c r="K121" s="13">
        <f t="shared" si="5"/>
        <v>1904720184</v>
      </c>
      <c r="L121" s="13">
        <v>3707500</v>
      </c>
      <c r="M121" s="13">
        <f t="shared" si="6"/>
        <v>1901012684</v>
      </c>
      <c r="N121" s="23">
        <v>151233698</v>
      </c>
      <c r="O121" s="13">
        <v>7457399</v>
      </c>
      <c r="P121" s="13">
        <f t="shared" si="7"/>
        <v>143776299</v>
      </c>
      <c r="Q121" s="20">
        <v>119688923</v>
      </c>
      <c r="R121" s="13">
        <v>8609780</v>
      </c>
      <c r="S121" s="13">
        <f t="shared" si="8"/>
        <v>111079143</v>
      </c>
      <c r="T121" s="13">
        <f t="shared" si="9"/>
        <v>2155868126</v>
      </c>
    </row>
    <row r="122" spans="1:20">
      <c r="A122" s="21">
        <v>120</v>
      </c>
      <c r="B122" s="22" t="s">
        <v>144</v>
      </c>
      <c r="C122" s="13">
        <f>'[1]Code 100 NGL for ENGL'!E122</f>
        <v>653279857</v>
      </c>
      <c r="D122" s="14">
        <f>'[1]Code 200 - 400 NGL for ENGL'!E122</f>
        <v>2880498</v>
      </c>
      <c r="E122" s="15">
        <f>'[1]Code 200 - 400 NGL for ENGL'!J122</f>
        <v>0</v>
      </c>
      <c r="F122" s="14">
        <f>'[1]Code 200 - 400 NGL for ENGL'!N122</f>
        <v>0</v>
      </c>
      <c r="G122" s="16">
        <f>'[1]Code 500 NGL for ENGL'!E122</f>
        <v>57778775</v>
      </c>
      <c r="H122" s="17">
        <f>'[1]Code 600 NGL for ENGL'!E122</f>
        <v>3340440</v>
      </c>
      <c r="I122" s="18">
        <f>'[1]Code 700 NGL for ENGL'!D122</f>
        <v>0</v>
      </c>
      <c r="J122" s="19">
        <f>'[1]Code 800 NGL for ENGL'!E122</f>
        <v>0</v>
      </c>
      <c r="K122" s="13">
        <f t="shared" si="5"/>
        <v>717279570</v>
      </c>
      <c r="L122" s="13">
        <v>454060</v>
      </c>
      <c r="M122" s="13">
        <f t="shared" si="6"/>
        <v>716825510</v>
      </c>
      <c r="N122" s="23">
        <v>25346945</v>
      </c>
      <c r="O122" s="13">
        <v>26090</v>
      </c>
      <c r="P122" s="13">
        <f t="shared" si="7"/>
        <v>25320855</v>
      </c>
      <c r="Q122" s="20">
        <v>6034836</v>
      </c>
      <c r="R122" s="13">
        <v>357420</v>
      </c>
      <c r="S122" s="13">
        <f t="shared" si="8"/>
        <v>5677416</v>
      </c>
      <c r="T122" s="13">
        <f t="shared" si="9"/>
        <v>747823781</v>
      </c>
    </row>
    <row r="123" spans="1:20">
      <c r="A123" s="21">
        <v>121</v>
      </c>
      <c r="B123" s="22" t="s">
        <v>145</v>
      </c>
      <c r="C123" s="13">
        <f>'[1]Code 100 NGL for ENGL'!E123</f>
        <v>354416200</v>
      </c>
      <c r="D123" s="14">
        <f>'[1]Code 200 - 400 NGL for ENGL'!E123</f>
        <v>17993740</v>
      </c>
      <c r="E123" s="15">
        <f>'[1]Code 200 - 400 NGL for ENGL'!J123</f>
        <v>1324730</v>
      </c>
      <c r="F123" s="14">
        <f>'[1]Code 200 - 400 NGL for ENGL'!N123</f>
        <v>0</v>
      </c>
      <c r="G123" s="16">
        <f>'[1]Code 500 NGL for ENGL'!E123</f>
        <v>14428049</v>
      </c>
      <c r="H123" s="17">
        <f>'[1]Code 600 NGL for ENGL'!E123</f>
        <v>1373690</v>
      </c>
      <c r="I123" s="18">
        <f>'[1]Code 700 NGL for ENGL'!D123</f>
        <v>0</v>
      </c>
      <c r="J123" s="19">
        <f>'[1]Code 800 NGL for ENGL'!E123</f>
        <v>0</v>
      </c>
      <c r="K123" s="13">
        <f t="shared" si="5"/>
        <v>389536409</v>
      </c>
      <c r="L123" s="13">
        <v>1665500</v>
      </c>
      <c r="M123" s="13">
        <f t="shared" si="6"/>
        <v>387870909</v>
      </c>
      <c r="N123" s="23">
        <v>29710462</v>
      </c>
      <c r="O123" s="13">
        <v>80590</v>
      </c>
      <c r="P123" s="13">
        <f t="shared" si="7"/>
        <v>29629872</v>
      </c>
      <c r="Q123" s="20">
        <v>12814968</v>
      </c>
      <c r="R123" s="13">
        <v>1175832</v>
      </c>
      <c r="S123" s="13">
        <f t="shared" si="8"/>
        <v>11639136</v>
      </c>
      <c r="T123" s="13">
        <f t="shared" si="9"/>
        <v>429139917</v>
      </c>
    </row>
    <row r="124" spans="1:20">
      <c r="A124" s="21">
        <v>122</v>
      </c>
      <c r="B124" s="22" t="s">
        <v>146</v>
      </c>
      <c r="C124" s="13">
        <f>'[1]Code 100 NGL for ENGL'!E124</f>
        <v>788348100</v>
      </c>
      <c r="D124" s="14">
        <f>'[1]Code 200 - 400 NGL for ENGL'!E124</f>
        <v>51102700</v>
      </c>
      <c r="E124" s="15">
        <f>'[1]Code 200 - 400 NGL for ENGL'!J124</f>
        <v>1174000</v>
      </c>
      <c r="F124" s="14">
        <f>'[1]Code 200 - 400 NGL for ENGL'!N124</f>
        <v>0</v>
      </c>
      <c r="G124" s="16">
        <f>'[1]Code 500 NGL for ENGL'!E124</f>
        <v>43128000</v>
      </c>
      <c r="H124" s="17">
        <f>'[1]Code 600 NGL for ENGL'!E124</f>
        <v>205512500</v>
      </c>
      <c r="I124" s="18">
        <f>'[1]Code 700 NGL for ENGL'!D124</f>
        <v>0</v>
      </c>
      <c r="J124" s="19">
        <f>'[1]Code 800 NGL for ENGL'!E124</f>
        <v>0</v>
      </c>
      <c r="K124" s="13">
        <f t="shared" si="5"/>
        <v>1089265300</v>
      </c>
      <c r="L124" s="13">
        <v>1165000</v>
      </c>
      <c r="M124" s="13">
        <f t="shared" si="6"/>
        <v>1088100300</v>
      </c>
      <c r="N124" s="23">
        <v>32680190</v>
      </c>
      <c r="O124" s="13">
        <v>107030</v>
      </c>
      <c r="P124" s="13">
        <f t="shared" si="7"/>
        <v>32573160</v>
      </c>
      <c r="Q124" s="20">
        <v>21511610</v>
      </c>
      <c r="R124" s="13">
        <v>2610890</v>
      </c>
      <c r="S124" s="13">
        <f t="shared" si="8"/>
        <v>18900720</v>
      </c>
      <c r="T124" s="13">
        <f t="shared" si="9"/>
        <v>1139574180</v>
      </c>
    </row>
    <row r="125" spans="1:20">
      <c r="A125" s="21">
        <v>123</v>
      </c>
      <c r="B125" s="22" t="s">
        <v>147</v>
      </c>
      <c r="C125" s="13">
        <f>'[1]Code 100 NGL for ENGL'!E125</f>
        <v>109765020</v>
      </c>
      <c r="D125" s="14">
        <f>'[1]Code 200 - 400 NGL for ENGL'!E125</f>
        <v>912890</v>
      </c>
      <c r="E125" s="15">
        <f>'[1]Code 200 - 400 NGL for ENGL'!J125</f>
        <v>409480</v>
      </c>
      <c r="F125" s="14">
        <f>'[1]Code 200 - 400 NGL for ENGL'!N125</f>
        <v>41310</v>
      </c>
      <c r="G125" s="16">
        <f>'[1]Code 500 NGL for ENGL'!E125</f>
        <v>2613920</v>
      </c>
      <c r="H125" s="17">
        <f>'[1]Code 600 NGL for ENGL'!E125</f>
        <v>1311290</v>
      </c>
      <c r="I125" s="18">
        <f>'[1]Code 700 NGL for ENGL'!D125</f>
        <v>1610</v>
      </c>
      <c r="J125" s="19">
        <f>'[1]Code 800 NGL for ENGL'!E125</f>
        <v>0</v>
      </c>
      <c r="K125" s="13">
        <f t="shared" si="5"/>
        <v>115055520</v>
      </c>
      <c r="L125" s="13">
        <v>491770</v>
      </c>
      <c r="M125" s="13">
        <f t="shared" si="6"/>
        <v>114563750</v>
      </c>
      <c r="N125" s="23">
        <v>11100319</v>
      </c>
      <c r="O125" s="13">
        <v>169659</v>
      </c>
      <c r="P125" s="13">
        <f t="shared" si="7"/>
        <v>10930660</v>
      </c>
      <c r="Q125" s="20">
        <v>3798960</v>
      </c>
      <c r="R125" s="13">
        <v>572640</v>
      </c>
      <c r="S125" s="13">
        <f t="shared" si="8"/>
        <v>3226320</v>
      </c>
      <c r="T125" s="13">
        <f t="shared" si="9"/>
        <v>128720730</v>
      </c>
    </row>
    <row r="126" spans="1:20">
      <c r="A126" s="21">
        <v>124</v>
      </c>
      <c r="B126" s="22" t="s">
        <v>148</v>
      </c>
      <c r="C126" s="13">
        <f>'[1]Code 100 NGL for ENGL'!E126</f>
        <v>1073630530</v>
      </c>
      <c r="D126" s="14">
        <f>'[1]Code 200 - 400 NGL for ENGL'!E126</f>
        <v>77114920</v>
      </c>
      <c r="E126" s="15">
        <f>'[1]Code 200 - 400 NGL for ENGL'!J126</f>
        <v>41672120</v>
      </c>
      <c r="F126" s="14">
        <f>'[1]Code 200 - 400 NGL for ENGL'!N126</f>
        <v>1966650</v>
      </c>
      <c r="G126" s="16">
        <f>'[1]Code 500 NGL for ENGL'!E126</f>
        <v>34461900</v>
      </c>
      <c r="H126" s="17">
        <f>'[1]Code 600 NGL for ENGL'!E126</f>
        <v>251760</v>
      </c>
      <c r="I126" s="18">
        <f>'[1]Code 700 NGL for ENGL'!D126</f>
        <v>0</v>
      </c>
      <c r="J126" s="19">
        <f>'[1]Code 800 NGL for ENGL'!E126</f>
        <v>16500190</v>
      </c>
      <c r="K126" s="13">
        <f t="shared" si="5"/>
        <v>1245598070</v>
      </c>
      <c r="L126" s="13">
        <v>8246530</v>
      </c>
      <c r="M126" s="13">
        <f t="shared" si="6"/>
        <v>1237351540</v>
      </c>
      <c r="N126" s="23">
        <v>104045450</v>
      </c>
      <c r="O126" s="13">
        <v>1269470</v>
      </c>
      <c r="P126" s="13">
        <f t="shared" si="7"/>
        <v>102775980</v>
      </c>
      <c r="Q126" s="20">
        <v>60645270</v>
      </c>
      <c r="R126" s="13">
        <v>18182870</v>
      </c>
      <c r="S126" s="13">
        <f t="shared" si="8"/>
        <v>42462400</v>
      </c>
      <c r="T126" s="13">
        <f t="shared" si="9"/>
        <v>1382589920</v>
      </c>
    </row>
    <row r="127" spans="1:20">
      <c r="A127" s="21">
        <v>125</v>
      </c>
      <c r="B127" s="22" t="s">
        <v>149</v>
      </c>
      <c r="C127" s="13">
        <f>'[1]Code 100 NGL for ENGL'!E127</f>
        <v>699599940</v>
      </c>
      <c r="D127" s="14">
        <f>'[1]Code 200 - 400 NGL for ENGL'!E127</f>
        <v>39380200</v>
      </c>
      <c r="E127" s="15">
        <f>'[1]Code 200 - 400 NGL for ENGL'!J127</f>
        <v>0</v>
      </c>
      <c r="F127" s="14">
        <f>'[1]Code 200 - 400 NGL for ENGL'!N127</f>
        <v>1600</v>
      </c>
      <c r="G127" s="16">
        <f>'[1]Code 500 NGL for ENGL'!E127</f>
        <v>50355520</v>
      </c>
      <c r="H127" s="17">
        <f>'[1]Code 600 NGL for ENGL'!E127</f>
        <v>13773480</v>
      </c>
      <c r="I127" s="18">
        <f>'[1]Code 700 NGL for ENGL'!D127</f>
        <v>0</v>
      </c>
      <c r="J127" s="19">
        <f>'[1]Code 800 NGL for ENGL'!E127</f>
        <v>0</v>
      </c>
      <c r="K127" s="13">
        <f t="shared" si="5"/>
        <v>803110740</v>
      </c>
      <c r="L127" s="13">
        <v>2049000</v>
      </c>
      <c r="M127" s="13">
        <f t="shared" si="6"/>
        <v>801061740</v>
      </c>
      <c r="N127" s="23">
        <v>24820727</v>
      </c>
      <c r="O127" s="13">
        <v>118690</v>
      </c>
      <c r="P127" s="13">
        <f t="shared" si="7"/>
        <v>24702037</v>
      </c>
      <c r="Q127" s="20">
        <v>18827170</v>
      </c>
      <c r="R127" s="13">
        <v>794180</v>
      </c>
      <c r="S127" s="13">
        <f t="shared" si="8"/>
        <v>18032990</v>
      </c>
      <c r="T127" s="13">
        <f t="shared" si="9"/>
        <v>843796767</v>
      </c>
    </row>
    <row r="128" spans="1:20">
      <c r="A128" s="21">
        <v>126</v>
      </c>
      <c r="B128" s="22" t="s">
        <v>150</v>
      </c>
      <c r="C128" s="13">
        <f>'[1]Code 100 NGL for ENGL'!E128</f>
        <v>3687687060</v>
      </c>
      <c r="D128" s="14">
        <f>'[1]Code 200 - 400 NGL for ENGL'!E128</f>
        <v>677423030</v>
      </c>
      <c r="E128" s="15">
        <f>'[1]Code 200 - 400 NGL for ENGL'!J128</f>
        <v>177116620</v>
      </c>
      <c r="F128" s="14">
        <f>'[1]Code 200 - 400 NGL for ENGL'!N128</f>
        <v>27531150</v>
      </c>
      <c r="G128" s="16">
        <f>'[1]Code 500 NGL for ENGL'!E128</f>
        <v>16075870</v>
      </c>
      <c r="H128" s="17">
        <f>'[1]Code 600 NGL for ENGL'!E128</f>
        <v>2080100</v>
      </c>
      <c r="I128" s="18">
        <f>'[1]Code 700 NGL for ENGL'!D128</f>
        <v>0</v>
      </c>
      <c r="J128" s="19">
        <f>'[1]Code 800 NGL for ENGL'!E128</f>
        <v>69467260</v>
      </c>
      <c r="K128" s="13">
        <f t="shared" si="5"/>
        <v>4657381090</v>
      </c>
      <c r="L128" s="13">
        <v>9217780</v>
      </c>
      <c r="M128" s="13">
        <f t="shared" si="6"/>
        <v>4648163310</v>
      </c>
      <c r="N128" s="23">
        <v>291914390</v>
      </c>
      <c r="O128" s="13">
        <v>2418200</v>
      </c>
      <c r="P128" s="13">
        <f t="shared" si="7"/>
        <v>289496190</v>
      </c>
      <c r="Q128" s="20">
        <v>355209930</v>
      </c>
      <c r="R128" s="13">
        <v>49957040</v>
      </c>
      <c r="S128" s="13">
        <f t="shared" si="8"/>
        <v>305252890</v>
      </c>
      <c r="T128" s="13">
        <f t="shared" si="9"/>
        <v>5242912390</v>
      </c>
    </row>
    <row r="129" spans="1:20">
      <c r="A129" s="21">
        <v>127</v>
      </c>
      <c r="B129" s="22" t="s">
        <v>151</v>
      </c>
      <c r="C129" s="13">
        <f>'[1]Code 100 NGL for ENGL'!E129</f>
        <v>693297615</v>
      </c>
      <c r="D129" s="14">
        <f>'[1]Code 200 - 400 NGL for ENGL'!E129</f>
        <v>1818500</v>
      </c>
      <c r="E129" s="15">
        <f>'[1]Code 200 - 400 NGL for ENGL'!J129</f>
        <v>0</v>
      </c>
      <c r="F129" s="14">
        <f>'[1]Code 200 - 400 NGL for ENGL'!N129</f>
        <v>1599000</v>
      </c>
      <c r="G129" s="16">
        <f>'[1]Code 500 NGL for ENGL'!E129</f>
        <v>8868255</v>
      </c>
      <c r="H129" s="17">
        <f>'[1]Code 600 NGL for ENGL'!E129</f>
        <v>2036903</v>
      </c>
      <c r="I129" s="18">
        <f>'[1]Code 700 NGL for ENGL'!D129</f>
        <v>0</v>
      </c>
      <c r="J129" s="19">
        <f>'[1]Code 800 NGL for ENGL'!E129</f>
        <v>1907000</v>
      </c>
      <c r="K129" s="13">
        <f t="shared" si="5"/>
        <v>709527273</v>
      </c>
      <c r="L129" s="13">
        <v>3177510</v>
      </c>
      <c r="M129" s="13">
        <f t="shared" si="6"/>
        <v>706349763</v>
      </c>
      <c r="N129" s="23">
        <v>33458745</v>
      </c>
      <c r="O129" s="13">
        <v>56460</v>
      </c>
      <c r="P129" s="13">
        <f t="shared" si="7"/>
        <v>33402285</v>
      </c>
      <c r="Q129" s="20">
        <v>7830750</v>
      </c>
      <c r="R129" s="13">
        <v>200028</v>
      </c>
      <c r="S129" s="13">
        <f t="shared" si="8"/>
        <v>7630722</v>
      </c>
      <c r="T129" s="13">
        <f t="shared" si="9"/>
        <v>747382770</v>
      </c>
    </row>
    <row r="130" spans="1:20">
      <c r="A130" s="21">
        <v>128</v>
      </c>
      <c r="B130" s="22" t="s">
        <v>152</v>
      </c>
      <c r="C130" s="13">
        <f>'[1]Code 100 NGL for ENGL'!E130</f>
        <v>1992288700</v>
      </c>
      <c r="D130" s="14">
        <f>'[1]Code 200 - 400 NGL for ENGL'!E130</f>
        <v>274030388</v>
      </c>
      <c r="E130" s="15">
        <f>'[1]Code 200 - 400 NGL for ENGL'!J130</f>
        <v>26125301</v>
      </c>
      <c r="F130" s="14">
        <f>'[1]Code 200 - 400 NGL for ENGL'!N130</f>
        <v>0</v>
      </c>
      <c r="G130" s="16">
        <f>'[1]Code 500 NGL for ENGL'!E130</f>
        <v>19797610</v>
      </c>
      <c r="H130" s="17">
        <f>'[1]Code 600 NGL for ENGL'!E130</f>
        <v>1659380</v>
      </c>
      <c r="I130" s="18">
        <f>'[1]Code 700 NGL for ENGL'!D130</f>
        <v>0</v>
      </c>
      <c r="J130" s="19">
        <f>'[1]Code 800 NGL for ENGL'!E130</f>
        <v>22505540</v>
      </c>
      <c r="K130" s="13">
        <f t="shared" si="5"/>
        <v>2336406919</v>
      </c>
      <c r="L130" s="13">
        <v>5371648</v>
      </c>
      <c r="M130" s="13">
        <f t="shared" si="6"/>
        <v>2331035271</v>
      </c>
      <c r="N130" s="23">
        <v>172241633</v>
      </c>
      <c r="O130" s="13">
        <v>449023</v>
      </c>
      <c r="P130" s="13">
        <f t="shared" si="7"/>
        <v>171792610</v>
      </c>
      <c r="Q130" s="20">
        <v>103949954</v>
      </c>
      <c r="R130" s="13">
        <v>7271177</v>
      </c>
      <c r="S130" s="13">
        <f t="shared" si="8"/>
        <v>96678777</v>
      </c>
      <c r="T130" s="13">
        <f t="shared" si="9"/>
        <v>2599506658</v>
      </c>
    </row>
    <row r="131" spans="1:20">
      <c r="A131" s="21">
        <v>129</v>
      </c>
      <c r="B131" s="22" t="s">
        <v>153</v>
      </c>
      <c r="C131" s="13">
        <f>'[1]Code 100 NGL for ENGL'!E131</f>
        <v>671649320</v>
      </c>
      <c r="D131" s="14">
        <f>'[1]Code 200 - 400 NGL for ENGL'!E131</f>
        <v>28726770</v>
      </c>
      <c r="E131" s="15">
        <f>'[1]Code 200 - 400 NGL for ENGL'!J131</f>
        <v>9243800</v>
      </c>
      <c r="F131" s="14">
        <f>'[1]Code 200 - 400 NGL for ENGL'!N131</f>
        <v>0</v>
      </c>
      <c r="G131" s="16">
        <f>'[1]Code 500 NGL for ENGL'!E131</f>
        <v>19148130</v>
      </c>
      <c r="H131" s="17">
        <f>'[1]Code 600 NGL for ENGL'!E131</f>
        <v>6448950</v>
      </c>
      <c r="I131" s="18">
        <f>'[1]Code 700 NGL for ENGL'!D131</f>
        <v>0</v>
      </c>
      <c r="J131" s="19">
        <f>'[1]Code 800 NGL for ENGL'!E131</f>
        <v>1264300</v>
      </c>
      <c r="K131" s="13">
        <f t="shared" si="5"/>
        <v>736481270</v>
      </c>
      <c r="L131" s="13">
        <v>5758140</v>
      </c>
      <c r="M131" s="13">
        <f t="shared" si="6"/>
        <v>730723130</v>
      </c>
      <c r="N131" s="23">
        <v>71007619</v>
      </c>
      <c r="O131" s="13">
        <v>610861</v>
      </c>
      <c r="P131" s="13">
        <f t="shared" si="7"/>
        <v>70396758</v>
      </c>
      <c r="Q131" s="20">
        <v>26779320</v>
      </c>
      <c r="R131" s="13">
        <v>7552720</v>
      </c>
      <c r="S131" s="13">
        <f t="shared" si="8"/>
        <v>19226600</v>
      </c>
      <c r="T131" s="13">
        <f t="shared" si="9"/>
        <v>820346488</v>
      </c>
    </row>
    <row r="132" spans="1:20">
      <c r="A132" s="21">
        <v>130</v>
      </c>
      <c r="B132" s="22" t="s">
        <v>154</v>
      </c>
      <c r="C132" s="13">
        <f>'[1]Code 100 NGL for ENGL'!E132</f>
        <v>1994539051</v>
      </c>
      <c r="D132" s="14">
        <f>'[1]Code 200 - 400 NGL for ENGL'!E132</f>
        <v>290376340</v>
      </c>
      <c r="E132" s="15">
        <f>'[1]Code 200 - 400 NGL for ENGL'!J132</f>
        <v>13045390</v>
      </c>
      <c r="F132" s="14">
        <f>'[1]Code 200 - 400 NGL for ENGL'!N132</f>
        <v>0</v>
      </c>
      <c r="G132" s="16">
        <f>'[1]Code 500 NGL for ENGL'!E132</f>
        <v>18481660</v>
      </c>
      <c r="H132" s="17">
        <f>'[1]Code 600 NGL for ENGL'!E132</f>
        <v>763620</v>
      </c>
      <c r="I132" s="18">
        <f>'[1]Code 700 NGL for ENGL'!D132</f>
        <v>0</v>
      </c>
      <c r="J132" s="19">
        <f>'[1]Code 800 NGL for ENGL'!E132</f>
        <v>25983920</v>
      </c>
      <c r="K132" s="13">
        <f t="shared" ref="K132:K171" si="10">SUM(C132:J132)</f>
        <v>2343189981</v>
      </c>
      <c r="L132" s="13">
        <v>7954970</v>
      </c>
      <c r="M132" s="13">
        <f t="shared" ref="M132:M171" si="11">SUM(K132-L132)</f>
        <v>2335235011</v>
      </c>
      <c r="N132" s="23">
        <v>146380185</v>
      </c>
      <c r="O132" s="13">
        <v>1001425</v>
      </c>
      <c r="P132" s="13">
        <f t="shared" ref="P132:P171" si="12">SUM(N132-O132)</f>
        <v>145378760</v>
      </c>
      <c r="Q132" s="20">
        <v>121757740</v>
      </c>
      <c r="R132" s="13">
        <v>826145</v>
      </c>
      <c r="S132" s="13">
        <f t="shared" ref="S132:S171" si="13">SUM(Q132-R132)</f>
        <v>120931595</v>
      </c>
      <c r="T132" s="13">
        <f t="shared" ref="T132:T171" si="14">SUM(M132+P132+S132)</f>
        <v>2601545366</v>
      </c>
    </row>
    <row r="133" spans="1:20">
      <c r="A133" s="21">
        <v>131</v>
      </c>
      <c r="B133" s="22" t="s">
        <v>155</v>
      </c>
      <c r="C133" s="13">
        <f>'[1]Code 100 NGL for ENGL'!E133</f>
        <v>2938409867</v>
      </c>
      <c r="D133" s="14">
        <f>'[1]Code 200 - 400 NGL for ENGL'!E133</f>
        <v>445300735</v>
      </c>
      <c r="E133" s="15">
        <f>'[1]Code 200 - 400 NGL for ENGL'!J133</f>
        <v>110685915</v>
      </c>
      <c r="F133" s="14">
        <f>'[1]Code 200 - 400 NGL for ENGL'!N133</f>
        <v>0</v>
      </c>
      <c r="G133" s="16">
        <f>'[1]Code 500 NGL for ENGL'!E133</f>
        <v>74372720</v>
      </c>
      <c r="H133" s="17">
        <f>'[1]Code 600 NGL for ENGL'!E133</f>
        <v>14516140</v>
      </c>
      <c r="I133" s="18">
        <f>'[1]Code 700 NGL for ENGL'!D133</f>
        <v>0</v>
      </c>
      <c r="J133" s="19">
        <f>'[1]Code 800 NGL for ENGL'!E133</f>
        <v>28144270</v>
      </c>
      <c r="K133" s="13">
        <f t="shared" si="10"/>
        <v>3611429647</v>
      </c>
      <c r="L133" s="13">
        <v>25631745</v>
      </c>
      <c r="M133" s="13">
        <f t="shared" si="11"/>
        <v>3585797902</v>
      </c>
      <c r="N133" s="23">
        <v>325954412</v>
      </c>
      <c r="O133" s="13">
        <v>10565000</v>
      </c>
      <c r="P133" s="13">
        <f t="shared" si="12"/>
        <v>315389412</v>
      </c>
      <c r="Q133" s="20">
        <v>204328471</v>
      </c>
      <c r="R133" s="13">
        <v>42298468</v>
      </c>
      <c r="S133" s="13">
        <f t="shared" si="13"/>
        <v>162030003</v>
      </c>
      <c r="T133" s="13">
        <f t="shared" si="14"/>
        <v>4063217317</v>
      </c>
    </row>
    <row r="134" spans="1:20">
      <c r="A134" s="21">
        <v>132</v>
      </c>
      <c r="B134" s="22" t="s">
        <v>156</v>
      </c>
      <c r="C134" s="13">
        <f>'[1]Code 100 NGL for ENGL'!E134</f>
        <v>1879879080</v>
      </c>
      <c r="D134" s="14">
        <f>'[1]Code 200 - 400 NGL for ENGL'!E134</f>
        <v>267701700</v>
      </c>
      <c r="E134" s="15">
        <f>'[1]Code 200 - 400 NGL for ENGL'!J134</f>
        <v>251790720</v>
      </c>
      <c r="F134" s="14">
        <f>'[1]Code 200 - 400 NGL for ENGL'!N134</f>
        <v>0</v>
      </c>
      <c r="G134" s="16">
        <f>'[1]Code 500 NGL for ENGL'!E134</f>
        <v>27989890</v>
      </c>
      <c r="H134" s="17">
        <f>'[1]Code 600 NGL for ENGL'!E134</f>
        <v>1358280</v>
      </c>
      <c r="I134" s="18">
        <f>'[1]Code 700 NGL for ENGL'!D134</f>
        <v>0</v>
      </c>
      <c r="J134" s="19">
        <f>'[1]Code 800 NGL for ENGL'!E134</f>
        <v>0</v>
      </c>
      <c r="K134" s="13">
        <f t="shared" si="10"/>
        <v>2428719670</v>
      </c>
      <c r="L134" s="13">
        <v>37002794</v>
      </c>
      <c r="M134" s="13">
        <f t="shared" si="11"/>
        <v>2391716876</v>
      </c>
      <c r="N134" s="23">
        <v>194075430</v>
      </c>
      <c r="O134" s="13">
        <v>4178450</v>
      </c>
      <c r="P134" s="13">
        <f t="shared" si="12"/>
        <v>189896980</v>
      </c>
      <c r="Q134" s="20">
        <v>231415030</v>
      </c>
      <c r="R134" s="13">
        <v>72634890</v>
      </c>
      <c r="S134" s="13">
        <f t="shared" si="13"/>
        <v>158780140</v>
      </c>
      <c r="T134" s="13">
        <f t="shared" si="14"/>
        <v>2740393996</v>
      </c>
    </row>
    <row r="135" spans="1:20">
      <c r="A135" s="21">
        <v>133</v>
      </c>
      <c r="B135" s="22" t="s">
        <v>157</v>
      </c>
      <c r="C135" s="13">
        <f>'[1]Code 100 NGL for ENGL'!E135</f>
        <v>125737600</v>
      </c>
      <c r="D135" s="14">
        <f>'[1]Code 200 - 400 NGL for ENGL'!E135</f>
        <v>21149200</v>
      </c>
      <c r="E135" s="15">
        <f>'[1]Code 200 - 400 NGL for ENGL'!J135</f>
        <v>0</v>
      </c>
      <c r="F135" s="14">
        <f>'[1]Code 200 - 400 NGL for ENGL'!N135</f>
        <v>0</v>
      </c>
      <c r="G135" s="16">
        <f>'[1]Code 500 NGL for ENGL'!E135</f>
        <v>4826400</v>
      </c>
      <c r="H135" s="17">
        <f>'[1]Code 600 NGL for ENGL'!E135</f>
        <v>7711600</v>
      </c>
      <c r="I135" s="18">
        <f>'[1]Code 700 NGL for ENGL'!D135</f>
        <v>0</v>
      </c>
      <c r="J135" s="19">
        <f>'[1]Code 800 NGL for ENGL'!E135</f>
        <v>1382600</v>
      </c>
      <c r="K135" s="13">
        <f t="shared" si="10"/>
        <v>160807400</v>
      </c>
      <c r="L135" s="13">
        <v>1441760</v>
      </c>
      <c r="M135" s="13">
        <f t="shared" si="11"/>
        <v>159365640</v>
      </c>
      <c r="N135" s="23">
        <v>17883320</v>
      </c>
      <c r="O135" s="13">
        <v>130790</v>
      </c>
      <c r="P135" s="13">
        <f t="shared" si="12"/>
        <v>17752530</v>
      </c>
      <c r="Q135" s="20">
        <v>28406730</v>
      </c>
      <c r="R135" s="13">
        <v>20067620</v>
      </c>
      <c r="S135" s="13">
        <f t="shared" si="13"/>
        <v>8339110</v>
      </c>
      <c r="T135" s="13">
        <f t="shared" si="14"/>
        <v>185457280</v>
      </c>
    </row>
    <row r="136" spans="1:20">
      <c r="A136" s="21">
        <v>134</v>
      </c>
      <c r="B136" s="22" t="s">
        <v>158</v>
      </c>
      <c r="C136" s="13">
        <f>'[1]Code 100 NGL for ENGL'!E136</f>
        <v>580263000</v>
      </c>
      <c r="D136" s="14">
        <f>'[1]Code 200 - 400 NGL for ENGL'!E136</f>
        <v>39953960</v>
      </c>
      <c r="E136" s="15">
        <f>'[1]Code 200 - 400 NGL for ENGL'!J136</f>
        <v>18149530</v>
      </c>
      <c r="F136" s="14">
        <f>'[1]Code 200 - 400 NGL for ENGL'!N136</f>
        <v>706900</v>
      </c>
      <c r="G136" s="16">
        <f>'[1]Code 500 NGL for ENGL'!E136</f>
        <v>19763390</v>
      </c>
      <c r="H136" s="17">
        <f>'[1]Code 600 NGL for ENGL'!E136</f>
        <v>24514000</v>
      </c>
      <c r="I136" s="18">
        <f>'[1]Code 700 NGL for ENGL'!D136</f>
        <v>19110</v>
      </c>
      <c r="J136" s="19">
        <f>'[1]Code 800 NGL for ENGL'!E136</f>
        <v>10487730</v>
      </c>
      <c r="K136" s="13">
        <f t="shared" si="10"/>
        <v>693857620</v>
      </c>
      <c r="L136" s="13">
        <v>7702920</v>
      </c>
      <c r="M136" s="13">
        <f t="shared" si="11"/>
        <v>686154700</v>
      </c>
      <c r="N136" s="23">
        <v>78555410</v>
      </c>
      <c r="O136" s="13">
        <v>1708260</v>
      </c>
      <c r="P136" s="13">
        <f t="shared" si="12"/>
        <v>76847150</v>
      </c>
      <c r="Q136" s="20">
        <v>70698370</v>
      </c>
      <c r="R136" s="13">
        <v>38136350</v>
      </c>
      <c r="S136" s="13">
        <f t="shared" si="13"/>
        <v>32562020</v>
      </c>
      <c r="T136" s="13">
        <f t="shared" si="14"/>
        <v>795563870</v>
      </c>
    </row>
    <row r="137" spans="1:20">
      <c r="A137" s="21">
        <v>135</v>
      </c>
      <c r="B137" s="22" t="s">
        <v>159</v>
      </c>
      <c r="C137" s="13">
        <f>'[1]Code 100 NGL for ENGL'!E137</f>
        <v>14472236940</v>
      </c>
      <c r="D137" s="14">
        <f>'[1]Code 200 - 400 NGL for ENGL'!E137</f>
        <v>5912210056</v>
      </c>
      <c r="E137" s="15">
        <f>'[1]Code 200 - 400 NGL for ENGL'!J137</f>
        <v>832795010</v>
      </c>
      <c r="F137" s="14">
        <f>'[1]Code 200 - 400 NGL for ENGL'!N137</f>
        <v>52954950</v>
      </c>
      <c r="G137" s="16">
        <f>'[1]Code 500 NGL for ENGL'!E137</f>
        <v>0</v>
      </c>
      <c r="H137" s="17">
        <f>'[1]Code 600 NGL for ENGL'!E137</f>
        <v>689480</v>
      </c>
      <c r="I137" s="18">
        <f>'[1]Code 700 NGL for ENGL'!D137</f>
        <v>0</v>
      </c>
      <c r="J137" s="19">
        <f>'[1]Code 800 NGL for ENGL'!E137</f>
        <v>1210690440</v>
      </c>
      <c r="K137" s="13">
        <f t="shared" si="10"/>
        <v>22481576876</v>
      </c>
      <c r="L137" s="13">
        <v>230501240</v>
      </c>
      <c r="M137" s="13">
        <f t="shared" si="11"/>
        <v>22251075636</v>
      </c>
      <c r="N137" s="23">
        <v>792252275</v>
      </c>
      <c r="O137" s="13">
        <v>4792310</v>
      </c>
      <c r="P137" s="13">
        <f t="shared" si="12"/>
        <v>787459965</v>
      </c>
      <c r="Q137" s="20">
        <v>1107873376</v>
      </c>
      <c r="R137" s="13">
        <v>117656585</v>
      </c>
      <c r="S137" s="13">
        <f t="shared" si="13"/>
        <v>990216791</v>
      </c>
      <c r="T137" s="13">
        <f t="shared" si="14"/>
        <v>24028752392</v>
      </c>
    </row>
    <row r="138" spans="1:20">
      <c r="A138" s="21">
        <v>136</v>
      </c>
      <c r="B138" s="22" t="s">
        <v>160</v>
      </c>
      <c r="C138" s="13">
        <f>'[1]Code 100 NGL for ENGL'!E138</f>
        <v>220174390</v>
      </c>
      <c r="D138" s="14">
        <f>'[1]Code 200 - 400 NGL for ENGL'!E138</f>
        <v>14548780</v>
      </c>
      <c r="E138" s="15">
        <f>'[1]Code 200 - 400 NGL for ENGL'!J138</f>
        <v>1901590</v>
      </c>
      <c r="F138" s="14">
        <f>'[1]Code 200 - 400 NGL for ENGL'!N138</f>
        <v>0</v>
      </c>
      <c r="G138" s="16">
        <f>'[1]Code 500 NGL for ENGL'!E138</f>
        <v>19025290</v>
      </c>
      <c r="H138" s="17">
        <f>'[1]Code 600 NGL for ENGL'!E138</f>
        <v>19565560</v>
      </c>
      <c r="I138" s="18">
        <f>'[1]Code 700 NGL for ENGL'!D138</f>
        <v>0</v>
      </c>
      <c r="J138" s="19">
        <f>'[1]Code 800 NGL for ENGL'!E138</f>
        <v>1676640</v>
      </c>
      <c r="K138" s="13">
        <f t="shared" si="10"/>
        <v>276892250</v>
      </c>
      <c r="L138" s="13">
        <v>554000</v>
      </c>
      <c r="M138" s="13">
        <f t="shared" si="11"/>
        <v>276338250</v>
      </c>
      <c r="N138" s="23">
        <v>21238110</v>
      </c>
      <c r="O138" s="13">
        <v>495790</v>
      </c>
      <c r="P138" s="13">
        <f t="shared" si="12"/>
        <v>20742320</v>
      </c>
      <c r="Q138" s="20">
        <v>23608519</v>
      </c>
      <c r="R138" s="13">
        <v>2638000</v>
      </c>
      <c r="S138" s="13">
        <f t="shared" si="13"/>
        <v>20970519</v>
      </c>
      <c r="T138" s="13">
        <f t="shared" si="14"/>
        <v>318051089</v>
      </c>
    </row>
    <row r="139" spans="1:20">
      <c r="A139" s="21">
        <v>137</v>
      </c>
      <c r="B139" s="22" t="s">
        <v>161</v>
      </c>
      <c r="C139" s="13">
        <f>'[1]Code 100 NGL for ENGL'!E139</f>
        <v>2371869920</v>
      </c>
      <c r="D139" s="14">
        <f>'[1]Code 200 - 400 NGL for ENGL'!E139</f>
        <v>431487760</v>
      </c>
      <c r="E139" s="15">
        <f>'[1]Code 200 - 400 NGL for ENGL'!J139</f>
        <v>31511400</v>
      </c>
      <c r="F139" s="14">
        <f>'[1]Code 200 - 400 NGL for ENGL'!N139</f>
        <v>8492900</v>
      </c>
      <c r="G139" s="16">
        <f>'[1]Code 500 NGL for ENGL'!E139</f>
        <v>101848470</v>
      </c>
      <c r="H139" s="17">
        <f>'[1]Code 600 NGL for ENGL'!E139</f>
        <v>1228560</v>
      </c>
      <c r="I139" s="18">
        <f>'[1]Code 700 NGL for ENGL'!D139</f>
        <v>7450</v>
      </c>
      <c r="J139" s="19">
        <f>'[1]Code 800 NGL for ENGL'!E139</f>
        <v>19552300</v>
      </c>
      <c r="K139" s="13">
        <f t="shared" si="10"/>
        <v>2965998760</v>
      </c>
      <c r="L139" s="13">
        <v>9927600</v>
      </c>
      <c r="M139" s="13">
        <f t="shared" si="11"/>
        <v>2956071160</v>
      </c>
      <c r="N139" s="23">
        <v>129064500</v>
      </c>
      <c r="O139" s="13">
        <v>1690940</v>
      </c>
      <c r="P139" s="13">
        <f t="shared" si="12"/>
        <v>127373560</v>
      </c>
      <c r="Q139" s="20">
        <v>93283603</v>
      </c>
      <c r="R139" s="13">
        <v>10476070</v>
      </c>
      <c r="S139" s="13">
        <f t="shared" si="13"/>
        <v>82807533</v>
      </c>
      <c r="T139" s="13">
        <f t="shared" si="14"/>
        <v>3166252253</v>
      </c>
    </row>
    <row r="140" spans="1:20">
      <c r="A140" s="21">
        <v>138</v>
      </c>
      <c r="B140" s="22" t="s">
        <v>162</v>
      </c>
      <c r="C140" s="13">
        <f>'[1]Code 100 NGL for ENGL'!E140</f>
        <v>3139747420</v>
      </c>
      <c r="D140" s="14">
        <f>'[1]Code 200 - 400 NGL for ENGL'!E140</f>
        <v>434753620</v>
      </c>
      <c r="E140" s="15">
        <f>'[1]Code 200 - 400 NGL for ENGL'!J140</f>
        <v>316567240</v>
      </c>
      <c r="F140" s="14">
        <f>'[1]Code 200 - 400 NGL for ENGL'!N140</f>
        <v>2213050</v>
      </c>
      <c r="G140" s="16">
        <f>'[1]Code 500 NGL for ENGL'!E140</f>
        <v>68917280</v>
      </c>
      <c r="H140" s="17">
        <f>'[1]Code 600 NGL for ENGL'!E140</f>
        <v>99000</v>
      </c>
      <c r="I140" s="18">
        <f>'[1]Code 700 NGL for ENGL'!D140</f>
        <v>0</v>
      </c>
      <c r="J140" s="19">
        <f>'[1]Code 800 NGL for ENGL'!E140</f>
        <v>31716650</v>
      </c>
      <c r="K140" s="13">
        <f t="shared" si="10"/>
        <v>3994014260</v>
      </c>
      <c r="L140" s="13">
        <v>25805175</v>
      </c>
      <c r="M140" s="13">
        <f t="shared" si="11"/>
        <v>3968209085</v>
      </c>
      <c r="N140" s="23">
        <v>301629984</v>
      </c>
      <c r="O140" s="13">
        <v>2745714</v>
      </c>
      <c r="P140" s="13">
        <f t="shared" si="12"/>
        <v>298884270</v>
      </c>
      <c r="Q140" s="20">
        <v>441827463</v>
      </c>
      <c r="R140" s="13">
        <v>195697160</v>
      </c>
      <c r="S140" s="13">
        <f t="shared" si="13"/>
        <v>246130303</v>
      </c>
      <c r="T140" s="13">
        <f t="shared" si="14"/>
        <v>4513223658</v>
      </c>
    </row>
    <row r="141" spans="1:20">
      <c r="A141" s="21">
        <v>139</v>
      </c>
      <c r="B141" s="22" t="s">
        <v>163</v>
      </c>
      <c r="C141" s="13">
        <f>'[1]Code 100 NGL for ENGL'!E141</f>
        <v>1135437220</v>
      </c>
      <c r="D141" s="14">
        <f>'[1]Code 200 - 400 NGL for ENGL'!E141</f>
        <v>53022390</v>
      </c>
      <c r="E141" s="15">
        <f>'[1]Code 200 - 400 NGL for ENGL'!J141</f>
        <v>47220040</v>
      </c>
      <c r="F141" s="14">
        <f>'[1]Code 200 - 400 NGL for ENGL'!N141</f>
        <v>2464420</v>
      </c>
      <c r="G141" s="16">
        <f>'[1]Code 500 NGL for ENGL'!E141</f>
        <v>5241890</v>
      </c>
      <c r="H141" s="17">
        <f>'[1]Code 600 NGL for ENGL'!E141</f>
        <v>6623370</v>
      </c>
      <c r="I141" s="18">
        <f>'[1]Code 700 NGL for ENGL'!D141</f>
        <v>0</v>
      </c>
      <c r="J141" s="19">
        <f>'[1]Code 800 NGL for ENGL'!E141</f>
        <v>5285840</v>
      </c>
      <c r="K141" s="13">
        <f t="shared" si="10"/>
        <v>1255295170</v>
      </c>
      <c r="L141" s="13">
        <v>3644805</v>
      </c>
      <c r="M141" s="13">
        <f t="shared" si="11"/>
        <v>1251650365</v>
      </c>
      <c r="N141" s="23">
        <v>101504344</v>
      </c>
      <c r="O141" s="13">
        <v>704635</v>
      </c>
      <c r="P141" s="13">
        <f t="shared" si="12"/>
        <v>100799709</v>
      </c>
      <c r="Q141" s="20">
        <v>56386200</v>
      </c>
      <c r="R141" s="13">
        <v>12246520</v>
      </c>
      <c r="S141" s="13">
        <f t="shared" si="13"/>
        <v>44139680</v>
      </c>
      <c r="T141" s="13">
        <f t="shared" si="14"/>
        <v>1396589754</v>
      </c>
    </row>
    <row r="142" spans="1:20">
      <c r="A142" s="21">
        <v>140</v>
      </c>
      <c r="B142" s="22" t="s">
        <v>164</v>
      </c>
      <c r="C142" s="13">
        <f>'[1]Code 100 NGL for ENGL'!E142</f>
        <v>434606610</v>
      </c>
      <c r="D142" s="14">
        <f>'[1]Code 200 - 400 NGL for ENGL'!E142</f>
        <v>35878840</v>
      </c>
      <c r="E142" s="15">
        <f>'[1]Code 200 - 400 NGL for ENGL'!J142</f>
        <v>33996630</v>
      </c>
      <c r="F142" s="14">
        <f>'[1]Code 200 - 400 NGL for ENGL'!N142</f>
        <v>0</v>
      </c>
      <c r="G142" s="16">
        <f>'[1]Code 500 NGL for ENGL'!E142</f>
        <v>10844760</v>
      </c>
      <c r="H142" s="17">
        <f>'[1]Code 600 NGL for ENGL'!E142</f>
        <v>92240</v>
      </c>
      <c r="I142" s="18">
        <f>'[1]Code 700 NGL for ENGL'!D142</f>
        <v>0</v>
      </c>
      <c r="J142" s="19">
        <f>'[1]Code 800 NGL for ENGL'!E142</f>
        <v>6454450</v>
      </c>
      <c r="K142" s="13">
        <f t="shared" si="10"/>
        <v>521873530</v>
      </c>
      <c r="L142" s="13">
        <v>2711785</v>
      </c>
      <c r="M142" s="13">
        <f t="shared" si="11"/>
        <v>519161745</v>
      </c>
      <c r="N142" s="23">
        <v>50253419</v>
      </c>
      <c r="O142" s="13">
        <v>473753</v>
      </c>
      <c r="P142" s="13">
        <f t="shared" si="12"/>
        <v>49779666</v>
      </c>
      <c r="Q142" s="20">
        <v>55234100</v>
      </c>
      <c r="R142" s="13">
        <v>24224108</v>
      </c>
      <c r="S142" s="13">
        <f t="shared" si="13"/>
        <v>31009992</v>
      </c>
      <c r="T142" s="13">
        <f t="shared" si="14"/>
        <v>599951403</v>
      </c>
    </row>
    <row r="143" spans="1:20">
      <c r="A143" s="21">
        <v>141</v>
      </c>
      <c r="B143" s="22" t="s">
        <v>165</v>
      </c>
      <c r="C143" s="13">
        <f>'[1]Code 100 NGL for ENGL'!E143</f>
        <v>480354060</v>
      </c>
      <c r="D143" s="14">
        <f>'[1]Code 200 - 400 NGL for ENGL'!E143</f>
        <v>21793000</v>
      </c>
      <c r="E143" s="15">
        <f>'[1]Code 200 - 400 NGL for ENGL'!J143</f>
        <v>8107600</v>
      </c>
      <c r="F143" s="14">
        <f>'[1]Code 200 - 400 NGL for ENGL'!N143</f>
        <v>173600</v>
      </c>
      <c r="G143" s="16">
        <f>'[1]Code 500 NGL for ENGL'!E143</f>
        <v>20812330</v>
      </c>
      <c r="H143" s="17">
        <f>'[1]Code 600 NGL for ENGL'!E143</f>
        <v>2598890</v>
      </c>
      <c r="I143" s="18">
        <f>'[1]Code 700 NGL for ENGL'!D143</f>
        <v>0</v>
      </c>
      <c r="J143" s="19">
        <f>'[1]Code 800 NGL for ENGL'!E143</f>
        <v>2383200</v>
      </c>
      <c r="K143" s="13">
        <f t="shared" si="10"/>
        <v>536222680</v>
      </c>
      <c r="L143" s="13">
        <v>6969840</v>
      </c>
      <c r="M143" s="13">
        <f t="shared" si="11"/>
        <v>529252840</v>
      </c>
      <c r="N143" s="23">
        <v>61819595</v>
      </c>
      <c r="O143" s="13">
        <v>411710</v>
      </c>
      <c r="P143" s="13">
        <f t="shared" si="12"/>
        <v>61407885</v>
      </c>
      <c r="Q143" s="20">
        <v>22216567</v>
      </c>
      <c r="R143" s="13">
        <v>6578074</v>
      </c>
      <c r="S143" s="13">
        <f t="shared" si="13"/>
        <v>15638493</v>
      </c>
      <c r="T143" s="13">
        <f t="shared" si="14"/>
        <v>606299218</v>
      </c>
    </row>
    <row r="144" spans="1:20">
      <c r="A144" s="21">
        <v>142</v>
      </c>
      <c r="B144" s="22" t="s">
        <v>166</v>
      </c>
      <c r="C144" s="13">
        <f>'[1]Code 100 NGL for ENGL'!E144</f>
        <v>1055130500</v>
      </c>
      <c r="D144" s="14">
        <f>'[1]Code 200 - 400 NGL for ENGL'!E144</f>
        <v>62888600</v>
      </c>
      <c r="E144" s="15">
        <f>'[1]Code 200 - 400 NGL for ENGL'!J144</f>
        <v>18920600</v>
      </c>
      <c r="F144" s="14">
        <f>'[1]Code 200 - 400 NGL for ENGL'!N144</f>
        <v>646310</v>
      </c>
      <c r="G144" s="16">
        <f>'[1]Code 500 NGL for ENGL'!E144</f>
        <v>5434985</v>
      </c>
      <c r="H144" s="17">
        <f>'[1]Code 600 NGL for ENGL'!E144</f>
        <v>1126355</v>
      </c>
      <c r="I144" s="18">
        <f>'[1]Code 700 NGL for ENGL'!D144</f>
        <v>0</v>
      </c>
      <c r="J144" s="19">
        <f>'[1]Code 800 NGL for ENGL'!E144</f>
        <v>5901000</v>
      </c>
      <c r="K144" s="13">
        <f t="shared" si="10"/>
        <v>1150048350</v>
      </c>
      <c r="L144" s="13">
        <v>7468050</v>
      </c>
      <c r="M144" s="13">
        <f t="shared" si="11"/>
        <v>1142580300</v>
      </c>
      <c r="N144" s="23">
        <v>115754639</v>
      </c>
      <c r="O144" s="13">
        <v>2012574</v>
      </c>
      <c r="P144" s="13">
        <f t="shared" si="12"/>
        <v>113742065</v>
      </c>
      <c r="Q144" s="20">
        <v>33358610</v>
      </c>
      <c r="R144" s="13">
        <v>7719790</v>
      </c>
      <c r="S144" s="13">
        <f t="shared" si="13"/>
        <v>25638820</v>
      </c>
      <c r="T144" s="13">
        <f t="shared" si="14"/>
        <v>1281961185</v>
      </c>
    </row>
    <row r="145" spans="1:20">
      <c r="A145" s="21">
        <v>143</v>
      </c>
      <c r="B145" s="22" t="s">
        <v>167</v>
      </c>
      <c r="C145" s="13">
        <f>'[1]Code 100 NGL for ENGL'!E145</f>
        <v>1568882460</v>
      </c>
      <c r="D145" s="14">
        <f>'[1]Code 200 - 400 NGL for ENGL'!E145</f>
        <v>335599260</v>
      </c>
      <c r="E145" s="15">
        <f>'[1]Code 200 - 400 NGL for ENGL'!J145</f>
        <v>60318570</v>
      </c>
      <c r="F145" s="14">
        <f>'[1]Code 200 - 400 NGL for ENGL'!N145</f>
        <v>363250</v>
      </c>
      <c r="G145" s="16">
        <f>'[1]Code 500 NGL for ENGL'!E145</f>
        <v>42293530</v>
      </c>
      <c r="H145" s="17">
        <f>'[1]Code 600 NGL for ENGL'!E145</f>
        <v>930010</v>
      </c>
      <c r="I145" s="18">
        <f>'[1]Code 700 NGL for ENGL'!D145</f>
        <v>0</v>
      </c>
      <c r="J145" s="19">
        <f>'[1]Code 800 NGL for ENGL'!E145</f>
        <v>28418540</v>
      </c>
      <c r="K145" s="13">
        <f t="shared" si="10"/>
        <v>2036805620</v>
      </c>
      <c r="L145" s="13">
        <v>34299950</v>
      </c>
      <c r="M145" s="13">
        <f t="shared" si="11"/>
        <v>2002505670</v>
      </c>
      <c r="N145" s="23">
        <v>203410230</v>
      </c>
      <c r="O145" s="13">
        <v>3148490</v>
      </c>
      <c r="P145" s="13">
        <f t="shared" si="12"/>
        <v>200261740</v>
      </c>
      <c r="Q145" s="20">
        <v>174775400.30000001</v>
      </c>
      <c r="R145" s="13">
        <v>33542780</v>
      </c>
      <c r="S145" s="13">
        <f t="shared" si="13"/>
        <v>141232620.30000001</v>
      </c>
      <c r="T145" s="13">
        <f t="shared" si="14"/>
        <v>2344000030.3000002</v>
      </c>
    </row>
    <row r="146" spans="1:20">
      <c r="A146" s="21">
        <v>144</v>
      </c>
      <c r="B146" s="22" t="s">
        <v>168</v>
      </c>
      <c r="C146" s="13">
        <f>'[1]Code 100 NGL for ENGL'!E146</f>
        <v>3956714980</v>
      </c>
      <c r="D146" s="14">
        <f>'[1]Code 200 - 400 NGL for ENGL'!E146</f>
        <v>524289600</v>
      </c>
      <c r="E146" s="15">
        <f>'[1]Code 200 - 400 NGL for ENGL'!J146</f>
        <v>163266300</v>
      </c>
      <c r="F146" s="14">
        <f>'[1]Code 200 - 400 NGL for ENGL'!N146</f>
        <v>4598600</v>
      </c>
      <c r="G146" s="16">
        <f>'[1]Code 500 NGL for ENGL'!E146</f>
        <v>42069770</v>
      </c>
      <c r="H146" s="17">
        <f>'[1]Code 600 NGL for ENGL'!E146</f>
        <v>52300</v>
      </c>
      <c r="I146" s="18">
        <f>'[1]Code 700 NGL for ENGL'!D146</f>
        <v>0</v>
      </c>
      <c r="J146" s="19">
        <f>'[1]Code 800 NGL for ENGL'!E146</f>
        <v>20216900</v>
      </c>
      <c r="K146" s="13">
        <f t="shared" si="10"/>
        <v>4711208450</v>
      </c>
      <c r="L146" s="13">
        <v>10820216</v>
      </c>
      <c r="M146" s="13">
        <f t="shared" si="11"/>
        <v>4700388234</v>
      </c>
      <c r="N146" s="23">
        <v>262409579</v>
      </c>
      <c r="O146" s="13">
        <v>4817850</v>
      </c>
      <c r="P146" s="13">
        <f t="shared" si="12"/>
        <v>257591729</v>
      </c>
      <c r="Q146" s="20">
        <v>267695080</v>
      </c>
      <c r="R146" s="13">
        <v>16214520</v>
      </c>
      <c r="S146" s="13">
        <f t="shared" si="13"/>
        <v>251480560</v>
      </c>
      <c r="T146" s="13">
        <f t="shared" si="14"/>
        <v>5209460523</v>
      </c>
    </row>
    <row r="147" spans="1:20">
      <c r="A147" s="21">
        <v>145</v>
      </c>
      <c r="B147" s="22" t="s">
        <v>169</v>
      </c>
      <c r="C147" s="13">
        <f>'[1]Code 100 NGL for ENGL'!E147</f>
        <v>75042970</v>
      </c>
      <c r="D147" s="14">
        <f>'[1]Code 200 - 400 NGL for ENGL'!E147</f>
        <v>2444400</v>
      </c>
      <c r="E147" s="15">
        <f>'[1]Code 200 - 400 NGL for ENGL'!J147</f>
        <v>481350</v>
      </c>
      <c r="F147" s="14">
        <f>'[1]Code 200 - 400 NGL for ENGL'!N147</f>
        <v>3091600</v>
      </c>
      <c r="G147" s="16">
        <f>'[1]Code 500 NGL for ENGL'!E147</f>
        <v>4575630</v>
      </c>
      <c r="H147" s="17">
        <f>'[1]Code 600 NGL for ENGL'!E147</f>
        <v>1074690</v>
      </c>
      <c r="I147" s="18">
        <f>'[1]Code 700 NGL for ENGL'!D147</f>
        <v>0</v>
      </c>
      <c r="J147" s="19">
        <f>'[1]Code 800 NGL for ENGL'!E147</f>
        <v>0</v>
      </c>
      <c r="K147" s="13">
        <f t="shared" si="10"/>
        <v>86710640</v>
      </c>
      <c r="L147" s="13">
        <v>335500</v>
      </c>
      <c r="M147" s="13">
        <f t="shared" si="11"/>
        <v>86375140</v>
      </c>
      <c r="N147" s="23">
        <v>7417600</v>
      </c>
      <c r="O147" s="13">
        <v>0</v>
      </c>
      <c r="P147" s="13">
        <f t="shared" si="12"/>
        <v>7417600</v>
      </c>
      <c r="Q147" s="20">
        <v>3140847</v>
      </c>
      <c r="R147" s="13">
        <v>136420</v>
      </c>
      <c r="S147" s="13">
        <f t="shared" si="13"/>
        <v>3004427</v>
      </c>
      <c r="T147" s="13">
        <f t="shared" si="14"/>
        <v>96797167</v>
      </c>
    </row>
    <row r="148" spans="1:20">
      <c r="A148" s="21">
        <v>146</v>
      </c>
      <c r="B148" s="22" t="s">
        <v>170</v>
      </c>
      <c r="C148" s="13">
        <f>'[1]Code 100 NGL for ENGL'!E148</f>
        <v>1270682460</v>
      </c>
      <c r="D148" s="14">
        <f>'[1]Code 200 - 400 NGL for ENGL'!E148</f>
        <v>237860940</v>
      </c>
      <c r="E148" s="15">
        <f>'[1]Code 200 - 400 NGL for ENGL'!J148</f>
        <v>21198400</v>
      </c>
      <c r="F148" s="14">
        <f>'[1]Code 200 - 400 NGL for ENGL'!N148</f>
        <v>1517810</v>
      </c>
      <c r="G148" s="16">
        <f>'[1]Code 500 NGL for ENGL'!E148</f>
        <v>8784350</v>
      </c>
      <c r="H148" s="17">
        <f>'[1]Code 600 NGL for ENGL'!E148</f>
        <v>488240</v>
      </c>
      <c r="I148" s="18">
        <f>'[1]Code 700 NGL for ENGL'!D148</f>
        <v>0</v>
      </c>
      <c r="J148" s="19">
        <f>'[1]Code 800 NGL for ENGL'!E148</f>
        <v>141703220</v>
      </c>
      <c r="K148" s="13">
        <f t="shared" si="10"/>
        <v>1682235420</v>
      </c>
      <c r="L148" s="13">
        <v>6812500</v>
      </c>
      <c r="M148" s="13">
        <f t="shared" si="11"/>
        <v>1675422920</v>
      </c>
      <c r="N148" s="23">
        <v>165126193</v>
      </c>
      <c r="O148" s="13">
        <v>3197661</v>
      </c>
      <c r="P148" s="13">
        <f t="shared" si="12"/>
        <v>161928532</v>
      </c>
      <c r="Q148" s="20">
        <v>84558850</v>
      </c>
      <c r="R148" s="13">
        <v>7337030</v>
      </c>
      <c r="S148" s="13">
        <f t="shared" si="13"/>
        <v>77221820</v>
      </c>
      <c r="T148" s="13">
        <f t="shared" si="14"/>
        <v>1914573272</v>
      </c>
    </row>
    <row r="149" spans="1:20">
      <c r="A149" s="21">
        <v>147</v>
      </c>
      <c r="B149" s="22" t="s">
        <v>171</v>
      </c>
      <c r="C149" s="13">
        <f>'[1]Code 100 NGL for ENGL'!E149</f>
        <v>158459270</v>
      </c>
      <c r="D149" s="14">
        <f>'[1]Code 200 - 400 NGL for ENGL'!E149</f>
        <v>6311100</v>
      </c>
      <c r="E149" s="15">
        <f>'[1]Code 200 - 400 NGL for ENGL'!J149</f>
        <v>7460</v>
      </c>
      <c r="F149" s="14">
        <f>'[1]Code 200 - 400 NGL for ENGL'!N149</f>
        <v>106610</v>
      </c>
      <c r="G149" s="16">
        <f>'[1]Code 500 NGL for ENGL'!E149</f>
        <v>6726350</v>
      </c>
      <c r="H149" s="17">
        <f>'[1]Code 600 NGL for ENGL'!E149</f>
        <v>830170</v>
      </c>
      <c r="I149" s="18">
        <f>'[1]Code 700 NGL for ENGL'!D149</f>
        <v>0</v>
      </c>
      <c r="J149" s="19">
        <f>'[1]Code 800 NGL for ENGL'!E149</f>
        <v>39740</v>
      </c>
      <c r="K149" s="13">
        <f t="shared" si="10"/>
        <v>172480700</v>
      </c>
      <c r="L149" s="13">
        <v>1262300</v>
      </c>
      <c r="M149" s="13">
        <f t="shared" si="11"/>
        <v>171218400</v>
      </c>
      <c r="N149" s="23">
        <v>18356347</v>
      </c>
      <c r="O149" s="13">
        <v>279557</v>
      </c>
      <c r="P149" s="13">
        <f t="shared" si="12"/>
        <v>18076790</v>
      </c>
      <c r="Q149" s="20">
        <v>4717630</v>
      </c>
      <c r="R149" s="13">
        <v>500952</v>
      </c>
      <c r="S149" s="13">
        <f t="shared" si="13"/>
        <v>4216678</v>
      </c>
      <c r="T149" s="13">
        <f t="shared" si="14"/>
        <v>193511868</v>
      </c>
    </row>
    <row r="150" spans="1:20">
      <c r="A150" s="21">
        <v>148</v>
      </c>
      <c r="B150" s="22" t="s">
        <v>172</v>
      </c>
      <c r="C150" s="13">
        <f>'[1]Code 100 NGL for ENGL'!E150</f>
        <v>2674877080</v>
      </c>
      <c r="D150" s="14">
        <f>'[1]Code 200 - 400 NGL for ENGL'!E150</f>
        <v>485057780</v>
      </c>
      <c r="E150" s="15">
        <f>'[1]Code 200 - 400 NGL for ENGL'!J150</f>
        <v>301785500</v>
      </c>
      <c r="F150" s="14">
        <f>'[1]Code 200 - 400 NGL for ENGL'!N150</f>
        <v>13511300</v>
      </c>
      <c r="G150" s="16">
        <f>'[1]Code 500 NGL for ENGL'!E150</f>
        <v>37777020</v>
      </c>
      <c r="H150" s="17">
        <f>'[1]Code 600 NGL for ENGL'!E150</f>
        <v>1963600</v>
      </c>
      <c r="I150" s="18">
        <f>'[1]Code 700 NGL for ENGL'!D150</f>
        <v>0</v>
      </c>
      <c r="J150" s="19">
        <f>'[1]Code 800 NGL for ENGL'!E150</f>
        <v>24714390</v>
      </c>
      <c r="K150" s="13">
        <f t="shared" si="10"/>
        <v>3539686670</v>
      </c>
      <c r="L150" s="13">
        <v>18556800</v>
      </c>
      <c r="M150" s="13">
        <f t="shared" si="11"/>
        <v>3521129870</v>
      </c>
      <c r="N150" s="23">
        <v>311967516</v>
      </c>
      <c r="O150" s="13">
        <v>3961079</v>
      </c>
      <c r="P150" s="13">
        <f t="shared" si="12"/>
        <v>308006437</v>
      </c>
      <c r="Q150" s="20">
        <v>474570753</v>
      </c>
      <c r="R150" s="13">
        <v>134636430</v>
      </c>
      <c r="S150" s="13">
        <f t="shared" si="13"/>
        <v>339934323</v>
      </c>
      <c r="T150" s="13">
        <f t="shared" si="14"/>
        <v>4169070630</v>
      </c>
    </row>
    <row r="151" spans="1:20">
      <c r="A151" s="21">
        <v>149</v>
      </c>
      <c r="B151" s="22" t="s">
        <v>173</v>
      </c>
      <c r="C151" s="13">
        <f>'[1]Code 100 NGL for ENGL'!E151</f>
        <v>212081830</v>
      </c>
      <c r="D151" s="14">
        <f>'[1]Code 200 - 400 NGL for ENGL'!E151</f>
        <v>4035640</v>
      </c>
      <c r="E151" s="15">
        <f>'[1]Code 200 - 400 NGL for ENGL'!J151</f>
        <v>0</v>
      </c>
      <c r="F151" s="14">
        <f>'[1]Code 200 - 400 NGL for ENGL'!N151</f>
        <v>0</v>
      </c>
      <c r="G151" s="16">
        <f>'[1]Code 500 NGL for ENGL'!E151</f>
        <v>28269460</v>
      </c>
      <c r="H151" s="17">
        <f>'[1]Code 600 NGL for ENGL'!E151</f>
        <v>92520380</v>
      </c>
      <c r="I151" s="18">
        <f>'[1]Code 700 NGL for ENGL'!D151</f>
        <v>0</v>
      </c>
      <c r="J151" s="19">
        <f>'[1]Code 800 NGL for ENGL'!E151</f>
        <v>0</v>
      </c>
      <c r="K151" s="13">
        <f t="shared" si="10"/>
        <v>336907310</v>
      </c>
      <c r="L151" s="13">
        <v>601000</v>
      </c>
      <c r="M151" s="13">
        <f t="shared" si="11"/>
        <v>336306310</v>
      </c>
      <c r="N151" s="23">
        <v>12947780</v>
      </c>
      <c r="O151" s="13">
        <v>38890</v>
      </c>
      <c r="P151" s="13">
        <f t="shared" si="12"/>
        <v>12908890</v>
      </c>
      <c r="Q151" s="20">
        <v>3998580</v>
      </c>
      <c r="R151" s="13">
        <v>230700</v>
      </c>
      <c r="S151" s="13">
        <f t="shared" si="13"/>
        <v>3767880</v>
      </c>
      <c r="T151" s="13">
        <f t="shared" si="14"/>
        <v>352983080</v>
      </c>
    </row>
    <row r="152" spans="1:20">
      <c r="A152" s="21">
        <v>150</v>
      </c>
      <c r="B152" s="22" t="s">
        <v>174</v>
      </c>
      <c r="C152" s="13">
        <v>937016400</v>
      </c>
      <c r="D152" s="14">
        <v>49437400</v>
      </c>
      <c r="E152" s="15">
        <f>'[1]Code 200 - 400 NGL for ENGL'!J152</f>
        <v>809960</v>
      </c>
      <c r="F152" s="14">
        <f>'[1]Code 200 - 400 NGL for ENGL'!N152</f>
        <v>0</v>
      </c>
      <c r="G152" s="16">
        <v>76890310</v>
      </c>
      <c r="H152" s="17">
        <v>133670440</v>
      </c>
      <c r="I152" s="18">
        <f>'[1]Code 700 NGL for ENGL'!D152</f>
        <v>0</v>
      </c>
      <c r="J152" s="19">
        <v>146320</v>
      </c>
      <c r="K152" s="13">
        <f t="shared" si="10"/>
        <v>1197970830</v>
      </c>
      <c r="L152" s="13">
        <v>930120</v>
      </c>
      <c r="M152" s="13">
        <f t="shared" si="11"/>
        <v>1197040710</v>
      </c>
      <c r="N152" s="23">
        <v>36281950</v>
      </c>
      <c r="O152" s="13">
        <v>269150</v>
      </c>
      <c r="P152" s="13">
        <f t="shared" si="12"/>
        <v>36012800</v>
      </c>
      <c r="Q152" s="20">
        <v>19620890</v>
      </c>
      <c r="R152" s="13">
        <v>572810</v>
      </c>
      <c r="S152" s="13">
        <f t="shared" si="13"/>
        <v>19048080</v>
      </c>
      <c r="T152" s="13">
        <f t="shared" si="14"/>
        <v>1252101590</v>
      </c>
    </row>
    <row r="153" spans="1:20">
      <c r="A153" s="21">
        <v>151</v>
      </c>
      <c r="B153" s="22" t="s">
        <v>175</v>
      </c>
      <c r="C153" s="13">
        <f>'[1]Code 100 NGL for ENGL'!E153</f>
        <v>3083776086</v>
      </c>
      <c r="D153" s="14">
        <f>'[1]Code 200 - 400 NGL for ENGL'!E153</f>
        <v>1043217047</v>
      </c>
      <c r="E153" s="15">
        <f>'[1]Code 200 - 400 NGL for ENGL'!J153</f>
        <v>132987264</v>
      </c>
      <c r="F153" s="14">
        <f>'[1]Code 200 - 400 NGL for ENGL'!N153</f>
        <v>85591200</v>
      </c>
      <c r="G153" s="16">
        <f>'[1]Code 500 NGL for ENGL'!E153</f>
        <v>72867744</v>
      </c>
      <c r="H153" s="17">
        <f>'[1]Code 600 NGL for ENGL'!E153</f>
        <v>323730</v>
      </c>
      <c r="I153" s="18">
        <f>'[1]Code 700 NGL for ENGL'!D153</f>
        <v>0</v>
      </c>
      <c r="J153" s="19">
        <f>'[1]Code 800 NGL for ENGL'!E153</f>
        <v>274649758</v>
      </c>
      <c r="K153" s="13">
        <f t="shared" si="10"/>
        <v>4693412829</v>
      </c>
      <c r="L153" s="13">
        <v>56390650</v>
      </c>
      <c r="M153" s="13">
        <f t="shared" si="11"/>
        <v>4637022179</v>
      </c>
      <c r="N153" s="23">
        <v>367068901</v>
      </c>
      <c r="O153" s="13">
        <v>6184278</v>
      </c>
      <c r="P153" s="13">
        <f t="shared" si="12"/>
        <v>360884623</v>
      </c>
      <c r="Q153" s="20">
        <v>476934459</v>
      </c>
      <c r="R153" s="13">
        <v>174695700</v>
      </c>
      <c r="S153" s="13">
        <f t="shared" si="13"/>
        <v>302238759</v>
      </c>
      <c r="T153" s="13">
        <f t="shared" si="14"/>
        <v>5300145561</v>
      </c>
    </row>
    <row r="154" spans="1:20">
      <c r="A154" s="21">
        <v>152</v>
      </c>
      <c r="B154" s="22" t="s">
        <v>176</v>
      </c>
      <c r="C154" s="13">
        <f>'[1]Code 100 NGL for ENGL'!E154</f>
        <v>1852481600</v>
      </c>
      <c r="D154" s="14">
        <f>'[1]Code 200 - 400 NGL for ENGL'!E154</f>
        <v>862648710</v>
      </c>
      <c r="E154" s="15">
        <f>'[1]Code 200 - 400 NGL for ENGL'!J154</f>
        <v>62456640</v>
      </c>
      <c r="F154" s="14">
        <f>'[1]Code 200 - 400 NGL for ENGL'!N154</f>
        <v>0</v>
      </c>
      <c r="G154" s="16">
        <f>'[1]Code 500 NGL for ENGL'!E154</f>
        <v>41619320</v>
      </c>
      <c r="H154" s="17">
        <f>'[1]Code 600 NGL for ENGL'!E154</f>
        <v>464190</v>
      </c>
      <c r="I154" s="18">
        <f>'[1]Code 700 NGL for ENGL'!D154</f>
        <v>0</v>
      </c>
      <c r="J154" s="19">
        <f>'[1]Code 800 NGL for ENGL'!E154</f>
        <v>11290050</v>
      </c>
      <c r="K154" s="13">
        <f t="shared" si="10"/>
        <v>2830960510</v>
      </c>
      <c r="L154" s="13">
        <v>37538105</v>
      </c>
      <c r="M154" s="13">
        <f t="shared" si="11"/>
        <v>2793422405</v>
      </c>
      <c r="N154" s="23">
        <v>142437515</v>
      </c>
      <c r="O154" s="13">
        <v>1178040</v>
      </c>
      <c r="P154" s="13">
        <f t="shared" si="12"/>
        <v>141259475</v>
      </c>
      <c r="Q154" s="20">
        <v>799677170</v>
      </c>
      <c r="R154" s="13">
        <v>34527637</v>
      </c>
      <c r="S154" s="13">
        <f t="shared" si="13"/>
        <v>765149533</v>
      </c>
      <c r="T154" s="13">
        <f t="shared" si="14"/>
        <v>3699831413</v>
      </c>
    </row>
    <row r="155" spans="1:20">
      <c r="A155" s="21">
        <v>153</v>
      </c>
      <c r="B155" s="22" t="s">
        <v>177</v>
      </c>
      <c r="C155" s="13">
        <f>'[1]Code 100 NGL for ENGL'!E155</f>
        <v>1452209990</v>
      </c>
      <c r="D155" s="14">
        <f>'[1]Code 200 - 400 NGL for ENGL'!E155</f>
        <v>117178320</v>
      </c>
      <c r="E155" s="15">
        <f>'[1]Code 200 - 400 NGL for ENGL'!J155</f>
        <v>109360930</v>
      </c>
      <c r="F155" s="14">
        <f>'[1]Code 200 - 400 NGL for ENGL'!N155</f>
        <v>1529430</v>
      </c>
      <c r="G155" s="16">
        <f>'[1]Code 500 NGL for ENGL'!E155</f>
        <v>0</v>
      </c>
      <c r="H155" s="17">
        <f>'[1]Code 600 NGL for ENGL'!E155</f>
        <v>584770</v>
      </c>
      <c r="I155" s="18">
        <f>'[1]Code 700 NGL for ENGL'!D155</f>
        <v>0</v>
      </c>
      <c r="J155" s="19">
        <f>'[1]Code 800 NGL for ENGL'!E155</f>
        <v>11623700</v>
      </c>
      <c r="K155" s="13">
        <f t="shared" si="10"/>
        <v>1692487140</v>
      </c>
      <c r="L155" s="13">
        <v>7711732</v>
      </c>
      <c r="M155" s="13">
        <f t="shared" si="11"/>
        <v>1684775408</v>
      </c>
      <c r="N155" s="23">
        <v>162102463</v>
      </c>
      <c r="O155" s="13">
        <v>1700901</v>
      </c>
      <c r="P155" s="13">
        <f t="shared" si="12"/>
        <v>160401562</v>
      </c>
      <c r="Q155" s="20">
        <v>122657176</v>
      </c>
      <c r="R155" s="13">
        <v>46335656</v>
      </c>
      <c r="S155" s="13">
        <f t="shared" si="13"/>
        <v>76321520</v>
      </c>
      <c r="T155" s="13">
        <f t="shared" si="14"/>
        <v>1921498490</v>
      </c>
    </row>
    <row r="156" spans="1:20">
      <c r="A156" s="21">
        <v>154</v>
      </c>
      <c r="B156" s="22" t="s">
        <v>178</v>
      </c>
      <c r="C156" s="13">
        <f>'[1]Code 100 NGL for ENGL'!E156</f>
        <v>1040815818</v>
      </c>
      <c r="D156" s="14">
        <f>'[1]Code 200 - 400 NGL for ENGL'!E156</f>
        <v>124846320</v>
      </c>
      <c r="E156" s="15">
        <f>'[1]Code 200 - 400 NGL for ENGL'!J156</f>
        <v>39476390</v>
      </c>
      <c r="F156" s="14">
        <f>'[1]Code 200 - 400 NGL for ENGL'!N156</f>
        <v>735000</v>
      </c>
      <c r="G156" s="16">
        <f>'[1]Code 500 NGL for ENGL'!E156</f>
        <v>56340450</v>
      </c>
      <c r="H156" s="17">
        <f>'[1]Code 600 NGL for ENGL'!E156</f>
        <v>294060</v>
      </c>
      <c r="I156" s="18">
        <f>'[1]Code 700 NGL for ENGL'!D156</f>
        <v>0</v>
      </c>
      <c r="J156" s="19">
        <f>'[1]Code 800 NGL for ENGL'!E156</f>
        <v>4288190</v>
      </c>
      <c r="K156" s="13">
        <f t="shared" si="10"/>
        <v>1266796228</v>
      </c>
      <c r="L156" s="13">
        <v>4753000</v>
      </c>
      <c r="M156" s="13">
        <f t="shared" si="11"/>
        <v>1262043228</v>
      </c>
      <c r="N156" s="23">
        <v>51032970</v>
      </c>
      <c r="O156" s="13">
        <v>837030</v>
      </c>
      <c r="P156" s="13">
        <f t="shared" si="12"/>
        <v>50195940</v>
      </c>
      <c r="Q156" s="20">
        <v>52741380</v>
      </c>
      <c r="R156" s="13">
        <v>24202970</v>
      </c>
      <c r="S156" s="13">
        <f t="shared" si="13"/>
        <v>28538410</v>
      </c>
      <c r="T156" s="13">
        <f t="shared" si="14"/>
        <v>1340777578</v>
      </c>
    </row>
    <row r="157" spans="1:20">
      <c r="A157" s="21">
        <v>155</v>
      </c>
      <c r="B157" s="22" t="s">
        <v>179</v>
      </c>
      <c r="C157" s="13">
        <f>'[1]Code 100 NGL for ENGL'!E157</f>
        <v>4722426015</v>
      </c>
      <c r="D157" s="14">
        <f>'[1]Code 200 - 400 NGL for ENGL'!E157</f>
        <v>718916820</v>
      </c>
      <c r="E157" s="15">
        <f>'[1]Code 200 - 400 NGL for ENGL'!J157</f>
        <v>65802900</v>
      </c>
      <c r="F157" s="14">
        <f>'[1]Code 200 - 400 NGL for ENGL'!N157</f>
        <v>5608800</v>
      </c>
      <c r="G157" s="16">
        <f>'[1]Code 500 NGL for ENGL'!E157</f>
        <v>40939700</v>
      </c>
      <c r="H157" s="17">
        <f>'[1]Code 600 NGL for ENGL'!E157</f>
        <v>1000</v>
      </c>
      <c r="I157" s="18">
        <f>'[1]Code 700 NGL for ENGL'!D157</f>
        <v>0</v>
      </c>
      <c r="J157" s="19">
        <f>'[1]Code 800 NGL for ENGL'!E157</f>
        <v>123881100</v>
      </c>
      <c r="K157" s="13">
        <f t="shared" si="10"/>
        <v>5677576335</v>
      </c>
      <c r="L157" s="13">
        <v>1191784197</v>
      </c>
      <c r="M157" s="13">
        <f t="shared" si="11"/>
        <v>4485792138</v>
      </c>
      <c r="N157" s="23">
        <v>387158710</v>
      </c>
      <c r="O157" s="13">
        <v>5084137</v>
      </c>
      <c r="P157" s="13">
        <f t="shared" si="12"/>
        <v>382074573</v>
      </c>
      <c r="Q157" s="20">
        <v>197280320</v>
      </c>
      <c r="R157" s="13">
        <v>30745210</v>
      </c>
      <c r="S157" s="13">
        <f t="shared" si="13"/>
        <v>166535110</v>
      </c>
      <c r="T157" s="13">
        <f t="shared" si="14"/>
        <v>5034401821</v>
      </c>
    </row>
    <row r="158" spans="1:20">
      <c r="A158" s="21">
        <v>156</v>
      </c>
      <c r="B158" s="22" t="s">
        <v>180</v>
      </c>
      <c r="C158" s="13">
        <f>'[1]Code 100 NGL for ENGL'!E158</f>
        <v>1994798724</v>
      </c>
      <c r="D158" s="14">
        <f>'[1]Code 200 - 400 NGL for ENGL'!E158</f>
        <v>268131681</v>
      </c>
      <c r="E158" s="15">
        <f>'[1]Code 200 - 400 NGL for ENGL'!J158</f>
        <v>83748344</v>
      </c>
      <c r="F158" s="14">
        <f>'[1]Code 200 - 400 NGL for ENGL'!N158</f>
        <v>7945350</v>
      </c>
      <c r="G158" s="16">
        <f>'[1]Code 500 NGL for ENGL'!E158</f>
        <v>21853930</v>
      </c>
      <c r="H158" s="17">
        <f>'[1]Code 600 NGL for ENGL'!E158</f>
        <v>18830</v>
      </c>
      <c r="I158" s="18">
        <f>'[1]Code 700 NGL for ENGL'!D158</f>
        <v>0</v>
      </c>
      <c r="J158" s="19">
        <f>'[1]Code 800 NGL for ENGL'!E158</f>
        <v>147049910</v>
      </c>
      <c r="K158" s="13">
        <f t="shared" si="10"/>
        <v>2523546769</v>
      </c>
      <c r="L158" s="13">
        <v>28551984</v>
      </c>
      <c r="M158" s="13">
        <f t="shared" si="11"/>
        <v>2494994785</v>
      </c>
      <c r="N158" s="23">
        <v>232241415</v>
      </c>
      <c r="O158" s="13">
        <v>8144225</v>
      </c>
      <c r="P158" s="13">
        <f t="shared" si="12"/>
        <v>224097190</v>
      </c>
      <c r="Q158" s="20">
        <v>98659949</v>
      </c>
      <c r="R158" s="13">
        <v>11939567</v>
      </c>
      <c r="S158" s="13">
        <f t="shared" si="13"/>
        <v>86720382</v>
      </c>
      <c r="T158" s="13">
        <f t="shared" si="14"/>
        <v>2805812357</v>
      </c>
    </row>
    <row r="159" spans="1:20">
      <c r="A159" s="21">
        <v>157</v>
      </c>
      <c r="B159" s="22" t="s">
        <v>181</v>
      </c>
      <c r="C159" s="13">
        <f>'[1]Code 100 NGL for ENGL'!E159</f>
        <v>2478562400</v>
      </c>
      <c r="D159" s="14">
        <f>'[1]Code 200 - 400 NGL for ENGL'!E159</f>
        <v>24398800</v>
      </c>
      <c r="E159" s="15">
        <f>'[1]Code 200 - 400 NGL for ENGL'!J159</f>
        <v>0</v>
      </c>
      <c r="F159" s="14">
        <f>'[1]Code 200 - 400 NGL for ENGL'!N159</f>
        <v>3360000</v>
      </c>
      <c r="G159" s="16">
        <f>'[1]Code 500 NGL for ENGL'!E159</f>
        <v>0</v>
      </c>
      <c r="H159" s="17">
        <f>'[1]Code 600 NGL for ENGL'!E159</f>
        <v>2100</v>
      </c>
      <c r="I159" s="18">
        <f>'[1]Code 700 NGL for ENGL'!D159</f>
        <v>93000</v>
      </c>
      <c r="J159" s="19">
        <f>'[1]Code 800 NGL for ENGL'!E159</f>
        <v>0</v>
      </c>
      <c r="K159" s="13">
        <f t="shared" si="10"/>
        <v>2506416300</v>
      </c>
      <c r="L159" s="13">
        <v>1590200</v>
      </c>
      <c r="M159" s="13">
        <f t="shared" si="11"/>
        <v>2504826100</v>
      </c>
      <c r="N159" s="23">
        <v>111611910</v>
      </c>
      <c r="O159" s="13">
        <v>123230</v>
      </c>
      <c r="P159" s="13">
        <f t="shared" si="12"/>
        <v>111488680</v>
      </c>
      <c r="Q159" s="20">
        <v>19057249</v>
      </c>
      <c r="R159" s="13">
        <v>22680</v>
      </c>
      <c r="S159" s="13">
        <f t="shared" si="13"/>
        <v>19034569</v>
      </c>
      <c r="T159" s="13">
        <f t="shared" si="14"/>
        <v>2635349349</v>
      </c>
    </row>
    <row r="160" spans="1:20">
      <c r="A160" s="21">
        <v>158</v>
      </c>
      <c r="B160" s="22" t="s">
        <v>182</v>
      </c>
      <c r="C160" s="13">
        <f>'[1]Code 100 NGL for ENGL'!E160</f>
        <v>7735067800</v>
      </c>
      <c r="D160" s="14">
        <f>'[1]Code 200 - 400 NGL for ENGL'!E160</f>
        <v>1133177410</v>
      </c>
      <c r="E160" s="15">
        <f>'[1]Code 200 - 400 NGL for ENGL'!J160</f>
        <v>7706300</v>
      </c>
      <c r="F160" s="14">
        <f>'[1]Code 200 - 400 NGL for ENGL'!N160</f>
        <v>6283100</v>
      </c>
      <c r="G160" s="16">
        <f>'[1]Code 500 NGL for ENGL'!E160</f>
        <v>112960700</v>
      </c>
      <c r="H160" s="17">
        <f>'[1]Code 600 NGL for ENGL'!E160</f>
        <v>290000</v>
      </c>
      <c r="I160" s="18">
        <f>'[1]Code 700 NGL for ENGL'!D160</f>
        <v>0</v>
      </c>
      <c r="J160" s="19">
        <f>'[1]Code 800 NGL for ENGL'!E160</f>
        <v>11002680</v>
      </c>
      <c r="K160" s="13">
        <f t="shared" si="10"/>
        <v>9006487990</v>
      </c>
      <c r="L160" s="13">
        <v>12609000</v>
      </c>
      <c r="M160" s="13">
        <f t="shared" si="11"/>
        <v>8993878990</v>
      </c>
      <c r="N160" s="23">
        <v>298399365</v>
      </c>
      <c r="O160" s="13">
        <v>658370</v>
      </c>
      <c r="P160" s="13">
        <f t="shared" si="12"/>
        <v>297740995</v>
      </c>
      <c r="Q160" s="20">
        <v>253838643</v>
      </c>
      <c r="R160" s="13">
        <v>429420</v>
      </c>
      <c r="S160" s="13">
        <f t="shared" si="13"/>
        <v>253409223</v>
      </c>
      <c r="T160" s="13">
        <f t="shared" si="14"/>
        <v>9545029208</v>
      </c>
    </row>
    <row r="161" spans="1:20">
      <c r="A161" s="21">
        <v>159</v>
      </c>
      <c r="B161" s="22" t="s">
        <v>183</v>
      </c>
      <c r="C161" s="13">
        <f>'[1]Code 100 NGL for ENGL'!E161</f>
        <v>1809573200</v>
      </c>
      <c r="D161" s="14">
        <f>'[1]Code 200 - 400 NGL for ENGL'!E161</f>
        <v>206814360</v>
      </c>
      <c r="E161" s="15">
        <f>'[1]Code 200 - 400 NGL for ENGL'!J161</f>
        <v>19753100</v>
      </c>
      <c r="F161" s="14">
        <f>'[1]Code 200 - 400 NGL for ENGL'!N161</f>
        <v>4128700</v>
      </c>
      <c r="G161" s="16">
        <f>'[1]Code 500 NGL for ENGL'!E161</f>
        <v>0</v>
      </c>
      <c r="H161" s="17">
        <f>'[1]Code 600 NGL for ENGL'!E161</f>
        <v>595900</v>
      </c>
      <c r="I161" s="18">
        <f>'[1]Code 700 NGL for ENGL'!D161</f>
        <v>0</v>
      </c>
      <c r="J161" s="19">
        <f>'[1]Code 800 NGL for ENGL'!E161</f>
        <v>58117100</v>
      </c>
      <c r="K161" s="13">
        <f t="shared" si="10"/>
        <v>2098982360</v>
      </c>
      <c r="L161" s="13">
        <v>11071510</v>
      </c>
      <c r="M161" s="13">
        <f t="shared" si="11"/>
        <v>2087910850</v>
      </c>
      <c r="N161" s="23">
        <v>165099010</v>
      </c>
      <c r="O161" s="13">
        <v>1729900</v>
      </c>
      <c r="P161" s="13">
        <f t="shared" si="12"/>
        <v>163369110</v>
      </c>
      <c r="Q161" s="20">
        <v>66153140</v>
      </c>
      <c r="R161" s="13">
        <v>2663930</v>
      </c>
      <c r="S161" s="13">
        <f t="shared" si="13"/>
        <v>63489210</v>
      </c>
      <c r="T161" s="13">
        <f t="shared" si="14"/>
        <v>2314769170</v>
      </c>
    </row>
    <row r="162" spans="1:20">
      <c r="A162" s="21">
        <v>160</v>
      </c>
      <c r="B162" s="22" t="s">
        <v>184</v>
      </c>
      <c r="C162" s="13">
        <f>'[1]Code 100 NGL for ENGL'!E162</f>
        <v>329842970</v>
      </c>
      <c r="D162" s="14">
        <f>'[1]Code 200 - 400 NGL for ENGL'!E162</f>
        <v>50298440</v>
      </c>
      <c r="E162" s="15">
        <f>'[1]Code 200 - 400 NGL for ENGL'!J162</f>
        <v>4526920</v>
      </c>
      <c r="F162" s="14">
        <f>'[1]Code 200 - 400 NGL for ENGL'!N162</f>
        <v>500630</v>
      </c>
      <c r="G162" s="16">
        <f>'[1]Code 500 NGL for ENGL'!E162</f>
        <v>14706010</v>
      </c>
      <c r="H162" s="17">
        <f>'[1]Code 600 NGL for ENGL'!E162</f>
        <v>1556640</v>
      </c>
      <c r="I162" s="18">
        <f>'[1]Code 700 NGL for ENGL'!D162</f>
        <v>11220</v>
      </c>
      <c r="J162" s="19">
        <f>'[1]Code 800 NGL for ENGL'!E162</f>
        <v>22378570</v>
      </c>
      <c r="K162" s="13">
        <f t="shared" si="10"/>
        <v>423821400</v>
      </c>
      <c r="L162" s="13">
        <v>518930</v>
      </c>
      <c r="M162" s="13">
        <f t="shared" si="11"/>
        <v>423302470</v>
      </c>
      <c r="N162" s="23">
        <v>38987880</v>
      </c>
      <c r="O162" s="13">
        <v>86180</v>
      </c>
      <c r="P162" s="13">
        <f t="shared" si="12"/>
        <v>38901700</v>
      </c>
      <c r="Q162" s="20">
        <v>14342968</v>
      </c>
      <c r="R162" s="13">
        <v>1647280</v>
      </c>
      <c r="S162" s="13">
        <f t="shared" si="13"/>
        <v>12695688</v>
      </c>
      <c r="T162" s="13">
        <f t="shared" si="14"/>
        <v>474899858</v>
      </c>
    </row>
    <row r="163" spans="1:20">
      <c r="A163" s="21">
        <v>161</v>
      </c>
      <c r="B163" s="22" t="s">
        <v>185</v>
      </c>
      <c r="C163" s="13">
        <f>'[1]Code 100 NGL for ENGL'!E163</f>
        <v>3971283920</v>
      </c>
      <c r="D163" s="14">
        <f>'[1]Code 200 - 400 NGL for ENGL'!E163</f>
        <v>649981050</v>
      </c>
      <c r="E163" s="15">
        <f>'[1]Code 200 - 400 NGL for ENGL'!J163</f>
        <v>0</v>
      </c>
      <c r="F163" s="14">
        <f>'[1]Code 200 - 400 NGL for ENGL'!N163</f>
        <v>24267460</v>
      </c>
      <c r="G163" s="16">
        <f>'[1]Code 500 NGL for ENGL'!E163</f>
        <v>58009770</v>
      </c>
      <c r="H163" s="17">
        <f>'[1]Code 600 NGL for ENGL'!E163</f>
        <v>402630</v>
      </c>
      <c r="I163" s="18">
        <f>'[1]Code 700 NGL for ENGL'!D163</f>
        <v>0</v>
      </c>
      <c r="J163" s="19">
        <f>'[1]Code 800 NGL for ENGL'!E163</f>
        <v>11068400</v>
      </c>
      <c r="K163" s="13">
        <f t="shared" si="10"/>
        <v>4715013230</v>
      </c>
      <c r="L163" s="13">
        <v>1574500</v>
      </c>
      <c r="M163" s="13">
        <f t="shared" si="11"/>
        <v>4713438730</v>
      </c>
      <c r="N163" s="23">
        <v>184555230</v>
      </c>
      <c r="O163" s="13">
        <v>168530</v>
      </c>
      <c r="P163" s="13">
        <f t="shared" si="12"/>
        <v>184386700</v>
      </c>
      <c r="Q163" s="20">
        <v>214800982</v>
      </c>
      <c r="R163" s="13">
        <v>31021112</v>
      </c>
      <c r="S163" s="13">
        <f t="shared" si="13"/>
        <v>183779870</v>
      </c>
      <c r="T163" s="13">
        <f t="shared" si="14"/>
        <v>5081605300</v>
      </c>
    </row>
    <row r="164" spans="1:20">
      <c r="A164" s="21">
        <v>162</v>
      </c>
      <c r="B164" s="22" t="s">
        <v>186</v>
      </c>
      <c r="C164" s="13">
        <f>'[1]Code 100 NGL for ENGL'!E164</f>
        <v>610246915</v>
      </c>
      <c r="D164" s="14">
        <f>'[1]Code 200 - 400 NGL for ENGL'!E164</f>
        <v>61520710</v>
      </c>
      <c r="E164" s="15">
        <f>'[1]Code 200 - 400 NGL for ENGL'!J164</f>
        <v>17091340</v>
      </c>
      <c r="F164" s="14">
        <f>'[1]Code 200 - 400 NGL for ENGL'!N164</f>
        <v>47740</v>
      </c>
      <c r="G164" s="16">
        <f>'[1]Code 500 NGL for ENGL'!E164</f>
        <v>26273890</v>
      </c>
      <c r="H164" s="17">
        <f>'[1]Code 600 NGL for ENGL'!E164</f>
        <v>1257040</v>
      </c>
      <c r="I164" s="18">
        <f>'[1]Code 700 NGL for ENGL'!D164</f>
        <v>0</v>
      </c>
      <c r="J164" s="19">
        <f>'[1]Code 800 NGL for ENGL'!E164</f>
        <v>15908690</v>
      </c>
      <c r="K164" s="13">
        <f t="shared" si="10"/>
        <v>732346325</v>
      </c>
      <c r="L164" s="13">
        <v>6131380</v>
      </c>
      <c r="M164" s="13">
        <f t="shared" si="11"/>
        <v>726214945</v>
      </c>
      <c r="N164" s="23">
        <v>62633663</v>
      </c>
      <c r="O164" s="13">
        <v>1019064</v>
      </c>
      <c r="P164" s="13">
        <f t="shared" si="12"/>
        <v>61614599</v>
      </c>
      <c r="Q164" s="20">
        <v>43344686</v>
      </c>
      <c r="R164" s="13">
        <v>18161667</v>
      </c>
      <c r="S164" s="13">
        <f t="shared" si="13"/>
        <v>25183019</v>
      </c>
      <c r="T164" s="13">
        <f t="shared" si="14"/>
        <v>813012563</v>
      </c>
    </row>
    <row r="165" spans="1:20">
      <c r="A165" s="21">
        <v>163</v>
      </c>
      <c r="B165" s="22" t="s">
        <v>187</v>
      </c>
      <c r="C165" s="13">
        <f>'[1]Code 100 NGL for ENGL'!E165</f>
        <v>549566235</v>
      </c>
      <c r="D165" s="14">
        <f>'[1]Code 200 - 400 NGL for ENGL'!E165</f>
        <v>123077865</v>
      </c>
      <c r="E165" s="15">
        <f>'[1]Code 200 - 400 NGL for ENGL'!J165</f>
        <v>38183074</v>
      </c>
      <c r="F165" s="14">
        <f>'[1]Code 200 - 400 NGL for ENGL'!N165</f>
        <v>1539650</v>
      </c>
      <c r="G165" s="16">
        <f>'[1]Code 500 NGL for ENGL'!E165</f>
        <v>75610595</v>
      </c>
      <c r="H165" s="17">
        <f>'[1]Code 600 NGL for ENGL'!E165</f>
        <v>10095850</v>
      </c>
      <c r="I165" s="18">
        <f>'[1]Code 700 NGL for ENGL'!D165</f>
        <v>0</v>
      </c>
      <c r="J165" s="19">
        <f>'[1]Code 800 NGL for ENGL'!E165</f>
        <v>0</v>
      </c>
      <c r="K165" s="13">
        <f t="shared" si="10"/>
        <v>798073269</v>
      </c>
      <c r="L165" s="13">
        <v>7350555</v>
      </c>
      <c r="M165" s="13">
        <f t="shared" si="11"/>
        <v>790722714</v>
      </c>
      <c r="N165" s="23">
        <v>92108330</v>
      </c>
      <c r="O165" s="13">
        <v>4102260</v>
      </c>
      <c r="P165" s="13">
        <f t="shared" si="12"/>
        <v>88006070</v>
      </c>
      <c r="Q165" s="20">
        <v>79938450</v>
      </c>
      <c r="R165" s="13">
        <v>23504660</v>
      </c>
      <c r="S165" s="13">
        <f t="shared" si="13"/>
        <v>56433790</v>
      </c>
      <c r="T165" s="13">
        <f t="shared" si="14"/>
        <v>935162574</v>
      </c>
    </row>
    <row r="166" spans="1:20">
      <c r="A166" s="21">
        <v>164</v>
      </c>
      <c r="B166" s="22" t="s">
        <v>188</v>
      </c>
      <c r="C166" s="13">
        <v>1628911040</v>
      </c>
      <c r="D166" s="14">
        <f>'[1]Code 200 - 400 NGL for ENGL'!E166</f>
        <v>487763590</v>
      </c>
      <c r="E166" s="15">
        <v>372810060</v>
      </c>
      <c r="F166" s="14">
        <f>'[1]Code 200 - 400 NGL for ENGL'!N166</f>
        <v>4061190</v>
      </c>
      <c r="G166" s="16">
        <f>'[1]Code 500 NGL for ENGL'!E166</f>
        <v>19520760</v>
      </c>
      <c r="H166" s="17">
        <v>3722180</v>
      </c>
      <c r="I166" s="18">
        <f>'[1]Code 700 NGL for ENGL'!D166</f>
        <v>0</v>
      </c>
      <c r="J166" s="19">
        <f>'[1]Code 800 NGL for ENGL'!E166</f>
        <v>16327080</v>
      </c>
      <c r="K166" s="13">
        <f t="shared" si="10"/>
        <v>2533115900</v>
      </c>
      <c r="L166" s="13">
        <v>310533324</v>
      </c>
      <c r="M166" s="13">
        <f t="shared" si="11"/>
        <v>2222582576</v>
      </c>
      <c r="N166" s="23">
        <v>187173933</v>
      </c>
      <c r="O166" s="13">
        <v>1952033</v>
      </c>
      <c r="P166" s="13">
        <f t="shared" si="12"/>
        <v>185221900</v>
      </c>
      <c r="Q166" s="20">
        <v>498401457</v>
      </c>
      <c r="R166" s="13">
        <v>65157489</v>
      </c>
      <c r="S166" s="13">
        <f t="shared" si="13"/>
        <v>433243968</v>
      </c>
      <c r="T166" s="13">
        <f t="shared" si="14"/>
        <v>2841048444</v>
      </c>
    </row>
    <row r="167" spans="1:20">
      <c r="A167" s="21">
        <v>165</v>
      </c>
      <c r="B167" s="22" t="s">
        <v>189</v>
      </c>
      <c r="C167" s="13">
        <f>'[1]Code 100 NGL for ENGL'!E167</f>
        <v>636361340</v>
      </c>
      <c r="D167" s="14">
        <f>'[1]Code 200 - 400 NGL for ENGL'!E167</f>
        <v>155799150</v>
      </c>
      <c r="E167" s="15">
        <f>'[1]Code 200 - 400 NGL for ENGL'!J167</f>
        <v>152749600</v>
      </c>
      <c r="F167" s="14">
        <f>'[1]Code 200 - 400 NGL for ENGL'!N167</f>
        <v>582800</v>
      </c>
      <c r="G167" s="16">
        <f>'[1]Code 500 NGL for ENGL'!E167</f>
        <v>0</v>
      </c>
      <c r="H167" s="17">
        <f>'[1]Code 600 NGL for ENGL'!E167</f>
        <v>147830</v>
      </c>
      <c r="I167" s="18">
        <f>'[1]Code 700 NGL for ENGL'!D167</f>
        <v>0</v>
      </c>
      <c r="J167" s="19">
        <f>'[1]Code 800 NGL for ENGL'!E167</f>
        <v>14995700</v>
      </c>
      <c r="K167" s="13">
        <f t="shared" si="10"/>
        <v>960636420</v>
      </c>
      <c r="L167" s="13">
        <v>3922900</v>
      </c>
      <c r="M167" s="13">
        <f t="shared" si="11"/>
        <v>956713520</v>
      </c>
      <c r="N167" s="23">
        <v>178886195</v>
      </c>
      <c r="O167" s="13">
        <v>5256085</v>
      </c>
      <c r="P167" s="13">
        <f t="shared" si="12"/>
        <v>173630110</v>
      </c>
      <c r="Q167" s="20">
        <v>235288291</v>
      </c>
      <c r="R167" s="13">
        <v>118086420</v>
      </c>
      <c r="S167" s="13">
        <f t="shared" si="13"/>
        <v>117201871</v>
      </c>
      <c r="T167" s="13">
        <f t="shared" si="14"/>
        <v>1247545501</v>
      </c>
    </row>
    <row r="168" spans="1:20">
      <c r="A168" s="21">
        <v>166</v>
      </c>
      <c r="B168" s="22" t="s">
        <v>190</v>
      </c>
      <c r="C168" s="13">
        <f>'[1]Code 100 NGL for ENGL'!E168</f>
        <v>1131879278</v>
      </c>
      <c r="D168" s="14">
        <f>'[1]Code 200 - 400 NGL for ENGL'!E168</f>
        <v>47343090</v>
      </c>
      <c r="E168" s="15">
        <f>'[1]Code 200 - 400 NGL for ENGL'!J168</f>
        <v>31335100</v>
      </c>
      <c r="F168" s="14">
        <f>'[1]Code 200 - 400 NGL for ENGL'!N168</f>
        <v>3493580</v>
      </c>
      <c r="G168" s="16">
        <f>'[1]Code 500 NGL for ENGL'!E168</f>
        <v>11079190</v>
      </c>
      <c r="H168" s="17">
        <f>'[1]Code 600 NGL for ENGL'!E168</f>
        <v>231260</v>
      </c>
      <c r="I168" s="18">
        <f>'[1]Code 700 NGL for ENGL'!D168</f>
        <v>0</v>
      </c>
      <c r="J168" s="19">
        <f>'[1]Code 800 NGL for ENGL'!E168</f>
        <v>4683420</v>
      </c>
      <c r="K168" s="13">
        <f t="shared" si="10"/>
        <v>1230044918</v>
      </c>
      <c r="L168" s="13">
        <v>6120000</v>
      </c>
      <c r="M168" s="13">
        <f t="shared" si="11"/>
        <v>1223924918</v>
      </c>
      <c r="N168" s="23">
        <v>116843555</v>
      </c>
      <c r="O168" s="13">
        <v>1717431</v>
      </c>
      <c r="P168" s="13">
        <f t="shared" si="12"/>
        <v>115126124</v>
      </c>
      <c r="Q168" s="20">
        <v>36905870</v>
      </c>
      <c r="R168" s="13">
        <v>12579690</v>
      </c>
      <c r="S168" s="13">
        <f t="shared" si="13"/>
        <v>24326180</v>
      </c>
      <c r="T168" s="13">
        <f t="shared" si="14"/>
        <v>1363377222</v>
      </c>
    </row>
    <row r="169" spans="1:20">
      <c r="A169" s="21">
        <v>167</v>
      </c>
      <c r="B169" s="22" t="s">
        <v>191</v>
      </c>
      <c r="C169" s="13">
        <f>'[1]Code 100 NGL for ENGL'!E169</f>
        <v>968371080</v>
      </c>
      <c r="D169" s="14">
        <f>'[1]Code 200 - 400 NGL for ENGL'!E169</f>
        <v>60014500</v>
      </c>
      <c r="E169" s="15">
        <f>'[1]Code 200 - 400 NGL for ENGL'!J169</f>
        <v>15871870</v>
      </c>
      <c r="F169" s="14">
        <f>'[1]Code 200 - 400 NGL for ENGL'!N169</f>
        <v>531580</v>
      </c>
      <c r="G169" s="16">
        <f>'[1]Code 500 NGL for ENGL'!E169</f>
        <v>14698640</v>
      </c>
      <c r="H169" s="17">
        <f>'[1]Code 600 NGL for ENGL'!E169</f>
        <v>2156180</v>
      </c>
      <c r="I169" s="18">
        <f>'[1]Code 700 NGL for ENGL'!D169</f>
        <v>0</v>
      </c>
      <c r="J169" s="19">
        <f>'[1]Code 800 NGL for ENGL'!E169</f>
        <v>924980</v>
      </c>
      <c r="K169" s="13">
        <f t="shared" si="10"/>
        <v>1062568830</v>
      </c>
      <c r="L169" s="13">
        <v>2189500</v>
      </c>
      <c r="M169" s="13">
        <f t="shared" si="11"/>
        <v>1060379330</v>
      </c>
      <c r="N169" s="23">
        <v>76721940</v>
      </c>
      <c r="O169" s="13">
        <v>308160</v>
      </c>
      <c r="P169" s="13">
        <f t="shared" si="12"/>
        <v>76413780</v>
      </c>
      <c r="Q169" s="20">
        <v>53491920</v>
      </c>
      <c r="R169" s="13">
        <v>1371320</v>
      </c>
      <c r="S169" s="13">
        <f t="shared" si="13"/>
        <v>52120600</v>
      </c>
      <c r="T169" s="13">
        <f t="shared" si="14"/>
        <v>1188913710</v>
      </c>
    </row>
    <row r="170" spans="1:20">
      <c r="A170" s="21">
        <v>168</v>
      </c>
      <c r="B170" s="22" t="s">
        <v>192</v>
      </c>
      <c r="C170" s="13">
        <f>'[1]Code 100 NGL for ENGL'!E170</f>
        <v>985526709</v>
      </c>
      <c r="D170" s="14">
        <f>'[1]Code 200 - 400 NGL for ENGL'!E170</f>
        <v>86727270</v>
      </c>
      <c r="E170" s="15">
        <f>'[1]Code 200 - 400 NGL for ENGL'!J170</f>
        <v>2461880</v>
      </c>
      <c r="F170" s="14">
        <f>'[1]Code 200 - 400 NGL for ENGL'!N170</f>
        <v>67300</v>
      </c>
      <c r="G170" s="16">
        <f>'[1]Code 500 NGL for ENGL'!E170</f>
        <v>33704410</v>
      </c>
      <c r="H170" s="17">
        <f>'[1]Code 600 NGL for ENGL'!E170</f>
        <v>2971640</v>
      </c>
      <c r="I170" s="18">
        <f>'[1]Code 700 NGL for ENGL'!D170</f>
        <v>0</v>
      </c>
      <c r="J170" s="19">
        <f>'[1]Code 800 NGL for ENGL'!E170</f>
        <v>13617060</v>
      </c>
      <c r="K170" s="13">
        <f t="shared" si="10"/>
        <v>1125076269</v>
      </c>
      <c r="L170" s="13">
        <v>2141290</v>
      </c>
      <c r="M170" s="13">
        <f t="shared" si="11"/>
        <v>1122934979</v>
      </c>
      <c r="N170" s="23">
        <v>81399000</v>
      </c>
      <c r="O170" s="13">
        <v>546985</v>
      </c>
      <c r="P170" s="13">
        <f t="shared" si="12"/>
        <v>80852015</v>
      </c>
      <c r="Q170" s="20">
        <v>23521106</v>
      </c>
      <c r="R170" s="13">
        <v>4581380</v>
      </c>
      <c r="S170" s="13">
        <f t="shared" si="13"/>
        <v>18939726</v>
      </c>
      <c r="T170" s="13">
        <f t="shared" si="14"/>
        <v>1222726720</v>
      </c>
    </row>
    <row r="171" spans="1:20">
      <c r="A171" s="21">
        <v>169</v>
      </c>
      <c r="B171" s="22" t="s">
        <v>193</v>
      </c>
      <c r="C171" s="13">
        <f>'[1]Code 100 NGL for ENGL'!E171</f>
        <v>657627910</v>
      </c>
      <c r="D171" s="14">
        <f>'[1]Code 200 - 400 NGL for ENGL'!E171</f>
        <v>26542480</v>
      </c>
      <c r="E171" s="15">
        <f>'[1]Code 200 - 400 NGL for ENGL'!J171</f>
        <v>8631800</v>
      </c>
      <c r="F171" s="14">
        <f>'[1]Code 200 - 400 NGL for ENGL'!N171</f>
        <v>0</v>
      </c>
      <c r="G171" s="16">
        <f>'[1]Code 500 NGL for ENGL'!E171</f>
        <v>26604740</v>
      </c>
      <c r="H171" s="17">
        <f>'[1]Code 600 NGL for ENGL'!E171</f>
        <v>4188030</v>
      </c>
      <c r="I171" s="18">
        <f>'[1]Code 700 NGL for ENGL'!D171</f>
        <v>0</v>
      </c>
      <c r="J171" s="19">
        <f>'[1]Code 800 NGL for ENGL'!E171</f>
        <v>0</v>
      </c>
      <c r="K171" s="13">
        <f t="shared" si="10"/>
        <v>723594960</v>
      </c>
      <c r="L171" s="13">
        <v>6990715</v>
      </c>
      <c r="M171" s="13">
        <f t="shared" si="11"/>
        <v>716604245</v>
      </c>
      <c r="N171" s="23">
        <v>58463594</v>
      </c>
      <c r="O171" s="13">
        <v>265074</v>
      </c>
      <c r="P171" s="13">
        <f t="shared" si="12"/>
        <v>58198520</v>
      </c>
      <c r="Q171" s="20">
        <v>23083028</v>
      </c>
      <c r="R171" s="13">
        <v>7517151</v>
      </c>
      <c r="S171" s="13">
        <f t="shared" si="13"/>
        <v>15565877</v>
      </c>
      <c r="T171" s="13">
        <f t="shared" si="14"/>
        <v>790368642</v>
      </c>
    </row>
    <row r="172" spans="1:20">
      <c r="A172" s="25"/>
      <c r="B172" s="26" t="s">
        <v>194</v>
      </c>
      <c r="C172" s="27">
        <f>'[1]Code 100 NGL for ENGL'!E172</f>
        <v>283732177611</v>
      </c>
      <c r="D172" s="28">
        <f>'[1]Code 200 - 400 NGL for ENGL'!E172</f>
        <v>48223673412</v>
      </c>
      <c r="E172" s="29">
        <f>'[1]Code 200 - 400 NGL for ENGL'!J172</f>
        <v>10959084182</v>
      </c>
      <c r="F172" s="28">
        <f>'[1]Code 200 - 400 NGL for ENGL'!N172</f>
        <v>851485084</v>
      </c>
      <c r="G172" s="30">
        <f>'[1]Code 500 NGL for ENGL'!E172</f>
        <v>5400812288</v>
      </c>
      <c r="H172" s="31">
        <f>'[1]Code 600 NGL for ENGL'!E172</f>
        <v>1310563593</v>
      </c>
      <c r="I172" s="32">
        <f>'[1]Code 700 NGL for ENGL'!D172</f>
        <v>1206485</v>
      </c>
      <c r="J172" s="33">
        <f>'[1]Code 800 NGL for ENGL'!E172</f>
        <v>7107789721</v>
      </c>
      <c r="K172" s="27">
        <f t="shared" ref="K172:T172" si="15">SUM(K3:K171)</f>
        <v>357870897175</v>
      </c>
      <c r="L172" s="27">
        <f t="shared" si="15"/>
        <v>8345856614</v>
      </c>
      <c r="M172" s="27">
        <f t="shared" si="15"/>
        <v>349525040561</v>
      </c>
      <c r="N172" s="27">
        <f>SUM(N3:N171)</f>
        <v>21910327622</v>
      </c>
      <c r="O172" s="27">
        <f t="shared" si="15"/>
        <v>347680724</v>
      </c>
      <c r="P172" s="27">
        <f t="shared" si="15"/>
        <v>21562646898</v>
      </c>
      <c r="Q172" s="34">
        <f>SUM(Q3:Q171)</f>
        <v>21140744178.299999</v>
      </c>
      <c r="R172" s="27">
        <f t="shared" si="15"/>
        <v>4263462784</v>
      </c>
      <c r="S172" s="27">
        <f t="shared" si="15"/>
        <v>16877281394.299999</v>
      </c>
      <c r="T172" s="27">
        <f t="shared" si="15"/>
        <v>387964968853.29999</v>
      </c>
    </row>
    <row r="173" spans="1:20">
      <c r="A173" s="35"/>
      <c r="K173" s="24"/>
      <c r="N173" s="24"/>
      <c r="Q17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Connecticut-Office of Policy &amp; Management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Corona</dc:creator>
  <cp:lastModifiedBy>Shirley Corona</cp:lastModifiedBy>
  <dcterms:created xsi:type="dcterms:W3CDTF">2012-10-23T12:42:53Z</dcterms:created>
  <dcterms:modified xsi:type="dcterms:W3CDTF">2012-10-23T12:46:40Z</dcterms:modified>
</cp:coreProperties>
</file>