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07C98ACC-A7B3-4046-9D14-18593CBA1AA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hart" sheetId="3" r:id="rId1"/>
    <sheet name="UO-set" sheetId="13" r:id="rId2"/>
    <sheet name="set" sheetId="6" r:id="rId3"/>
    <sheet name="skip-list" sheetId="7" r:id="rId4"/>
    <sheet name="skip-list (2)" sheetId="10" r:id="rId5"/>
    <sheet name="skip-list (3)" sheetId="11" r:id="rId6"/>
    <sheet name="skip-list (4)" sheetId="1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15" l="1"/>
  <c r="M25" i="15"/>
  <c r="Z24" i="15"/>
  <c r="M24" i="15"/>
  <c r="Z23" i="15"/>
  <c r="M23" i="15"/>
  <c r="Z22" i="15"/>
  <c r="M22" i="15"/>
  <c r="Z21" i="15"/>
  <c r="Y21" i="15"/>
  <c r="X21" i="15"/>
  <c r="W21" i="15"/>
  <c r="V21" i="15"/>
  <c r="U21" i="15"/>
  <c r="T21" i="15"/>
  <c r="S21" i="15"/>
  <c r="R21" i="15"/>
  <c r="Q21" i="15"/>
  <c r="P21" i="15"/>
  <c r="L21" i="15"/>
  <c r="K21" i="15"/>
  <c r="J21" i="15"/>
  <c r="I21" i="15"/>
  <c r="H21" i="15"/>
  <c r="G21" i="15"/>
  <c r="F21" i="15"/>
  <c r="E21" i="15"/>
  <c r="D21" i="15"/>
  <c r="C21" i="15"/>
  <c r="M21" i="15" s="1"/>
  <c r="Z20" i="15"/>
  <c r="M20" i="15"/>
  <c r="Z19" i="15"/>
  <c r="M19" i="15"/>
  <c r="Z18" i="15"/>
  <c r="M18" i="15"/>
  <c r="Z17" i="15"/>
  <c r="M17" i="15"/>
  <c r="Z16" i="15"/>
  <c r="M16" i="15"/>
  <c r="Z15" i="15"/>
  <c r="M15" i="15"/>
  <c r="Z14" i="15"/>
  <c r="M14" i="15"/>
  <c r="Z13" i="15"/>
  <c r="M13" i="15"/>
  <c r="Z12" i="15"/>
  <c r="M12" i="15"/>
  <c r="Z11" i="15"/>
  <c r="M11" i="15"/>
  <c r="Z10" i="15"/>
  <c r="M10" i="15"/>
  <c r="Z9" i="15"/>
  <c r="M9" i="15"/>
  <c r="Z8" i="15"/>
  <c r="M8" i="15"/>
  <c r="Z7" i="15"/>
  <c r="M7" i="15"/>
  <c r="Z6" i="15"/>
  <c r="M6" i="15"/>
  <c r="Z5" i="15"/>
  <c r="M5" i="15"/>
  <c r="M12" i="11"/>
  <c r="M13" i="11"/>
  <c r="M14" i="11"/>
  <c r="M15" i="11"/>
  <c r="M16" i="11"/>
  <c r="M17" i="11"/>
  <c r="M18" i="11"/>
  <c r="M19" i="11"/>
  <c r="M20" i="11"/>
  <c r="M21" i="11"/>
  <c r="M22" i="11"/>
  <c r="W24" i="11"/>
  <c r="W25" i="11" s="1"/>
  <c r="V24" i="11"/>
  <c r="V25" i="11" s="1"/>
  <c r="R24" i="11"/>
  <c r="R25" i="11" s="1"/>
  <c r="L24" i="11"/>
  <c r="L25" i="11" s="1"/>
  <c r="H24" i="11"/>
  <c r="H25" i="11" s="1"/>
  <c r="E24" i="11"/>
  <c r="E25" i="11" s="1"/>
  <c r="D24" i="11"/>
  <c r="D25" i="11" s="1"/>
  <c r="Y23" i="11"/>
  <c r="Y24" i="11" s="1"/>
  <c r="Y25" i="11" s="1"/>
  <c r="X23" i="11"/>
  <c r="X24" i="11" s="1"/>
  <c r="X25" i="11" s="1"/>
  <c r="W23" i="11"/>
  <c r="V23" i="11"/>
  <c r="U23" i="11"/>
  <c r="U24" i="11" s="1"/>
  <c r="U25" i="11" s="1"/>
  <c r="T23" i="11"/>
  <c r="T24" i="11" s="1"/>
  <c r="T25" i="11" s="1"/>
  <c r="S23" i="11"/>
  <c r="S24" i="11" s="1"/>
  <c r="S25" i="11" s="1"/>
  <c r="R23" i="11"/>
  <c r="Q23" i="11"/>
  <c r="Q24" i="11" s="1"/>
  <c r="Q25" i="11" s="1"/>
  <c r="P23" i="11"/>
  <c r="P24" i="11" s="1"/>
  <c r="L23" i="11"/>
  <c r="K23" i="11"/>
  <c r="K24" i="11" s="1"/>
  <c r="K25" i="11" s="1"/>
  <c r="J23" i="11"/>
  <c r="J24" i="11" s="1"/>
  <c r="J25" i="11" s="1"/>
  <c r="I23" i="11"/>
  <c r="I24" i="11" s="1"/>
  <c r="I25" i="11" s="1"/>
  <c r="H23" i="11"/>
  <c r="G23" i="11"/>
  <c r="G24" i="11" s="1"/>
  <c r="G25" i="11" s="1"/>
  <c r="F23" i="11"/>
  <c r="F24" i="11" s="1"/>
  <c r="F25" i="11" s="1"/>
  <c r="E23" i="11"/>
  <c r="D23" i="11"/>
  <c r="C23" i="11"/>
  <c r="C24" i="11" s="1"/>
  <c r="Z22" i="11"/>
  <c r="Z21" i="11"/>
  <c r="Z20" i="11"/>
  <c r="Z19" i="11"/>
  <c r="Z18" i="11"/>
  <c r="Z17" i="11"/>
  <c r="Z16" i="11"/>
  <c r="Z15" i="11"/>
  <c r="Z14" i="11"/>
  <c r="Z13" i="11"/>
  <c r="Z12" i="11"/>
  <c r="Z11" i="11"/>
  <c r="M11" i="11"/>
  <c r="Z10" i="11"/>
  <c r="M10" i="11"/>
  <c r="Z9" i="11"/>
  <c r="M9" i="11"/>
  <c r="Z8" i="11"/>
  <c r="M8" i="11"/>
  <c r="Z7" i="11"/>
  <c r="M7" i="11"/>
  <c r="Z6" i="11"/>
  <c r="M6" i="11"/>
  <c r="Z5" i="11"/>
  <c r="M5" i="11"/>
  <c r="Z17" i="10"/>
  <c r="Z18" i="10"/>
  <c r="Z19" i="10"/>
  <c r="Z20" i="10"/>
  <c r="Z21" i="10"/>
  <c r="Z22" i="10"/>
  <c r="Z23" i="10"/>
  <c r="Z24" i="10"/>
  <c r="Z25" i="10"/>
  <c r="M18" i="10"/>
  <c r="M19" i="10"/>
  <c r="M20" i="10"/>
  <c r="M21" i="10"/>
  <c r="M22" i="10"/>
  <c r="M23" i="10"/>
  <c r="M24" i="10"/>
  <c r="M25" i="10"/>
  <c r="Y24" i="10"/>
  <c r="Y25" i="10" s="1"/>
  <c r="X24" i="10"/>
  <c r="X25" i="10" s="1"/>
  <c r="U24" i="10"/>
  <c r="U25" i="10" s="1"/>
  <c r="Q24" i="10"/>
  <c r="Q25" i="10" s="1"/>
  <c r="P24" i="10"/>
  <c r="P25" i="10" s="1"/>
  <c r="K24" i="10"/>
  <c r="K25" i="10" s="1"/>
  <c r="G24" i="10"/>
  <c r="G25" i="10" s="1"/>
  <c r="F24" i="10"/>
  <c r="F25" i="10" s="1"/>
  <c r="C24" i="10"/>
  <c r="Y23" i="10"/>
  <c r="X23" i="10"/>
  <c r="W23" i="10"/>
  <c r="W24" i="10" s="1"/>
  <c r="W25" i="10" s="1"/>
  <c r="V23" i="10"/>
  <c r="V24" i="10" s="1"/>
  <c r="V25" i="10" s="1"/>
  <c r="U23" i="10"/>
  <c r="T23" i="10"/>
  <c r="T24" i="10" s="1"/>
  <c r="T25" i="10" s="1"/>
  <c r="S23" i="10"/>
  <c r="S24" i="10" s="1"/>
  <c r="S25" i="10" s="1"/>
  <c r="R23" i="10"/>
  <c r="R24" i="10" s="1"/>
  <c r="R25" i="10" s="1"/>
  <c r="Q23" i="10"/>
  <c r="P23" i="10"/>
  <c r="L23" i="10"/>
  <c r="L24" i="10" s="1"/>
  <c r="L25" i="10" s="1"/>
  <c r="K23" i="10"/>
  <c r="J23" i="10"/>
  <c r="J24" i="10" s="1"/>
  <c r="J25" i="10" s="1"/>
  <c r="I23" i="10"/>
  <c r="I24" i="10" s="1"/>
  <c r="I25" i="10" s="1"/>
  <c r="H23" i="10"/>
  <c r="H24" i="10" s="1"/>
  <c r="H25" i="10" s="1"/>
  <c r="G23" i="10"/>
  <c r="F23" i="10"/>
  <c r="E23" i="10"/>
  <c r="E24" i="10" s="1"/>
  <c r="E25" i="10" s="1"/>
  <c r="D23" i="10"/>
  <c r="D24" i="10" s="1"/>
  <c r="D25" i="10" s="1"/>
  <c r="C23" i="10"/>
  <c r="M17" i="10"/>
  <c r="Z16" i="10"/>
  <c r="M16" i="10"/>
  <c r="Z15" i="10"/>
  <c r="M15" i="10"/>
  <c r="Z14" i="10"/>
  <c r="M14" i="10"/>
  <c r="Z13" i="10"/>
  <c r="M13" i="10"/>
  <c r="Z12" i="10"/>
  <c r="M12" i="10"/>
  <c r="Z11" i="10"/>
  <c r="M11" i="10"/>
  <c r="Z10" i="10"/>
  <c r="M10" i="10"/>
  <c r="Z9" i="10"/>
  <c r="M9" i="10"/>
  <c r="Z8" i="10"/>
  <c r="M8" i="10"/>
  <c r="Z7" i="10"/>
  <c r="M7" i="10"/>
  <c r="Z6" i="10"/>
  <c r="M6" i="10"/>
  <c r="Z5" i="10"/>
  <c r="M5" i="10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Y25" i="7"/>
  <c r="X25" i="7"/>
  <c r="Q25" i="7"/>
  <c r="P25" i="7"/>
  <c r="G25" i="7"/>
  <c r="F25" i="7"/>
  <c r="Y24" i="7"/>
  <c r="X24" i="7"/>
  <c r="W24" i="7"/>
  <c r="W25" i="7" s="1"/>
  <c r="V24" i="7"/>
  <c r="V25" i="7" s="1"/>
  <c r="Q24" i="7"/>
  <c r="P24" i="7"/>
  <c r="L24" i="7"/>
  <c r="L25" i="7" s="1"/>
  <c r="G24" i="7"/>
  <c r="F24" i="7"/>
  <c r="E24" i="7"/>
  <c r="E25" i="7" s="1"/>
  <c r="D24" i="7"/>
  <c r="D25" i="7" s="1"/>
  <c r="Y23" i="7"/>
  <c r="X23" i="7"/>
  <c r="W23" i="7"/>
  <c r="V23" i="7"/>
  <c r="U23" i="7"/>
  <c r="U24" i="7" s="1"/>
  <c r="U25" i="7" s="1"/>
  <c r="T23" i="7"/>
  <c r="T24" i="7" s="1"/>
  <c r="T25" i="7" s="1"/>
  <c r="S23" i="7"/>
  <c r="S24" i="7" s="1"/>
  <c r="S25" i="7" s="1"/>
  <c r="R23" i="7"/>
  <c r="Q23" i="7"/>
  <c r="P23" i="7"/>
  <c r="L23" i="7"/>
  <c r="K23" i="7"/>
  <c r="K24" i="7" s="1"/>
  <c r="K25" i="7" s="1"/>
  <c r="J23" i="7"/>
  <c r="J24" i="7" s="1"/>
  <c r="J25" i="7" s="1"/>
  <c r="I23" i="7"/>
  <c r="I24" i="7" s="1"/>
  <c r="I25" i="7" s="1"/>
  <c r="H23" i="7"/>
  <c r="H24" i="7" s="1"/>
  <c r="H25" i="7" s="1"/>
  <c r="G23" i="7"/>
  <c r="F23" i="7"/>
  <c r="E23" i="7"/>
  <c r="D23" i="7"/>
  <c r="C23" i="7"/>
  <c r="C24" i="7" s="1"/>
  <c r="Z5" i="7"/>
  <c r="M5" i="7"/>
  <c r="M17" i="13"/>
  <c r="M17" i="6"/>
  <c r="M24" i="11" l="1"/>
  <c r="C25" i="11"/>
  <c r="M25" i="11" s="1"/>
  <c r="P25" i="11"/>
  <c r="Z25" i="11" s="1"/>
  <c r="Z24" i="11"/>
  <c r="M23" i="11"/>
  <c r="Z23" i="11"/>
  <c r="C25" i="10"/>
  <c r="C25" i="7"/>
  <c r="R24" i="7"/>
  <c r="R25" i="7" s="1"/>
  <c r="V24" i="13"/>
  <c r="V25" i="13" s="1"/>
  <c r="E24" i="13"/>
  <c r="E25" i="13" s="1"/>
  <c r="Y23" i="13"/>
  <c r="Y24" i="13" s="1"/>
  <c r="Y25" i="13" s="1"/>
  <c r="X23" i="13"/>
  <c r="X24" i="13" s="1"/>
  <c r="X25" i="13" s="1"/>
  <c r="W23" i="13"/>
  <c r="W24" i="13" s="1"/>
  <c r="W25" i="13" s="1"/>
  <c r="V23" i="13"/>
  <c r="U23" i="13"/>
  <c r="U24" i="13" s="1"/>
  <c r="U25" i="13" s="1"/>
  <c r="T23" i="13"/>
  <c r="T24" i="13" s="1"/>
  <c r="T25" i="13" s="1"/>
  <c r="S23" i="13"/>
  <c r="S24" i="13" s="1"/>
  <c r="S25" i="13" s="1"/>
  <c r="R23" i="13"/>
  <c r="R24" i="13" s="1"/>
  <c r="R25" i="13" s="1"/>
  <c r="Q23" i="13"/>
  <c r="Q24" i="13" s="1"/>
  <c r="Q25" i="13" s="1"/>
  <c r="P23" i="13"/>
  <c r="Z23" i="13" s="1"/>
  <c r="L23" i="13"/>
  <c r="L24" i="13" s="1"/>
  <c r="L25" i="13" s="1"/>
  <c r="K23" i="13"/>
  <c r="K24" i="13" s="1"/>
  <c r="K25" i="13" s="1"/>
  <c r="J23" i="13"/>
  <c r="J24" i="13" s="1"/>
  <c r="J25" i="13" s="1"/>
  <c r="I23" i="13"/>
  <c r="I24" i="13" s="1"/>
  <c r="I25" i="13" s="1"/>
  <c r="H23" i="13"/>
  <c r="H24" i="13" s="1"/>
  <c r="H25" i="13" s="1"/>
  <c r="G23" i="13"/>
  <c r="G24" i="13" s="1"/>
  <c r="G25" i="13" s="1"/>
  <c r="F23" i="13"/>
  <c r="F24" i="13" s="1"/>
  <c r="F25" i="13" s="1"/>
  <c r="E23" i="13"/>
  <c r="D23" i="13"/>
  <c r="D24" i="13" s="1"/>
  <c r="D25" i="13" s="1"/>
  <c r="C23" i="13"/>
  <c r="C24" i="13" s="1"/>
  <c r="Z22" i="13"/>
  <c r="M22" i="13"/>
  <c r="Z21" i="13"/>
  <c r="M21" i="13"/>
  <c r="Z20" i="13"/>
  <c r="M20" i="13"/>
  <c r="Z19" i="13"/>
  <c r="M19" i="13"/>
  <c r="Z18" i="13"/>
  <c r="M18" i="13"/>
  <c r="Z17" i="13"/>
  <c r="Z16" i="13"/>
  <c r="M16" i="13"/>
  <c r="Z15" i="13"/>
  <c r="M15" i="13"/>
  <c r="Z14" i="13"/>
  <c r="M14" i="13"/>
  <c r="Z13" i="13"/>
  <c r="M13" i="13"/>
  <c r="Z12" i="13"/>
  <c r="M12" i="13"/>
  <c r="Z11" i="13"/>
  <c r="M11" i="13"/>
  <c r="Z10" i="13"/>
  <c r="M10" i="13"/>
  <c r="Z9" i="13"/>
  <c r="M9" i="13"/>
  <c r="Z8" i="13"/>
  <c r="M8" i="13"/>
  <c r="Z7" i="13"/>
  <c r="M7" i="13"/>
  <c r="Z6" i="13"/>
  <c r="M6" i="13"/>
  <c r="Z5" i="13"/>
  <c r="M5" i="13"/>
  <c r="P24" i="13" l="1"/>
  <c r="P25" i="13" s="1"/>
  <c r="Z24" i="13"/>
  <c r="Z25" i="13"/>
  <c r="C25" i="13"/>
  <c r="M25" i="13" s="1"/>
  <c r="M24" i="13"/>
  <c r="M23" i="13"/>
  <c r="Z16" i="6" l="1"/>
  <c r="Y23" i="6"/>
  <c r="Y24" i="6" s="1"/>
  <c r="Y25" i="6" s="1"/>
  <c r="X23" i="6"/>
  <c r="X24" i="6" s="1"/>
  <c r="X25" i="6" s="1"/>
  <c r="W23" i="6"/>
  <c r="W24" i="6" s="1"/>
  <c r="W25" i="6" s="1"/>
  <c r="V23" i="6"/>
  <c r="V24" i="6" s="1"/>
  <c r="V25" i="6" s="1"/>
  <c r="U23" i="6"/>
  <c r="U24" i="6" s="1"/>
  <c r="U25" i="6" s="1"/>
  <c r="T23" i="6"/>
  <c r="T24" i="6" s="1"/>
  <c r="T25" i="6" s="1"/>
  <c r="S23" i="6"/>
  <c r="S24" i="6" s="1"/>
  <c r="S25" i="6" s="1"/>
  <c r="R23" i="6"/>
  <c r="R24" i="6" s="1"/>
  <c r="R25" i="6" s="1"/>
  <c r="Q23" i="6"/>
  <c r="Q24" i="6" s="1"/>
  <c r="Q25" i="6" s="1"/>
  <c r="P23" i="6"/>
  <c r="P24" i="6" s="1"/>
  <c r="P25" i="6" s="1"/>
  <c r="H24" i="6"/>
  <c r="H25" i="6" s="1"/>
  <c r="D23" i="6"/>
  <c r="D24" i="6" s="1"/>
  <c r="D25" i="6" s="1"/>
  <c r="E23" i="6"/>
  <c r="E24" i="6" s="1"/>
  <c r="E25" i="6" s="1"/>
  <c r="F23" i="6"/>
  <c r="F24" i="6" s="1"/>
  <c r="F25" i="6" s="1"/>
  <c r="G23" i="6"/>
  <c r="G24" i="6" s="1"/>
  <c r="G25" i="6" s="1"/>
  <c r="H23" i="6"/>
  <c r="I23" i="6"/>
  <c r="I24" i="6" s="1"/>
  <c r="I25" i="6" s="1"/>
  <c r="J23" i="6"/>
  <c r="J24" i="6" s="1"/>
  <c r="J25" i="6" s="1"/>
  <c r="K23" i="6"/>
  <c r="K24" i="6" s="1"/>
  <c r="K25" i="6" s="1"/>
  <c r="L23" i="6"/>
  <c r="L24" i="6" s="1"/>
  <c r="L25" i="6" s="1"/>
  <c r="C23" i="6"/>
  <c r="M23" i="6" s="1"/>
  <c r="Z22" i="6"/>
  <c r="M22" i="6"/>
  <c r="Z21" i="6"/>
  <c r="M21" i="6"/>
  <c r="Z20" i="6"/>
  <c r="M20" i="6"/>
  <c r="Z19" i="6"/>
  <c r="M19" i="6"/>
  <c r="Z18" i="6"/>
  <c r="M18" i="6"/>
  <c r="Z17" i="6"/>
  <c r="M16" i="6"/>
  <c r="Z15" i="6"/>
  <c r="M15" i="6"/>
  <c r="Z14" i="6"/>
  <c r="M14" i="6"/>
  <c r="Z13" i="6"/>
  <c r="M13" i="6"/>
  <c r="Z12" i="6"/>
  <c r="M12" i="6"/>
  <c r="Z11" i="6"/>
  <c r="M11" i="6"/>
  <c r="Z10" i="6"/>
  <c r="M10" i="6"/>
  <c r="Z9" i="6"/>
  <c r="M9" i="6"/>
  <c r="Z8" i="6"/>
  <c r="M8" i="6"/>
  <c r="Z7" i="6"/>
  <c r="M7" i="6"/>
  <c r="Z6" i="6"/>
  <c r="M6" i="6"/>
  <c r="Z5" i="6"/>
  <c r="M5" i="6"/>
  <c r="C24" i="6" l="1"/>
  <c r="C25" i="6" s="1"/>
  <c r="M25" i="6" s="1"/>
  <c r="Z25" i="6"/>
  <c r="Z24" i="6"/>
  <c r="Z23" i="6"/>
  <c r="M24" i="6" l="1"/>
</calcChain>
</file>

<file path=xl/sharedStrings.xml><?xml version="1.0" encoding="utf-8"?>
<sst xmlns="http://schemas.openxmlformats.org/spreadsheetml/2006/main" count="58" uniqueCount="14">
  <si>
    <t>N</t>
    <phoneticPr fontId="2" type="noConversion"/>
  </si>
  <si>
    <t>AVG</t>
    <phoneticPr fontId="2" type="noConversion"/>
  </si>
  <si>
    <t>insert</t>
    <phoneticPr fontId="2" type="noConversion"/>
  </si>
  <si>
    <t>search</t>
    <phoneticPr fontId="2" type="noConversion"/>
  </si>
  <si>
    <t>Insert</t>
    <phoneticPr fontId="2" type="noConversion"/>
  </si>
  <si>
    <t>Search</t>
    <phoneticPr fontId="2" type="noConversion"/>
  </si>
  <si>
    <t>set</t>
    <phoneticPr fontId="2" type="noConversion"/>
  </si>
  <si>
    <t>set</t>
    <phoneticPr fontId="2" type="noConversion"/>
  </si>
  <si>
    <t>skiplist 0.1</t>
    <phoneticPr fontId="2" type="noConversion"/>
  </si>
  <si>
    <t>skiplist 0.25</t>
    <phoneticPr fontId="2" type="noConversion"/>
  </si>
  <si>
    <t>skiplist 0.5</t>
    <phoneticPr fontId="2" type="noConversion"/>
  </si>
  <si>
    <t>unordered_set</t>
    <phoneticPr fontId="2" type="noConversion"/>
  </si>
  <si>
    <t>skiplist 0.75</t>
    <phoneticPr fontId="2" type="noConversion"/>
  </si>
  <si>
    <t>skiplist 0.75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</si>
</sst>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6" x14ac:knownFonts="1">
    <font>
      <sz val="11"/>
      <color theme="1"/>
      <name val="新細明體"/>
      <family val="2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3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0" fillId="0" borderId="3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>
      <alignment vertical="center"/>
    </xf>
    <xf numFmtId="176" fontId="1" fillId="2" borderId="7" xfId="1" applyNumberFormat="1" applyBorder="1" applyAlignment="1"/>
    <xf numFmtId="176" fontId="1" fillId="2" borderId="8" xfId="1" applyNumberFormat="1" applyBorder="1" applyAlignment="1"/>
    <xf numFmtId="0" fontId="0" fillId="0" borderId="0" xfId="0" applyAlignment="1">
      <alignment horizontal="center"/>
    </xf>
    <xf numFmtId="176" fontId="0" fillId="0" borderId="0" xfId="0" applyNumberFormat="1"/>
    <xf numFmtId="0" fontId="5" fillId="4" borderId="0" xfId="2" applyFont="1" applyBorder="1" applyAlignment="1"/>
    <xf numFmtId="0" fontId="5" fillId="4" borderId="0" xfId="2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一般" xfId="0" builtinId="0"/>
    <cellStyle name="中等" xfId="1" builtinId="28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chart!$B$3:$B$23</c:f>
              <c:numCache>
                <c:formatCode>0.0000000</c:formatCode>
                <c:ptCount val="21"/>
                <c:pt idx="0">
                  <c:v>3.1199999999999999E-5</c:v>
                </c:pt>
                <c:pt idx="1">
                  <c:v>6.0899999999999996E-5</c:v>
                </c:pt>
                <c:pt idx="2">
                  <c:v>1.2309999999999998E-4</c:v>
                </c:pt>
                <c:pt idx="3">
                  <c:v>2.4270000000000004E-4</c:v>
                </c:pt>
                <c:pt idx="4">
                  <c:v>5.5250000000000004E-4</c:v>
                </c:pt>
                <c:pt idx="5">
                  <c:v>1.2749E-3</c:v>
                </c:pt>
                <c:pt idx="6">
                  <c:v>2.7115999999999998E-3</c:v>
                </c:pt>
                <c:pt idx="7">
                  <c:v>5.5876999999999993E-3</c:v>
                </c:pt>
                <c:pt idx="8">
                  <c:v>1.3811200000000001E-2</c:v>
                </c:pt>
                <c:pt idx="9">
                  <c:v>5.7425099999999993E-2</c:v>
                </c:pt>
                <c:pt idx="10">
                  <c:v>0.1851315</c:v>
                </c:pt>
                <c:pt idx="11">
                  <c:v>0.44066700000000003</c:v>
                </c:pt>
                <c:pt idx="12">
                  <c:v>1.0016146000000001</c:v>
                </c:pt>
                <c:pt idx="13">
                  <c:v>2.0029459999999997</c:v>
                </c:pt>
                <c:pt idx="14">
                  <c:v>4.0905170000000002</c:v>
                </c:pt>
                <c:pt idx="15">
                  <c:v>8.3268299999999993</c:v>
                </c:pt>
                <c:pt idx="16">
                  <c:v>17.87369</c:v>
                </c:pt>
                <c:pt idx="17">
                  <c:v>40.738450000000007</c:v>
                </c:pt>
                <c:pt idx="18">
                  <c:v>92.86425380825689</c:v>
                </c:pt>
                <c:pt idx="19">
                  <c:v>211.71230841746871</c:v>
                </c:pt>
                <c:pt idx="20">
                  <c:v>482.72163734777843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1-4D9C-A9D1-90C7A37A8429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chart!$C$3:$C$23</c:f>
              <c:numCache>
                <c:formatCode>General</c:formatCode>
                <c:ptCount val="21"/>
                <c:pt idx="0">
                  <c:v>8.6500000000000002E-5</c:v>
                </c:pt>
                <c:pt idx="1">
                  <c:v>1.8229999999999999E-4</c:v>
                </c:pt>
                <c:pt idx="2">
                  <c:v>3.9399999999999998E-4</c:v>
                </c:pt>
                <c:pt idx="3">
                  <c:v>8.9499999999999996E-4</c:v>
                </c:pt>
                <c:pt idx="4">
                  <c:v>2.1220000000000002E-3</c:v>
                </c:pt>
                <c:pt idx="5">
                  <c:v>5.0092000000000001E-3</c:v>
                </c:pt>
                <c:pt idx="6">
                  <c:v>1.1462799999999999E-2</c:v>
                </c:pt>
                <c:pt idx="7">
                  <c:v>2.5593899999999996E-2</c:v>
                </c:pt>
                <c:pt idx="8">
                  <c:v>6.717960000000002E-2</c:v>
                </c:pt>
                <c:pt idx="9">
                  <c:v>0.2142665</c:v>
                </c:pt>
                <c:pt idx="10">
                  <c:v>0.66832309999999995</c:v>
                </c:pt>
                <c:pt idx="11">
                  <c:v>1.7794809999999999</c:v>
                </c:pt>
                <c:pt idx="12">
                  <c:v>4.3511749999999996</c:v>
                </c:pt>
                <c:pt idx="13">
                  <c:v>10.215819999999999</c:v>
                </c:pt>
                <c:pt idx="14">
                  <c:v>23.305619999999998</c:v>
                </c:pt>
                <c:pt idx="15">
                  <c:v>53.18618</c:v>
                </c:pt>
                <c:pt idx="16">
                  <c:v>128.15100000000001</c:v>
                </c:pt>
                <c:pt idx="17">
                  <c:v>321.03829999999999</c:v>
                </c:pt>
                <c:pt idx="18">
                  <c:v>804.37931930452157</c:v>
                </c:pt>
                <c:pt idx="19">
                  <c:v>2015.7267954564788</c:v>
                </c:pt>
                <c:pt idx="20">
                  <c:v>5052.0397312725927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1-4D9C-A9D1-90C7A37A8429}"/>
            </c:ext>
          </c:extLst>
        </c:ser>
        <c:ser>
          <c:idx val="2"/>
          <c:order val="2"/>
          <c:tx>
            <c:strRef>
              <c:f>chart!$D$2</c:f>
              <c:strCache>
                <c:ptCount val="1"/>
                <c:pt idx="0">
                  <c:v>skiplist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chart!$D$3:$D$23</c:f>
              <c:numCache>
                <c:formatCode>General</c:formatCode>
                <c:ptCount val="21"/>
                <c:pt idx="0">
                  <c:v>1.2309999999999998E-4</c:v>
                </c:pt>
                <c:pt idx="1">
                  <c:v>2.8839999999999996E-4</c:v>
                </c:pt>
                <c:pt idx="2">
                  <c:v>6.3009999999999997E-4</c:v>
                </c:pt>
                <c:pt idx="3">
                  <c:v>1.5764000000000004E-3</c:v>
                </c:pt>
                <c:pt idx="4">
                  <c:v>3.7713999999999998E-3</c:v>
                </c:pt>
                <c:pt idx="5">
                  <c:v>9.4571999999999989E-3</c:v>
                </c:pt>
                <c:pt idx="6">
                  <c:v>2.3318599999999998E-2</c:v>
                </c:pt>
                <c:pt idx="7">
                  <c:v>5.4669599999999999E-2</c:v>
                </c:pt>
                <c:pt idx="8">
                  <c:v>0.13950179999999998</c:v>
                </c:pt>
                <c:pt idx="9">
                  <c:v>0.43603599999999998</c:v>
                </c:pt>
                <c:pt idx="10">
                  <c:v>1.31887</c:v>
                </c:pt>
                <c:pt idx="11">
                  <c:v>3.6344030000000003</c:v>
                </c:pt>
                <c:pt idx="12">
                  <c:v>9.3492139999999999</c:v>
                </c:pt>
                <c:pt idx="13">
                  <c:v>22.97898</c:v>
                </c:pt>
                <c:pt idx="14">
                  <c:v>54.58352</c:v>
                </c:pt>
                <c:pt idx="15">
                  <c:v>126.96900000000001</c:v>
                </c:pt>
                <c:pt idx="16">
                  <c:v>305.51619999999997</c:v>
                </c:pt>
                <c:pt idx="17">
                  <c:v>750.89709999999991</c:v>
                </c:pt>
                <c:pt idx="18" formatCode="0.0000000">
                  <c:v>1845.6111030476611</c:v>
                </c:pt>
                <c:pt idx="19" formatCode="0.0000000">
                  <c:v>4536.4231783239966</c:v>
                </c:pt>
                <c:pt idx="20" formatCode="0.0000000">
                  <c:v>11150.659183044239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1-4D9C-A9D1-90C7A37A8429}"/>
            </c:ext>
          </c:extLst>
        </c:ser>
        <c:ser>
          <c:idx val="3"/>
          <c:order val="3"/>
          <c:tx>
            <c:strRef>
              <c:f>chart!$E$2</c:f>
              <c:strCache>
                <c:ptCount val="1"/>
                <c:pt idx="0">
                  <c:v>skiplist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chart!$E$3:$E$23</c:f>
              <c:numCache>
                <c:formatCode>General</c:formatCode>
                <c:ptCount val="21"/>
                <c:pt idx="0">
                  <c:v>1.2159999999999999E-4</c:v>
                </c:pt>
                <c:pt idx="1">
                  <c:v>2.6499999999999994E-4</c:v>
                </c:pt>
                <c:pt idx="2">
                  <c:v>5.8750000000000002E-4</c:v>
                </c:pt>
                <c:pt idx="3">
                  <c:v>1.3498999999999998E-3</c:v>
                </c:pt>
                <c:pt idx="4">
                  <c:v>3.1760999999999998E-3</c:v>
                </c:pt>
                <c:pt idx="5">
                  <c:v>7.5223999999999985E-3</c:v>
                </c:pt>
                <c:pt idx="6">
                  <c:v>1.7505800000000002E-2</c:v>
                </c:pt>
                <c:pt idx="7">
                  <c:v>4.0012199999999998E-2</c:v>
                </c:pt>
                <c:pt idx="8">
                  <c:v>9.9453200000000005E-2</c:v>
                </c:pt>
                <c:pt idx="9">
                  <c:v>0.2974154</c:v>
                </c:pt>
                <c:pt idx="10">
                  <c:v>0.87945510000000005</c:v>
                </c:pt>
                <c:pt idx="11">
                  <c:v>2.3921550000000003</c:v>
                </c:pt>
                <c:pt idx="12">
                  <c:v>6.1509950000000009</c:v>
                </c:pt>
                <c:pt idx="13">
                  <c:v>15.040099999999999</c:v>
                </c:pt>
                <c:pt idx="14">
                  <c:v>35.624250000000004</c:v>
                </c:pt>
                <c:pt idx="15">
                  <c:v>83.310070000000024</c:v>
                </c:pt>
                <c:pt idx="16">
                  <c:v>200.49290000000002</c:v>
                </c:pt>
                <c:pt idx="17">
                  <c:v>495.98009999999994</c:v>
                </c:pt>
                <c:pt idx="18" formatCode="0.0000000">
                  <c:v>1226.9838571595078</c:v>
                </c:pt>
                <c:pt idx="19" formatCode="0.0000000">
                  <c:v>3035.4481468690656</c:v>
                </c:pt>
                <c:pt idx="20" formatCode="0.0000000">
                  <c:v>7509.5893646265904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1-4D9C-A9D1-90C7A37A8429}"/>
            </c:ext>
          </c:extLst>
        </c:ser>
        <c:ser>
          <c:idx val="4"/>
          <c:order val="4"/>
          <c:tx>
            <c:strRef>
              <c:f>chart!$F$2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chart!$F$3:$F$23</c:f>
              <c:numCache>
                <c:formatCode>0.0000000</c:formatCode>
                <c:ptCount val="21"/>
                <c:pt idx="0">
                  <c:v>1.4199999999999998E-4</c:v>
                </c:pt>
                <c:pt idx="1">
                  <c:v>3.0430000000000002E-4</c:v>
                </c:pt>
                <c:pt idx="2">
                  <c:v>6.5149999999999995E-4</c:v>
                </c:pt>
                <c:pt idx="3">
                  <c:v>1.4383000000000002E-3</c:v>
                </c:pt>
                <c:pt idx="4">
                  <c:v>3.2522999999999996E-3</c:v>
                </c:pt>
                <c:pt idx="5">
                  <c:v>7.3765000000000011E-3</c:v>
                </c:pt>
                <c:pt idx="6">
                  <c:v>1.69067E-2</c:v>
                </c:pt>
                <c:pt idx="7">
                  <c:v>3.7750100000000002E-2</c:v>
                </c:pt>
                <c:pt idx="8">
                  <c:v>9.1263899999999981E-2</c:v>
                </c:pt>
                <c:pt idx="9">
                  <c:v>0.25737719999999997</c:v>
                </c:pt>
                <c:pt idx="10">
                  <c:v>0.75571469999999996</c:v>
                </c:pt>
                <c:pt idx="11">
                  <c:v>2.0237779999999996</c:v>
                </c:pt>
                <c:pt idx="12">
                  <c:v>5.1186489999999996</c:v>
                </c:pt>
                <c:pt idx="13">
                  <c:v>12.356870000000001</c:v>
                </c:pt>
                <c:pt idx="14">
                  <c:v>28.94753</c:v>
                </c:pt>
                <c:pt idx="15">
                  <c:v>68.624099999999999</c:v>
                </c:pt>
                <c:pt idx="16">
                  <c:v>168.52759999999998</c:v>
                </c:pt>
                <c:pt idx="17">
                  <c:v>416.07640000000004</c:v>
                </c:pt>
                <c:pt idx="18">
                  <c:v>1027.2777148170985</c:v>
                </c:pt>
                <c:pt idx="19">
                  <c:v>2536.3858574682031</c:v>
                </c:pt>
                <c:pt idx="20">
                  <c:v>6262.6102901823806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1-4D9C-A9D1-90C7A37A8429}"/>
            </c:ext>
          </c:extLst>
        </c:ser>
        <c:ser>
          <c:idx val="5"/>
          <c:order val="5"/>
          <c:tx>
            <c:strRef>
              <c:f>chart!$G$2</c:f>
              <c:strCache>
                <c:ptCount val="1"/>
                <c:pt idx="0">
                  <c:v>skiplist 0.75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chart!$G$3:$G$23</c:f>
              <c:numCache>
                <c:formatCode>General</c:formatCode>
                <c:ptCount val="21"/>
                <c:pt idx="0">
                  <c:v>1.7430000000000001E-4</c:v>
                </c:pt>
                <c:pt idx="1">
                  <c:v>4.0049999999999998E-4</c:v>
                </c:pt>
                <c:pt idx="2">
                  <c:v>9.6100000000000005E-4</c:v>
                </c:pt>
                <c:pt idx="3">
                  <c:v>2.7023999999999998E-3</c:v>
                </c:pt>
                <c:pt idx="4">
                  <c:v>8.4010000000000022E-3</c:v>
                </c:pt>
                <c:pt idx="5">
                  <c:v>2.7800599999999998E-2</c:v>
                </c:pt>
                <c:pt idx="6">
                  <c:v>8.5717299999999969E-2</c:v>
                </c:pt>
                <c:pt idx="7">
                  <c:v>0.26796110000000001</c:v>
                </c:pt>
                <c:pt idx="8">
                  <c:v>0.84155440000000004</c:v>
                </c:pt>
                <c:pt idx="9">
                  <c:v>2.7663310000000001</c:v>
                </c:pt>
                <c:pt idx="10">
                  <c:v>10.60572</c:v>
                </c:pt>
                <c:pt idx="11">
                  <c:v>43.938720000000004</c:v>
                </c:pt>
                <c:pt idx="12">
                  <c:v>171.31219999999999</c:v>
                </c:pt>
                <c:pt idx="13">
                  <c:v>596.65560000000005</c:v>
                </c:pt>
                <c:pt idx="14">
                  <c:v>2007.9219999999998</c:v>
                </c:pt>
                <c:pt idx="15">
                  <c:v>6434.5570000000007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1-4D9C-A9D1-90C7A3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25087"/>
        <c:axId val="1319147903"/>
      </c:lineChart>
      <c:catAx>
        <c:axId val="11101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9147903"/>
        <c:crosses val="autoZero"/>
        <c:auto val="1"/>
        <c:lblAlgn val="ctr"/>
        <c:lblOffset val="100"/>
        <c:noMultiLvlLbl val="0"/>
      </c:catAx>
      <c:valAx>
        <c:axId val="13191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01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chart!$J$2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chart!$I$3:$I$23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chart!$J$3:$J$23</c:f>
              <c:numCache>
                <c:formatCode>0.0000000</c:formatCode>
                <c:ptCount val="21"/>
                <c:pt idx="0">
                  <c:v>2.2437999999999998E-3</c:v>
                </c:pt>
                <c:pt idx="1">
                  <c:v>2.2598000000000002E-3</c:v>
                </c:pt>
                <c:pt idx="2">
                  <c:v>2.2846000000000003E-3</c:v>
                </c:pt>
                <c:pt idx="3">
                  <c:v>2.3203E-3</c:v>
                </c:pt>
                <c:pt idx="4">
                  <c:v>2.6354000000000004E-3</c:v>
                </c:pt>
                <c:pt idx="5">
                  <c:v>2.9637999999999999E-3</c:v>
                </c:pt>
                <c:pt idx="6">
                  <c:v>3.0911000000000003E-3</c:v>
                </c:pt>
                <c:pt idx="7">
                  <c:v>3.1543000000000001E-3</c:v>
                </c:pt>
                <c:pt idx="8">
                  <c:v>4.3057000000000008E-3</c:v>
                </c:pt>
                <c:pt idx="9">
                  <c:v>8.3052999999999998E-3</c:v>
                </c:pt>
                <c:pt idx="10">
                  <c:v>1.2689799999999998E-2</c:v>
                </c:pt>
                <c:pt idx="11">
                  <c:v>1.4800599999999997E-2</c:v>
                </c:pt>
                <c:pt idx="12">
                  <c:v>1.6068199999999998E-2</c:v>
                </c:pt>
                <c:pt idx="13">
                  <c:v>1.6571300000000001E-2</c:v>
                </c:pt>
                <c:pt idx="14">
                  <c:v>1.6651900000000001E-2</c:v>
                </c:pt>
                <c:pt idx="15">
                  <c:v>1.678E-2</c:v>
                </c:pt>
                <c:pt idx="16">
                  <c:v>1.80231E-2</c:v>
                </c:pt>
                <c:pt idx="17">
                  <c:v>2.0847799999999996E-2</c:v>
                </c:pt>
                <c:pt idx="18">
                  <c:v>2.4175017893844242E-2</c:v>
                </c:pt>
                <c:pt idx="19">
                  <c:v>2.810602663714238E-2</c:v>
                </c:pt>
                <c:pt idx="20">
                  <c:v>3.2764748509633755E-2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A-4B26-A8FA-572D0DC490D7}"/>
            </c:ext>
          </c:extLst>
        </c:ser>
        <c:ser>
          <c:idx val="1"/>
          <c:order val="1"/>
          <c:tx>
            <c:strRef>
              <c:f>chart!$K$2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chart!$I$3:$I$23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chart!$K$3:$K$23</c:f>
              <c:numCache>
                <c:formatCode>0.0000000</c:formatCode>
                <c:ptCount val="21"/>
                <c:pt idx="0">
                  <c:v>5.2394999999999994E-3</c:v>
                </c:pt>
                <c:pt idx="1">
                  <c:v>6.136599999999999E-3</c:v>
                </c:pt>
                <c:pt idx="2">
                  <c:v>6.9201000000000002E-3</c:v>
                </c:pt>
                <c:pt idx="3">
                  <c:v>8.3327000000000002E-3</c:v>
                </c:pt>
                <c:pt idx="4">
                  <c:v>1.04718E-2</c:v>
                </c:pt>
                <c:pt idx="5">
                  <c:v>1.2841E-2</c:v>
                </c:pt>
                <c:pt idx="6">
                  <c:v>1.4976199999999999E-2</c:v>
                </c:pt>
                <c:pt idx="7">
                  <c:v>1.6927900000000003E-2</c:v>
                </c:pt>
                <c:pt idx="8">
                  <c:v>2.4669599999999996E-2</c:v>
                </c:pt>
                <c:pt idx="9">
                  <c:v>3.9868099999999997E-2</c:v>
                </c:pt>
                <c:pt idx="10">
                  <c:v>6.2107199999999994E-2</c:v>
                </c:pt>
                <c:pt idx="11">
                  <c:v>8.2911099999999988E-2</c:v>
                </c:pt>
                <c:pt idx="12">
                  <c:v>9.8733799999999997E-2</c:v>
                </c:pt>
                <c:pt idx="13">
                  <c:v>0.11694879999999999</c:v>
                </c:pt>
                <c:pt idx="14">
                  <c:v>0.13360089999999999</c:v>
                </c:pt>
                <c:pt idx="15">
                  <c:v>0.15120080000000002</c:v>
                </c:pt>
                <c:pt idx="16">
                  <c:v>0.1820843</c:v>
                </c:pt>
                <c:pt idx="17">
                  <c:v>0.22671649999999999</c:v>
                </c:pt>
                <c:pt idx="18">
                  <c:v>0.2827097016276196</c:v>
                </c:pt>
                <c:pt idx="19">
                  <c:v>0.35303156333378449</c:v>
                </c:pt>
                <c:pt idx="20">
                  <c:v>0.44143872860853728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A-4B26-A8FA-572D0DC490D7}"/>
            </c:ext>
          </c:extLst>
        </c:ser>
        <c:ser>
          <c:idx val="2"/>
          <c:order val="2"/>
          <c:tx>
            <c:strRef>
              <c:f>chart!$L$2</c:f>
              <c:strCache>
                <c:ptCount val="1"/>
                <c:pt idx="0">
                  <c:v>skiplist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chart!$I$3:$I$23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chart!$L$3:$L$23</c:f>
              <c:numCache>
                <c:formatCode>General</c:formatCode>
                <c:ptCount val="21"/>
                <c:pt idx="0">
                  <c:v>8.6493000000000004E-3</c:v>
                </c:pt>
                <c:pt idx="1">
                  <c:v>1.1578400000000001E-2</c:v>
                </c:pt>
                <c:pt idx="2">
                  <c:v>1.3225900000000002E-2</c:v>
                </c:pt>
                <c:pt idx="3">
                  <c:v>1.9356099999999998E-2</c:v>
                </c:pt>
                <c:pt idx="4">
                  <c:v>2.4896099999999997E-2</c:v>
                </c:pt>
                <c:pt idx="5">
                  <c:v>3.2270599999999997E-2</c:v>
                </c:pt>
                <c:pt idx="6">
                  <c:v>3.9264500000000001E-2</c:v>
                </c:pt>
                <c:pt idx="7">
                  <c:v>4.431630000000001E-2</c:v>
                </c:pt>
                <c:pt idx="8">
                  <c:v>7.4234400000000006E-2</c:v>
                </c:pt>
                <c:pt idx="9">
                  <c:v>0.12803809999999999</c:v>
                </c:pt>
                <c:pt idx="10">
                  <c:v>0.18712769999999998</c:v>
                </c:pt>
                <c:pt idx="11">
                  <c:v>0.23669730000000003</c:v>
                </c:pt>
                <c:pt idx="12">
                  <c:v>0.28850510000000001</c:v>
                </c:pt>
                <c:pt idx="13">
                  <c:v>0.34001420000000004</c:v>
                </c:pt>
                <c:pt idx="14">
                  <c:v>0.38999289999999998</c:v>
                </c:pt>
                <c:pt idx="15">
                  <c:v>0.45657139999999996</c:v>
                </c:pt>
                <c:pt idx="16">
                  <c:v>0.57198700000000002</c:v>
                </c:pt>
                <c:pt idx="17">
                  <c:v>0.71634220000000004</c:v>
                </c:pt>
                <c:pt idx="18" formatCode="0.0000000">
                  <c:v>0.89714781134122712</c:v>
                </c:pt>
                <c:pt idx="19" formatCode="0.0000000">
                  <c:v>1.1236124768061608</c:v>
                </c:pt>
                <c:pt idx="20" formatCode="0.0000000">
                  <c:v>1.4072724554883489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A-4B26-A8FA-572D0DC490D7}"/>
            </c:ext>
          </c:extLst>
        </c:ser>
        <c:ser>
          <c:idx val="3"/>
          <c:order val="3"/>
          <c:tx>
            <c:strRef>
              <c:f>chart!$M$2</c:f>
              <c:strCache>
                <c:ptCount val="1"/>
                <c:pt idx="0">
                  <c:v>skiplist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chart!$I$3:$I$23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chart!$M$3:$M$23</c:f>
              <c:numCache>
                <c:formatCode>General</c:formatCode>
                <c:ptCount val="21"/>
                <c:pt idx="0">
                  <c:v>7.6236999999999997E-3</c:v>
                </c:pt>
                <c:pt idx="1">
                  <c:v>9.2316999999999989E-3</c:v>
                </c:pt>
                <c:pt idx="2">
                  <c:v>1.10093E-2</c:v>
                </c:pt>
                <c:pt idx="3">
                  <c:v>1.45203E-2</c:v>
                </c:pt>
                <c:pt idx="4">
                  <c:v>1.85687E-2</c:v>
                </c:pt>
                <c:pt idx="5">
                  <c:v>2.2676300000000003E-2</c:v>
                </c:pt>
                <c:pt idx="6">
                  <c:v>2.6528299999999998E-2</c:v>
                </c:pt>
                <c:pt idx="7">
                  <c:v>3.0609299999999999E-2</c:v>
                </c:pt>
                <c:pt idx="8">
                  <c:v>4.7709399999999999E-2</c:v>
                </c:pt>
                <c:pt idx="9">
                  <c:v>8.3695699999999998E-2</c:v>
                </c:pt>
                <c:pt idx="10">
                  <c:v>0.11890130000000002</c:v>
                </c:pt>
                <c:pt idx="11">
                  <c:v>0.15258959999999999</c:v>
                </c:pt>
                <c:pt idx="12">
                  <c:v>0.18641079999999999</c:v>
                </c:pt>
                <c:pt idx="13">
                  <c:v>0.21946630000000003</c:v>
                </c:pt>
                <c:pt idx="14">
                  <c:v>0.25438680000000002</c:v>
                </c:pt>
                <c:pt idx="15">
                  <c:v>0.29695270000000001</c:v>
                </c:pt>
                <c:pt idx="16">
                  <c:v>0.38134649999999998</c:v>
                </c:pt>
                <c:pt idx="17">
                  <c:v>0.46828729999999996</c:v>
                </c:pt>
                <c:pt idx="18" formatCode="0.0000000">
                  <c:v>0.57528804041231774</c:v>
                </c:pt>
                <c:pt idx="19" formatCode="0.0000000">
                  <c:v>0.70702273535040461</c:v>
                </c:pt>
                <c:pt idx="20" formatCode="0.0000000">
                  <c:v>0.86926308262437058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A-4B26-A8FA-572D0DC490D7}"/>
            </c:ext>
          </c:extLst>
        </c:ser>
        <c:ser>
          <c:idx val="4"/>
          <c:order val="4"/>
          <c:tx>
            <c:strRef>
              <c:f>chart!$N$2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chart!$I$3:$I$23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chart!$N$3:$N$23</c:f>
              <c:numCache>
                <c:formatCode>0.0000000</c:formatCode>
                <c:ptCount val="21"/>
                <c:pt idx="0">
                  <c:v>7.6918000000000004E-3</c:v>
                </c:pt>
                <c:pt idx="1">
                  <c:v>9.2339999999999992E-3</c:v>
                </c:pt>
                <c:pt idx="2">
                  <c:v>1.0840800000000001E-2</c:v>
                </c:pt>
                <c:pt idx="3">
                  <c:v>1.3210400000000001E-2</c:v>
                </c:pt>
                <c:pt idx="4">
                  <c:v>1.6520399999999998E-2</c:v>
                </c:pt>
                <c:pt idx="5">
                  <c:v>1.9761400000000002E-2</c:v>
                </c:pt>
                <c:pt idx="6">
                  <c:v>2.3178600000000001E-2</c:v>
                </c:pt>
                <c:pt idx="7">
                  <c:v>2.6705400000000001E-2</c:v>
                </c:pt>
                <c:pt idx="8">
                  <c:v>4.0640800000000005E-2</c:v>
                </c:pt>
                <c:pt idx="9">
                  <c:v>6.9963799999999993E-2</c:v>
                </c:pt>
                <c:pt idx="10">
                  <c:v>9.6220600000000003E-2</c:v>
                </c:pt>
                <c:pt idx="11">
                  <c:v>0.1241781</c:v>
                </c:pt>
                <c:pt idx="12">
                  <c:v>0.14825400000000002</c:v>
                </c:pt>
                <c:pt idx="13">
                  <c:v>0.1744329</c:v>
                </c:pt>
                <c:pt idx="14">
                  <c:v>0.20324249999999999</c:v>
                </c:pt>
                <c:pt idx="15">
                  <c:v>0.24689990000000001</c:v>
                </c:pt>
                <c:pt idx="16">
                  <c:v>0.31504199999999999</c:v>
                </c:pt>
                <c:pt idx="17">
                  <c:v>0.38750620000000002</c:v>
                </c:pt>
                <c:pt idx="18">
                  <c:v>0.47665605672307843</c:v>
                </c:pt>
                <c:pt idx="19">
                  <c:v>0.58633766675551802</c:v>
                </c:pt>
                <c:pt idx="20">
                  <c:v>0.72128458158078512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A-4B26-A8FA-572D0DC490D7}"/>
            </c:ext>
          </c:extLst>
        </c:ser>
        <c:ser>
          <c:idx val="5"/>
          <c:order val="5"/>
          <c:tx>
            <c:strRef>
              <c:f>chart!$O$2</c:f>
              <c:strCache>
                <c:ptCount val="1"/>
                <c:pt idx="0">
                  <c:v>skiplist 0.75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chart!$I$3:$I$23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chart!$O$3:$O$23</c:f>
              <c:numCache>
                <c:formatCode>General</c:formatCode>
                <c:ptCount val="21"/>
                <c:pt idx="0">
                  <c:v>1.11926E-2</c:v>
                </c:pt>
                <c:pt idx="1">
                  <c:v>1.6218199999999999E-2</c:v>
                </c:pt>
                <c:pt idx="2">
                  <c:v>2.5499499999999998E-2</c:v>
                </c:pt>
                <c:pt idx="3">
                  <c:v>4.9404900000000002E-2</c:v>
                </c:pt>
                <c:pt idx="4">
                  <c:v>9.0697900000000012E-2</c:v>
                </c:pt>
                <c:pt idx="5">
                  <c:v>0.16129929999999998</c:v>
                </c:pt>
                <c:pt idx="6">
                  <c:v>0.25310109999999997</c:v>
                </c:pt>
                <c:pt idx="7">
                  <c:v>0.40653729999999999</c:v>
                </c:pt>
                <c:pt idx="8">
                  <c:v>0.65750869999999995</c:v>
                </c:pt>
                <c:pt idx="9">
                  <c:v>1.1880979999999999</c:v>
                </c:pt>
                <c:pt idx="10">
                  <c:v>2.6190279999999997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A-4B26-A8FA-572D0DC4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68639"/>
        <c:axId val="1323771711"/>
      </c:lineChart>
      <c:catAx>
        <c:axId val="13204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3771711"/>
        <c:crosses val="autoZero"/>
        <c:auto val="1"/>
        <c:lblAlgn val="ctr"/>
        <c:lblOffset val="100"/>
        <c:noMultiLvlLbl val="0"/>
      </c:catAx>
      <c:valAx>
        <c:axId val="13237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046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17928</xdr:rowOff>
    </xdr:from>
    <xdr:to>
      <xdr:col>7</xdr:col>
      <xdr:colOff>-1</xdr:colOff>
      <xdr:row>38</xdr:row>
      <xdr:rowOff>170329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1A3868-BF2D-4694-815A-737DAE3E2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4481</xdr:colOff>
      <xdr:row>23</xdr:row>
      <xdr:rowOff>0</xdr:rowOff>
    </xdr:from>
    <xdr:to>
      <xdr:col>14</xdr:col>
      <xdr:colOff>753035</xdr:colOff>
      <xdr:row>38</xdr:row>
      <xdr:rowOff>179293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E744883-5EBD-4E36-8D8A-33AD6C451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3E52-4DF5-4A3A-B06D-A46CFFCDF880}">
  <dimension ref="A1:O23"/>
  <sheetViews>
    <sheetView tabSelected="1" zoomScale="85" zoomScaleNormal="85" workbookViewId="0">
      <selection activeCell="U11" sqref="U11"/>
    </sheetView>
  </sheetViews>
  <sheetFormatPr defaultRowHeight="15" x14ac:dyDescent="0.3"/>
  <cols>
    <col min="2" max="2" width="15.75" bestFit="1" customWidth="1"/>
    <col min="3" max="3" width="13.375" customWidth="1"/>
    <col min="4" max="4" width="16.875" bestFit="1" customWidth="1"/>
    <col min="5" max="7" width="15.75" bestFit="1" customWidth="1"/>
    <col min="8" max="8" width="1.75" customWidth="1"/>
    <col min="10" max="10" width="15.125" bestFit="1" customWidth="1"/>
    <col min="11" max="11" width="12.75" customWidth="1"/>
    <col min="12" max="12" width="12.75" bestFit="1" customWidth="1"/>
    <col min="13" max="13" width="12.75" customWidth="1"/>
    <col min="14" max="14" width="12.75" bestFit="1" customWidth="1"/>
    <col min="15" max="15" width="12.375" bestFit="1" customWidth="1"/>
    <col min="16" max="16" width="1" customWidth="1"/>
  </cols>
  <sheetData>
    <row r="1" spans="1:15" x14ac:dyDescent="0.3">
      <c r="B1" s="22" t="s">
        <v>4</v>
      </c>
      <c r="C1" s="22"/>
      <c r="D1" s="22"/>
      <c r="E1" s="22"/>
      <c r="F1" s="22"/>
      <c r="G1" s="21"/>
      <c r="J1" s="22" t="s">
        <v>5</v>
      </c>
      <c r="K1" s="22"/>
      <c r="L1" s="22"/>
      <c r="M1" s="22"/>
      <c r="N1" s="22"/>
      <c r="O1" s="21"/>
    </row>
    <row r="2" spans="1:15" x14ac:dyDescent="0.3">
      <c r="A2" s="17" t="s">
        <v>0</v>
      </c>
      <c r="B2" s="17" t="s">
        <v>11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13</v>
      </c>
      <c r="I2" s="17" t="s">
        <v>0</v>
      </c>
      <c r="J2" s="17" t="s">
        <v>11</v>
      </c>
      <c r="K2" s="17" t="s">
        <v>6</v>
      </c>
      <c r="L2" s="17" t="s">
        <v>8</v>
      </c>
      <c r="M2" s="17" t="s">
        <v>9</v>
      </c>
      <c r="N2" s="17" t="s">
        <v>10</v>
      </c>
      <c r="O2" s="17" t="s">
        <v>13</v>
      </c>
    </row>
    <row r="3" spans="1:15" x14ac:dyDescent="0.3">
      <c r="A3" s="17">
        <v>10</v>
      </c>
      <c r="B3" s="18">
        <v>3.1199999999999999E-5</v>
      </c>
      <c r="C3">
        <v>8.6500000000000002E-5</v>
      </c>
      <c r="D3">
        <v>1.2309999999999998E-4</v>
      </c>
      <c r="E3">
        <v>1.2159999999999999E-4</v>
      </c>
      <c r="F3" s="18">
        <v>1.4199999999999998E-4</v>
      </c>
      <c r="G3">
        <v>1.7430000000000001E-4</v>
      </c>
      <c r="I3" s="17">
        <v>10</v>
      </c>
      <c r="J3" s="18">
        <v>2.2437999999999998E-3</v>
      </c>
      <c r="K3" s="18">
        <v>5.2394999999999994E-3</v>
      </c>
      <c r="L3">
        <v>8.6493000000000004E-3</v>
      </c>
      <c r="M3">
        <v>7.6236999999999997E-3</v>
      </c>
      <c r="N3" s="18">
        <v>7.6918000000000004E-3</v>
      </c>
      <c r="O3">
        <v>1.11926E-2</v>
      </c>
    </row>
    <row r="4" spans="1:15" x14ac:dyDescent="0.3">
      <c r="A4" s="17">
        <v>11</v>
      </c>
      <c r="B4" s="18">
        <v>6.0899999999999996E-5</v>
      </c>
      <c r="C4">
        <v>1.8229999999999999E-4</v>
      </c>
      <c r="D4">
        <v>2.8839999999999996E-4</v>
      </c>
      <c r="E4">
        <v>2.6499999999999994E-4</v>
      </c>
      <c r="F4" s="18">
        <v>3.0430000000000002E-4</v>
      </c>
      <c r="G4">
        <v>4.0049999999999998E-4</v>
      </c>
      <c r="I4" s="17">
        <v>11</v>
      </c>
      <c r="J4" s="18">
        <v>2.2598000000000002E-3</v>
      </c>
      <c r="K4" s="18">
        <v>6.136599999999999E-3</v>
      </c>
      <c r="L4">
        <v>1.1578400000000001E-2</v>
      </c>
      <c r="M4">
        <v>9.2316999999999989E-3</v>
      </c>
      <c r="N4" s="18">
        <v>9.2339999999999992E-3</v>
      </c>
      <c r="O4">
        <v>1.6218199999999999E-2</v>
      </c>
    </row>
    <row r="5" spans="1:15" x14ac:dyDescent="0.3">
      <c r="A5" s="17">
        <v>12</v>
      </c>
      <c r="B5" s="18">
        <v>1.2309999999999998E-4</v>
      </c>
      <c r="C5">
        <v>3.9399999999999998E-4</v>
      </c>
      <c r="D5">
        <v>6.3009999999999997E-4</v>
      </c>
      <c r="E5">
        <v>5.8750000000000002E-4</v>
      </c>
      <c r="F5" s="18">
        <v>6.5149999999999995E-4</v>
      </c>
      <c r="G5">
        <v>9.6100000000000005E-4</v>
      </c>
      <c r="I5" s="17">
        <v>12</v>
      </c>
      <c r="J5" s="18">
        <v>2.2846000000000003E-3</v>
      </c>
      <c r="K5" s="18">
        <v>6.9201000000000002E-3</v>
      </c>
      <c r="L5">
        <v>1.3225900000000002E-2</v>
      </c>
      <c r="M5">
        <v>1.10093E-2</v>
      </c>
      <c r="N5" s="18">
        <v>1.0840800000000001E-2</v>
      </c>
      <c r="O5">
        <v>2.5499499999999998E-2</v>
      </c>
    </row>
    <row r="6" spans="1:15" x14ac:dyDescent="0.3">
      <c r="A6" s="17">
        <v>13</v>
      </c>
      <c r="B6" s="18">
        <v>2.4270000000000004E-4</v>
      </c>
      <c r="C6">
        <v>8.9499999999999996E-4</v>
      </c>
      <c r="D6">
        <v>1.5764000000000004E-3</v>
      </c>
      <c r="E6">
        <v>1.3498999999999998E-3</v>
      </c>
      <c r="F6" s="18">
        <v>1.4383000000000002E-3</v>
      </c>
      <c r="G6">
        <v>2.7023999999999998E-3</v>
      </c>
      <c r="I6" s="17">
        <v>13</v>
      </c>
      <c r="J6" s="18">
        <v>2.3203E-3</v>
      </c>
      <c r="K6" s="18">
        <v>8.3327000000000002E-3</v>
      </c>
      <c r="L6">
        <v>1.9356099999999998E-2</v>
      </c>
      <c r="M6">
        <v>1.45203E-2</v>
      </c>
      <c r="N6" s="18">
        <v>1.3210400000000001E-2</v>
      </c>
      <c r="O6">
        <v>4.9404900000000002E-2</v>
      </c>
    </row>
    <row r="7" spans="1:15" x14ac:dyDescent="0.3">
      <c r="A7" s="17">
        <v>14</v>
      </c>
      <c r="B7" s="18">
        <v>5.5250000000000004E-4</v>
      </c>
      <c r="C7">
        <v>2.1220000000000002E-3</v>
      </c>
      <c r="D7">
        <v>3.7713999999999998E-3</v>
      </c>
      <c r="E7">
        <v>3.1760999999999998E-3</v>
      </c>
      <c r="F7" s="18">
        <v>3.2522999999999996E-3</v>
      </c>
      <c r="G7">
        <v>8.4010000000000022E-3</v>
      </c>
      <c r="I7" s="17">
        <v>14</v>
      </c>
      <c r="J7" s="18">
        <v>2.6354000000000004E-3</v>
      </c>
      <c r="K7" s="18">
        <v>1.04718E-2</v>
      </c>
      <c r="L7">
        <v>2.4896099999999997E-2</v>
      </c>
      <c r="M7">
        <v>1.85687E-2</v>
      </c>
      <c r="N7" s="18">
        <v>1.6520399999999998E-2</v>
      </c>
      <c r="O7">
        <v>9.0697900000000012E-2</v>
      </c>
    </row>
    <row r="8" spans="1:15" x14ac:dyDescent="0.3">
      <c r="A8" s="17">
        <v>15</v>
      </c>
      <c r="B8" s="18">
        <v>1.2749E-3</v>
      </c>
      <c r="C8">
        <v>5.0092000000000001E-3</v>
      </c>
      <c r="D8">
        <v>9.4571999999999989E-3</v>
      </c>
      <c r="E8">
        <v>7.5223999999999985E-3</v>
      </c>
      <c r="F8" s="18">
        <v>7.3765000000000011E-3</v>
      </c>
      <c r="G8">
        <v>2.7800599999999998E-2</v>
      </c>
      <c r="I8" s="17">
        <v>15</v>
      </c>
      <c r="J8" s="18">
        <v>2.9637999999999999E-3</v>
      </c>
      <c r="K8" s="18">
        <v>1.2841E-2</v>
      </c>
      <c r="L8">
        <v>3.2270599999999997E-2</v>
      </c>
      <c r="M8">
        <v>2.2676300000000003E-2</v>
      </c>
      <c r="N8" s="18">
        <v>1.9761400000000002E-2</v>
      </c>
      <c r="O8">
        <v>0.16129929999999998</v>
      </c>
    </row>
    <row r="9" spans="1:15" x14ac:dyDescent="0.3">
      <c r="A9" s="17">
        <v>16</v>
      </c>
      <c r="B9" s="18">
        <v>2.7115999999999998E-3</v>
      </c>
      <c r="C9">
        <v>1.1462799999999999E-2</v>
      </c>
      <c r="D9">
        <v>2.3318599999999998E-2</v>
      </c>
      <c r="E9">
        <v>1.7505800000000002E-2</v>
      </c>
      <c r="F9" s="18">
        <v>1.69067E-2</v>
      </c>
      <c r="G9">
        <v>8.5717299999999969E-2</v>
      </c>
      <c r="I9" s="17">
        <v>16</v>
      </c>
      <c r="J9" s="18">
        <v>3.0911000000000003E-3</v>
      </c>
      <c r="K9" s="18">
        <v>1.4976199999999999E-2</v>
      </c>
      <c r="L9">
        <v>3.9264500000000001E-2</v>
      </c>
      <c r="M9">
        <v>2.6528299999999998E-2</v>
      </c>
      <c r="N9" s="18">
        <v>2.3178600000000001E-2</v>
      </c>
      <c r="O9">
        <v>0.25310109999999997</v>
      </c>
    </row>
    <row r="10" spans="1:15" x14ac:dyDescent="0.3">
      <c r="A10" s="17">
        <v>17</v>
      </c>
      <c r="B10" s="18">
        <v>5.5876999999999993E-3</v>
      </c>
      <c r="C10">
        <v>2.5593899999999996E-2</v>
      </c>
      <c r="D10">
        <v>5.4669599999999999E-2</v>
      </c>
      <c r="E10">
        <v>4.0012199999999998E-2</v>
      </c>
      <c r="F10" s="18">
        <v>3.7750100000000002E-2</v>
      </c>
      <c r="G10">
        <v>0.26796110000000001</v>
      </c>
      <c r="I10" s="17">
        <v>17</v>
      </c>
      <c r="J10" s="18">
        <v>3.1543000000000001E-3</v>
      </c>
      <c r="K10" s="18">
        <v>1.6927900000000003E-2</v>
      </c>
      <c r="L10">
        <v>4.431630000000001E-2</v>
      </c>
      <c r="M10">
        <v>3.0609299999999999E-2</v>
      </c>
      <c r="N10" s="18">
        <v>2.6705400000000001E-2</v>
      </c>
      <c r="O10">
        <v>0.40653729999999999</v>
      </c>
    </row>
    <row r="11" spans="1:15" x14ac:dyDescent="0.3">
      <c r="A11" s="17">
        <v>18</v>
      </c>
      <c r="B11" s="18">
        <v>1.3811200000000001E-2</v>
      </c>
      <c r="C11">
        <v>6.717960000000002E-2</v>
      </c>
      <c r="D11">
        <v>0.13950179999999998</v>
      </c>
      <c r="E11">
        <v>9.9453200000000005E-2</v>
      </c>
      <c r="F11" s="18">
        <v>9.1263899999999981E-2</v>
      </c>
      <c r="G11">
        <v>0.84155440000000004</v>
      </c>
      <c r="I11" s="17">
        <v>18</v>
      </c>
      <c r="J11" s="18">
        <v>4.3057000000000008E-3</v>
      </c>
      <c r="K11" s="18">
        <v>2.4669599999999996E-2</v>
      </c>
      <c r="L11">
        <v>7.4234400000000006E-2</v>
      </c>
      <c r="M11">
        <v>4.7709399999999999E-2</v>
      </c>
      <c r="N11" s="18">
        <v>4.0640800000000005E-2</v>
      </c>
      <c r="O11">
        <v>0.65750869999999995</v>
      </c>
    </row>
    <row r="12" spans="1:15" x14ac:dyDescent="0.3">
      <c r="A12" s="17">
        <v>19</v>
      </c>
      <c r="B12" s="18">
        <v>5.7425099999999993E-2</v>
      </c>
      <c r="C12">
        <v>0.2142665</v>
      </c>
      <c r="D12">
        <v>0.43603599999999998</v>
      </c>
      <c r="E12">
        <v>0.2974154</v>
      </c>
      <c r="F12" s="18">
        <v>0.25737719999999997</v>
      </c>
      <c r="G12">
        <v>2.7663310000000001</v>
      </c>
      <c r="I12" s="17">
        <v>19</v>
      </c>
      <c r="J12" s="18">
        <v>8.3052999999999998E-3</v>
      </c>
      <c r="K12" s="18">
        <v>3.9868099999999997E-2</v>
      </c>
      <c r="L12">
        <v>0.12803809999999999</v>
      </c>
      <c r="M12">
        <v>8.3695699999999998E-2</v>
      </c>
      <c r="N12" s="18">
        <v>6.9963799999999993E-2</v>
      </c>
      <c r="O12">
        <v>1.1880979999999999</v>
      </c>
    </row>
    <row r="13" spans="1:15" x14ac:dyDescent="0.3">
      <c r="A13" s="17">
        <v>20</v>
      </c>
      <c r="B13" s="18">
        <v>0.1851315</v>
      </c>
      <c r="C13">
        <v>0.66832309999999995</v>
      </c>
      <c r="D13">
        <v>1.31887</v>
      </c>
      <c r="E13">
        <v>0.87945510000000005</v>
      </c>
      <c r="F13" s="18">
        <v>0.75571469999999996</v>
      </c>
      <c r="G13">
        <v>10.60572</v>
      </c>
      <c r="I13" s="17">
        <v>20</v>
      </c>
      <c r="J13" s="18">
        <v>1.2689799999999998E-2</v>
      </c>
      <c r="K13" s="18">
        <v>6.2107199999999994E-2</v>
      </c>
      <c r="L13">
        <v>0.18712769999999998</v>
      </c>
      <c r="M13">
        <v>0.11890130000000002</v>
      </c>
      <c r="N13" s="18">
        <v>9.6220600000000003E-2</v>
      </c>
      <c r="O13">
        <v>2.6190279999999997</v>
      </c>
    </row>
    <row r="14" spans="1:15" x14ac:dyDescent="0.3">
      <c r="A14" s="17">
        <v>21</v>
      </c>
      <c r="B14" s="18">
        <v>0.44066700000000003</v>
      </c>
      <c r="C14">
        <v>1.7794809999999999</v>
      </c>
      <c r="D14">
        <v>3.6344030000000003</v>
      </c>
      <c r="E14">
        <v>2.3921550000000003</v>
      </c>
      <c r="F14" s="18">
        <v>2.0237779999999996</v>
      </c>
      <c r="G14">
        <v>43.938720000000004</v>
      </c>
      <c r="I14" s="17">
        <v>21</v>
      </c>
      <c r="J14" s="18">
        <v>1.4800599999999997E-2</v>
      </c>
      <c r="K14" s="18">
        <v>8.2911099999999988E-2</v>
      </c>
      <c r="L14">
        <v>0.23669730000000003</v>
      </c>
      <c r="M14">
        <v>0.15258959999999999</v>
      </c>
      <c r="N14" s="18">
        <v>0.1241781</v>
      </c>
    </row>
    <row r="15" spans="1:15" x14ac:dyDescent="0.3">
      <c r="A15" s="17">
        <v>22</v>
      </c>
      <c r="B15" s="18">
        <v>1.0016146000000001</v>
      </c>
      <c r="C15">
        <v>4.3511749999999996</v>
      </c>
      <c r="D15">
        <v>9.3492139999999999</v>
      </c>
      <c r="E15">
        <v>6.1509950000000009</v>
      </c>
      <c r="F15" s="18">
        <v>5.1186489999999996</v>
      </c>
      <c r="G15">
        <v>171.31219999999999</v>
      </c>
      <c r="I15" s="17">
        <v>22</v>
      </c>
      <c r="J15" s="18">
        <v>1.6068199999999998E-2</v>
      </c>
      <c r="K15" s="18">
        <v>9.8733799999999997E-2</v>
      </c>
      <c r="L15">
        <v>0.28850510000000001</v>
      </c>
      <c r="M15">
        <v>0.18641079999999999</v>
      </c>
      <c r="N15" s="18">
        <v>0.14825400000000002</v>
      </c>
    </row>
    <row r="16" spans="1:15" x14ac:dyDescent="0.3">
      <c r="A16" s="17">
        <v>23</v>
      </c>
      <c r="B16" s="18">
        <v>2.0029459999999997</v>
      </c>
      <c r="C16">
        <v>10.215819999999999</v>
      </c>
      <c r="D16">
        <v>22.97898</v>
      </c>
      <c r="E16">
        <v>15.040099999999999</v>
      </c>
      <c r="F16" s="18">
        <v>12.356870000000001</v>
      </c>
      <c r="G16">
        <v>596.65560000000005</v>
      </c>
      <c r="I16" s="17">
        <v>23</v>
      </c>
      <c r="J16" s="18">
        <v>1.6571300000000001E-2</v>
      </c>
      <c r="K16" s="18">
        <v>0.11694879999999999</v>
      </c>
      <c r="L16">
        <v>0.34001420000000004</v>
      </c>
      <c r="M16">
        <v>0.21946630000000003</v>
      </c>
      <c r="N16" s="18">
        <v>0.1744329</v>
      </c>
    </row>
    <row r="17" spans="1:15" x14ac:dyDescent="0.3">
      <c r="A17" s="17">
        <v>24</v>
      </c>
      <c r="B17" s="18">
        <v>4.0905170000000002</v>
      </c>
      <c r="C17">
        <v>23.305619999999998</v>
      </c>
      <c r="D17">
        <v>54.58352</v>
      </c>
      <c r="E17">
        <v>35.624250000000004</v>
      </c>
      <c r="F17" s="18">
        <v>28.94753</v>
      </c>
      <c r="G17">
        <v>2007.9219999999998</v>
      </c>
      <c r="I17" s="17">
        <v>24</v>
      </c>
      <c r="J17" s="18">
        <v>1.6651900000000001E-2</v>
      </c>
      <c r="K17" s="18">
        <v>0.13360089999999999</v>
      </c>
      <c r="L17">
        <v>0.38999289999999998</v>
      </c>
      <c r="M17">
        <v>0.25438680000000002</v>
      </c>
      <c r="N17" s="18">
        <v>0.20324249999999999</v>
      </c>
    </row>
    <row r="18" spans="1:15" x14ac:dyDescent="0.3">
      <c r="A18" s="17">
        <v>25</v>
      </c>
      <c r="B18" s="18">
        <v>8.3268299999999993</v>
      </c>
      <c r="C18">
        <v>53.18618</v>
      </c>
      <c r="D18">
        <v>126.96900000000001</v>
      </c>
      <c r="E18">
        <v>83.310070000000024</v>
      </c>
      <c r="F18" s="18">
        <v>68.624099999999999</v>
      </c>
      <c r="G18">
        <v>6434.5570000000007</v>
      </c>
      <c r="I18" s="17">
        <v>25</v>
      </c>
      <c r="J18" s="18">
        <v>1.678E-2</v>
      </c>
      <c r="K18" s="18">
        <v>0.15120080000000002</v>
      </c>
      <c r="L18">
        <v>0.45657139999999996</v>
      </c>
      <c r="M18">
        <v>0.29695270000000001</v>
      </c>
      <c r="N18" s="18">
        <v>0.24689990000000001</v>
      </c>
    </row>
    <row r="19" spans="1:15" x14ac:dyDescent="0.3">
      <c r="A19" s="17">
        <v>26</v>
      </c>
      <c r="B19" s="18">
        <v>17.87369</v>
      </c>
      <c r="C19">
        <v>128.15100000000001</v>
      </c>
      <c r="D19">
        <v>305.51619999999997</v>
      </c>
      <c r="E19">
        <v>200.49290000000002</v>
      </c>
      <c r="F19" s="18">
        <v>168.52759999999998</v>
      </c>
      <c r="I19" s="17">
        <v>26</v>
      </c>
      <c r="J19" s="18">
        <v>1.80231E-2</v>
      </c>
      <c r="K19" s="18">
        <v>0.1820843</v>
      </c>
      <c r="L19">
        <v>0.57198700000000002</v>
      </c>
      <c r="M19">
        <v>0.38134649999999998</v>
      </c>
      <c r="N19" s="18">
        <v>0.31504199999999999</v>
      </c>
    </row>
    <row r="20" spans="1:15" x14ac:dyDescent="0.3">
      <c r="A20" s="17">
        <v>27</v>
      </c>
      <c r="B20" s="18">
        <v>40.738450000000007</v>
      </c>
      <c r="C20">
        <v>321.03829999999999</v>
      </c>
      <c r="D20">
        <v>750.89709999999991</v>
      </c>
      <c r="E20">
        <v>495.98009999999994</v>
      </c>
      <c r="F20" s="18">
        <v>416.07640000000004</v>
      </c>
      <c r="I20" s="17">
        <v>27</v>
      </c>
      <c r="J20" s="18">
        <v>2.0847799999999996E-2</v>
      </c>
      <c r="K20" s="18">
        <v>0.22671649999999999</v>
      </c>
      <c r="L20">
        <v>0.71634220000000004</v>
      </c>
      <c r="M20">
        <v>0.46828729999999996</v>
      </c>
      <c r="N20" s="18">
        <v>0.38750620000000002</v>
      </c>
    </row>
    <row r="21" spans="1:15" x14ac:dyDescent="0.3">
      <c r="A21" s="17">
        <v>28</v>
      </c>
      <c r="B21" s="18">
        <v>92.86425380825689</v>
      </c>
      <c r="C21">
        <v>804.37931930452157</v>
      </c>
      <c r="D21" s="18">
        <v>1845.6111030476611</v>
      </c>
      <c r="E21" s="18">
        <v>1226.9838571595078</v>
      </c>
      <c r="F21" s="18">
        <v>1027.2777148170985</v>
      </c>
      <c r="G21" s="18"/>
      <c r="I21" s="17">
        <v>28</v>
      </c>
      <c r="J21" s="18">
        <v>2.4175017893844242E-2</v>
      </c>
      <c r="K21" s="18">
        <v>0.2827097016276196</v>
      </c>
      <c r="L21" s="18">
        <v>0.89714781134122712</v>
      </c>
      <c r="M21" s="18">
        <v>0.57528804041231774</v>
      </c>
      <c r="N21" s="18">
        <v>0.47665605672307843</v>
      </c>
      <c r="O21" s="18"/>
    </row>
    <row r="22" spans="1:15" x14ac:dyDescent="0.3">
      <c r="A22" s="17">
        <v>29</v>
      </c>
      <c r="B22" s="18">
        <v>211.71230841746871</v>
      </c>
      <c r="C22">
        <v>2015.7267954564788</v>
      </c>
      <c r="D22" s="18">
        <v>4536.4231783239966</v>
      </c>
      <c r="E22" s="18">
        <v>3035.4481468690656</v>
      </c>
      <c r="F22" s="18">
        <v>2536.3858574682031</v>
      </c>
      <c r="G22" s="18"/>
      <c r="I22" s="17">
        <v>29</v>
      </c>
      <c r="J22" s="18">
        <v>2.810602663714238E-2</v>
      </c>
      <c r="K22" s="18">
        <v>0.35303156333378449</v>
      </c>
      <c r="L22" s="18">
        <v>1.1236124768061608</v>
      </c>
      <c r="M22" s="18">
        <v>0.70702273535040461</v>
      </c>
      <c r="N22" s="18">
        <v>0.58633766675551802</v>
      </c>
      <c r="O22" s="18"/>
    </row>
    <row r="23" spans="1:15" x14ac:dyDescent="0.3">
      <c r="A23" s="17">
        <v>30</v>
      </c>
      <c r="B23" s="18">
        <v>482.72163734777843</v>
      </c>
      <c r="C23">
        <v>5052.0397312725927</v>
      </c>
      <c r="D23" s="18">
        <v>11150.659183044239</v>
      </c>
      <c r="E23" s="18">
        <v>7509.5893646265904</v>
      </c>
      <c r="F23" s="18">
        <v>6262.6102901823806</v>
      </c>
      <c r="G23" s="18"/>
      <c r="I23" s="17">
        <v>30</v>
      </c>
      <c r="J23" s="18">
        <v>3.2764748509633755E-2</v>
      </c>
      <c r="K23" s="18">
        <v>0.44143872860853728</v>
      </c>
      <c r="L23" s="18">
        <v>1.4072724554883489</v>
      </c>
      <c r="M23" s="18">
        <v>0.86926308262437058</v>
      </c>
      <c r="N23" s="18">
        <v>0.72128458158078512</v>
      </c>
      <c r="O23" s="18"/>
    </row>
  </sheetData>
  <mergeCells count="2">
    <mergeCell ref="B1:F1"/>
    <mergeCell ref="J1:N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B929-2C24-4972-9C26-82F32A4044BD}">
  <dimension ref="A1:AA39"/>
  <sheetViews>
    <sheetView zoomScale="85" zoomScaleNormal="85" workbookViewId="0">
      <selection activeCell="Z5" sqref="Z5:Z25"/>
    </sheetView>
  </sheetViews>
  <sheetFormatPr defaultRowHeight="15" x14ac:dyDescent="0.3"/>
  <cols>
    <col min="1" max="1" width="1.25" customWidth="1"/>
    <col min="3" max="12" width="10.25" bestFit="1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3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5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14">
        <v>6.0000000000000002E-5</v>
      </c>
      <c r="D5" s="14">
        <v>2.8E-5</v>
      </c>
      <c r="E5" s="14">
        <v>2.8E-5</v>
      </c>
      <c r="F5" s="14">
        <v>2.8E-5</v>
      </c>
      <c r="G5" s="14">
        <v>2.6999999999999999E-5</v>
      </c>
      <c r="H5" s="14">
        <v>2.9E-5</v>
      </c>
      <c r="I5" s="14">
        <v>2.9E-5</v>
      </c>
      <c r="J5" s="14">
        <v>2.8E-5</v>
      </c>
      <c r="K5" s="14">
        <v>2.8E-5</v>
      </c>
      <c r="L5" s="14">
        <v>2.6999999999999999E-5</v>
      </c>
      <c r="M5" s="15">
        <f>AVERAGE(C5:L5)</f>
        <v>3.1199999999999999E-5</v>
      </c>
      <c r="N5" s="7"/>
      <c r="O5" s="8">
        <v>10</v>
      </c>
      <c r="P5" s="2">
        <v>2.2430000000000002E-3</v>
      </c>
      <c r="Q5" s="2">
        <v>2.3019999999999998E-3</v>
      </c>
      <c r="R5" s="2">
        <v>2.2009999999999998E-3</v>
      </c>
      <c r="S5" s="2">
        <v>2.2279999999999999E-3</v>
      </c>
      <c r="T5" s="2">
        <v>2.1940000000000002E-3</v>
      </c>
      <c r="U5" s="2">
        <v>2.251E-3</v>
      </c>
      <c r="V5" s="2">
        <v>2.2780000000000001E-3</v>
      </c>
      <c r="W5" s="2">
        <v>2.2799999999999999E-3</v>
      </c>
      <c r="X5" s="2">
        <v>2.2439999999999999E-3</v>
      </c>
      <c r="Y5" s="2">
        <v>2.2169999999999998E-3</v>
      </c>
      <c r="Z5" s="15">
        <f>AVERAGE(P5:Y5)</f>
        <v>2.2437999999999998E-3</v>
      </c>
      <c r="AA5" s="1"/>
    </row>
    <row r="6" spans="1:27" ht="16.2" x14ac:dyDescent="0.3">
      <c r="A6" s="1"/>
      <c r="B6" s="6">
        <v>11</v>
      </c>
      <c r="C6" s="14">
        <v>9.2999999999999997E-5</v>
      </c>
      <c r="D6" s="14">
        <v>5.8999999999999998E-5</v>
      </c>
      <c r="E6" s="14">
        <v>5.5999999999999999E-5</v>
      </c>
      <c r="F6" s="14">
        <v>5.3999999999999998E-5</v>
      </c>
      <c r="G6" s="14">
        <v>5.5000000000000002E-5</v>
      </c>
      <c r="H6" s="14">
        <v>6.9999999999999994E-5</v>
      </c>
      <c r="I6" s="14">
        <v>5.5000000000000002E-5</v>
      </c>
      <c r="J6" s="14">
        <v>5.5999999999999999E-5</v>
      </c>
      <c r="K6" s="14">
        <v>5.5999999999999999E-5</v>
      </c>
      <c r="L6" s="14">
        <v>5.5000000000000002E-5</v>
      </c>
      <c r="M6" s="15">
        <f t="shared" ref="M6:M25" si="0">AVERAGE(C6:L6)</f>
        <v>6.0899999999999996E-5</v>
      </c>
      <c r="N6" s="7"/>
      <c r="O6" s="8">
        <v>11</v>
      </c>
      <c r="P6" s="2">
        <v>2.2729999999999998E-3</v>
      </c>
      <c r="Q6" s="2">
        <v>2.2750000000000001E-3</v>
      </c>
      <c r="R6" s="2">
        <v>2.2650000000000001E-3</v>
      </c>
      <c r="S6" s="2">
        <v>2.2369999999999998E-3</v>
      </c>
      <c r="T6" s="2">
        <v>2.2880000000000001E-3</v>
      </c>
      <c r="U6" s="2">
        <v>2.2330000000000002E-3</v>
      </c>
      <c r="V6" s="2">
        <v>2.2859999999999998E-3</v>
      </c>
      <c r="W6" s="2">
        <v>2.2439999999999999E-3</v>
      </c>
      <c r="X6" s="2">
        <v>2.2239999999999998E-3</v>
      </c>
      <c r="Y6" s="2">
        <v>2.2729999999999998E-3</v>
      </c>
      <c r="Z6" s="15">
        <f t="shared" ref="Z6:Z25" si="1">AVERAGE(P6:Y6)</f>
        <v>2.2598000000000002E-3</v>
      </c>
      <c r="AA6" s="1"/>
    </row>
    <row r="7" spans="1:27" ht="16.2" x14ac:dyDescent="0.3">
      <c r="A7" s="1"/>
      <c r="B7" s="6">
        <v>12</v>
      </c>
      <c r="C7" s="2">
        <v>1.7699999999999999E-4</v>
      </c>
      <c r="D7" s="2">
        <v>1.1E-4</v>
      </c>
      <c r="E7" s="2">
        <v>1.0900000000000001E-4</v>
      </c>
      <c r="F7" s="2">
        <v>1.15E-4</v>
      </c>
      <c r="G7" s="2">
        <v>1.1400000000000001E-4</v>
      </c>
      <c r="H7" s="2">
        <v>1.7000000000000001E-4</v>
      </c>
      <c r="I7" s="2">
        <v>1.0900000000000001E-4</v>
      </c>
      <c r="J7" s="2">
        <v>1.1E-4</v>
      </c>
      <c r="K7" s="2">
        <v>1.08E-4</v>
      </c>
      <c r="L7" s="2">
        <v>1.0900000000000001E-4</v>
      </c>
      <c r="M7" s="15">
        <f t="shared" si="0"/>
        <v>1.2309999999999998E-4</v>
      </c>
      <c r="N7" s="7"/>
      <c r="O7" s="8">
        <v>12</v>
      </c>
      <c r="P7" s="2">
        <v>2.2070000000000002E-3</v>
      </c>
      <c r="Q7" s="2">
        <v>2.2079999999999999E-3</v>
      </c>
      <c r="R7" s="2">
        <v>2.2100000000000002E-3</v>
      </c>
      <c r="S7" s="2">
        <v>2.2269999999999998E-3</v>
      </c>
      <c r="T7" s="2">
        <v>2.6199999999999999E-3</v>
      </c>
      <c r="U7" s="2">
        <v>2.48E-3</v>
      </c>
      <c r="V7" s="2">
        <v>2.2190000000000001E-3</v>
      </c>
      <c r="W7" s="2">
        <v>2.2390000000000001E-3</v>
      </c>
      <c r="X7" s="2">
        <v>2.2179999999999999E-3</v>
      </c>
      <c r="Y7" s="2">
        <v>2.2179999999999999E-3</v>
      </c>
      <c r="Z7" s="15">
        <f t="shared" si="1"/>
        <v>2.2846000000000003E-3</v>
      </c>
      <c r="AA7" s="1"/>
    </row>
    <row r="8" spans="1:27" ht="16.2" x14ac:dyDescent="0.3">
      <c r="A8" s="1"/>
      <c r="B8" s="6">
        <v>13</v>
      </c>
      <c r="C8" s="2">
        <v>3.5799999999999997E-4</v>
      </c>
      <c r="D8" s="2">
        <v>2.2599999999999999E-4</v>
      </c>
      <c r="E8" s="2">
        <v>2.2499999999999999E-4</v>
      </c>
      <c r="F8" s="2">
        <v>2.3000000000000001E-4</v>
      </c>
      <c r="G8" s="2">
        <v>2.2499999999999999E-4</v>
      </c>
      <c r="H8" s="2">
        <v>2.33E-4</v>
      </c>
      <c r="I8" s="2">
        <v>2.2800000000000001E-4</v>
      </c>
      <c r="J8" s="2">
        <v>2.3000000000000001E-4</v>
      </c>
      <c r="K8" s="2">
        <v>2.2900000000000001E-4</v>
      </c>
      <c r="L8" s="2">
        <v>2.43E-4</v>
      </c>
      <c r="M8" s="15">
        <f t="shared" si="0"/>
        <v>2.4270000000000004E-4</v>
      </c>
      <c r="N8" s="7"/>
      <c r="O8" s="8">
        <v>13</v>
      </c>
      <c r="P8" s="2">
        <v>2.3249999999999998E-3</v>
      </c>
      <c r="Q8" s="2">
        <v>2.3259999999999999E-3</v>
      </c>
      <c r="R8" s="2">
        <v>2.336E-3</v>
      </c>
      <c r="S8" s="2">
        <v>2.3319999999999999E-3</v>
      </c>
      <c r="T8" s="2">
        <v>2.2989999999999998E-3</v>
      </c>
      <c r="U8" s="2">
        <v>2.3189999999999999E-3</v>
      </c>
      <c r="V8" s="2">
        <v>2.3219999999999998E-3</v>
      </c>
      <c r="W8" s="2">
        <v>2.3180000000000002E-3</v>
      </c>
      <c r="X8" s="2">
        <v>2.3110000000000001E-3</v>
      </c>
      <c r="Y8" s="2">
        <v>2.3149999999999998E-3</v>
      </c>
      <c r="Z8" s="15">
        <f t="shared" si="1"/>
        <v>2.3203E-3</v>
      </c>
      <c r="AA8" s="1"/>
    </row>
    <row r="9" spans="1:27" ht="16.2" x14ac:dyDescent="0.3">
      <c r="A9" s="1"/>
      <c r="B9" s="6">
        <v>14</v>
      </c>
      <c r="C9" s="2">
        <v>7.6499999999999995E-4</v>
      </c>
      <c r="D9" s="2">
        <v>5.0799999999999999E-4</v>
      </c>
      <c r="E9" s="2">
        <v>5.2400000000000005E-4</v>
      </c>
      <c r="F9" s="2">
        <v>5.2899999999999996E-4</v>
      </c>
      <c r="G9" s="2">
        <v>5.2999999999999998E-4</v>
      </c>
      <c r="H9" s="2">
        <v>5.2999999999999998E-4</v>
      </c>
      <c r="I9" s="2">
        <v>5.3799999999999996E-4</v>
      </c>
      <c r="J9" s="2">
        <v>5.3399999999999997E-4</v>
      </c>
      <c r="K9" s="2">
        <v>5.31E-4</v>
      </c>
      <c r="L9" s="2">
        <v>5.3600000000000002E-4</v>
      </c>
      <c r="M9" s="15">
        <f t="shared" si="0"/>
        <v>5.5250000000000004E-4</v>
      </c>
      <c r="N9" s="7"/>
      <c r="O9" s="8">
        <v>14</v>
      </c>
      <c r="P9" s="2">
        <v>2.6020000000000001E-3</v>
      </c>
      <c r="Q9" s="2">
        <v>2.6229999999999999E-3</v>
      </c>
      <c r="R9" s="2">
        <v>2.6310000000000001E-3</v>
      </c>
      <c r="S9" s="2">
        <v>2.6570000000000001E-3</v>
      </c>
      <c r="T9" s="2">
        <v>2.64E-3</v>
      </c>
      <c r="U9" s="2">
        <v>2.6419999999999998E-3</v>
      </c>
      <c r="V9" s="2">
        <v>2.6380000000000002E-3</v>
      </c>
      <c r="W9" s="2">
        <v>2.6380000000000002E-3</v>
      </c>
      <c r="X9" s="2">
        <v>2.6380000000000002E-3</v>
      </c>
      <c r="Y9" s="2">
        <v>2.6450000000000002E-3</v>
      </c>
      <c r="Z9" s="15">
        <f t="shared" si="1"/>
        <v>2.6354000000000004E-3</v>
      </c>
      <c r="AA9" s="1"/>
    </row>
    <row r="10" spans="1:27" ht="16.2" x14ac:dyDescent="0.3">
      <c r="A10" s="1"/>
      <c r="B10" s="6">
        <v>15</v>
      </c>
      <c r="C10" s="2">
        <v>1.7589999999999999E-3</v>
      </c>
      <c r="D10" s="2">
        <v>1.1689999999999999E-3</v>
      </c>
      <c r="E10" s="2">
        <v>1.189E-3</v>
      </c>
      <c r="F10" s="2">
        <v>1.2130000000000001E-3</v>
      </c>
      <c r="G10" s="2">
        <v>1.2650000000000001E-3</v>
      </c>
      <c r="H10" s="2">
        <v>1.209E-3</v>
      </c>
      <c r="I10" s="2">
        <v>1.279E-3</v>
      </c>
      <c r="J10" s="2">
        <v>1.2229999999999999E-3</v>
      </c>
      <c r="K10" s="2">
        <v>1.219E-3</v>
      </c>
      <c r="L10" s="2">
        <v>1.224E-3</v>
      </c>
      <c r="M10" s="15">
        <f t="shared" si="0"/>
        <v>1.2749E-3</v>
      </c>
      <c r="N10" s="7"/>
      <c r="O10" s="8">
        <v>15</v>
      </c>
      <c r="P10" s="2">
        <v>2.8860000000000001E-3</v>
      </c>
      <c r="Q10" s="2">
        <v>2.9429999999999999E-3</v>
      </c>
      <c r="R10" s="2">
        <v>2.9399999999999999E-3</v>
      </c>
      <c r="S10" s="2">
        <v>2.9529999999999999E-3</v>
      </c>
      <c r="T10" s="2">
        <v>2.9369999999999999E-3</v>
      </c>
      <c r="U10" s="2">
        <v>2.9559999999999999E-3</v>
      </c>
      <c r="V10" s="2">
        <v>2.9840000000000001E-3</v>
      </c>
      <c r="W10" s="2">
        <v>3.0890000000000002E-3</v>
      </c>
      <c r="X10" s="2">
        <v>2.9719999999999998E-3</v>
      </c>
      <c r="Y10" s="2">
        <v>2.9780000000000002E-3</v>
      </c>
      <c r="Z10" s="15">
        <f t="shared" si="1"/>
        <v>2.9637999999999999E-3</v>
      </c>
      <c r="AA10" s="1"/>
    </row>
    <row r="11" spans="1:27" ht="16.2" x14ac:dyDescent="0.3">
      <c r="A11" s="1"/>
      <c r="B11" s="6">
        <v>16</v>
      </c>
      <c r="C11" s="2">
        <v>3.8549999999999999E-3</v>
      </c>
      <c r="D11" s="2">
        <v>2.483E-3</v>
      </c>
      <c r="E11" s="2">
        <v>2.5609999999999999E-3</v>
      </c>
      <c r="F11" s="2">
        <v>2.6029999999999998E-3</v>
      </c>
      <c r="G11" s="2">
        <v>2.6090000000000002E-3</v>
      </c>
      <c r="H11" s="2">
        <v>2.6029999999999998E-3</v>
      </c>
      <c r="I11" s="2">
        <v>2.6129999999999999E-3</v>
      </c>
      <c r="J11" s="2">
        <v>2.594E-3</v>
      </c>
      <c r="K11" s="2">
        <v>2.598E-3</v>
      </c>
      <c r="L11" s="2">
        <v>2.5969999999999999E-3</v>
      </c>
      <c r="M11" s="15">
        <f t="shared" si="0"/>
        <v>2.7115999999999998E-3</v>
      </c>
      <c r="N11" s="7"/>
      <c r="O11" s="8">
        <v>16</v>
      </c>
      <c r="P11" s="2">
        <v>3.0249999999999999E-3</v>
      </c>
      <c r="Q11" s="2">
        <v>3.0990000000000002E-3</v>
      </c>
      <c r="R11" s="2">
        <v>3.1110000000000001E-3</v>
      </c>
      <c r="S11" s="2">
        <v>3.101E-3</v>
      </c>
      <c r="T11" s="2">
        <v>3.0990000000000002E-3</v>
      </c>
      <c r="U11" s="2">
        <v>3.091E-3</v>
      </c>
      <c r="V11" s="2">
        <v>3.107E-3</v>
      </c>
      <c r="W11" s="2">
        <v>3.0820000000000001E-3</v>
      </c>
      <c r="X11" s="2">
        <v>3.104E-3</v>
      </c>
      <c r="Y11" s="2">
        <v>3.0920000000000001E-3</v>
      </c>
      <c r="Z11" s="15">
        <f t="shared" si="1"/>
        <v>3.0911000000000003E-3</v>
      </c>
      <c r="AA11" s="1"/>
    </row>
    <row r="12" spans="1:27" ht="16.2" x14ac:dyDescent="0.3">
      <c r="A12" s="1"/>
      <c r="B12" s="6">
        <v>17</v>
      </c>
      <c r="C12" s="2">
        <v>7.9989999999999992E-3</v>
      </c>
      <c r="D12" s="2">
        <v>5.1229999999999999E-3</v>
      </c>
      <c r="E12" s="2">
        <v>5.293E-3</v>
      </c>
      <c r="F12" s="2">
        <v>5.3070000000000001E-3</v>
      </c>
      <c r="G12" s="2">
        <v>5.3229999999999996E-3</v>
      </c>
      <c r="H12" s="2">
        <v>5.3299999999999997E-3</v>
      </c>
      <c r="I12" s="2">
        <v>5.3839999999999999E-3</v>
      </c>
      <c r="J12" s="2">
        <v>5.365E-3</v>
      </c>
      <c r="K12" s="2">
        <v>5.3769999999999998E-3</v>
      </c>
      <c r="L12" s="2">
        <v>5.3759999999999997E-3</v>
      </c>
      <c r="M12" s="15">
        <f t="shared" si="0"/>
        <v>5.5876999999999993E-3</v>
      </c>
      <c r="N12" s="7"/>
      <c r="O12" s="8">
        <v>17</v>
      </c>
      <c r="P12" s="2">
        <v>3.0799999999999998E-3</v>
      </c>
      <c r="Q12" s="2">
        <v>3.1319999999999998E-3</v>
      </c>
      <c r="R12" s="2">
        <v>3.1480000000000002E-3</v>
      </c>
      <c r="S12" s="2">
        <v>3.1610000000000002E-3</v>
      </c>
      <c r="T12" s="2">
        <v>3.1459999999999999E-3</v>
      </c>
      <c r="U12" s="2">
        <v>3.166E-3</v>
      </c>
      <c r="V12" s="2">
        <v>3.1749999999999999E-3</v>
      </c>
      <c r="W12" s="2">
        <v>3.179E-3</v>
      </c>
      <c r="X12" s="2">
        <v>3.179E-3</v>
      </c>
      <c r="Y12" s="2">
        <v>3.1770000000000001E-3</v>
      </c>
      <c r="Z12" s="15">
        <f t="shared" si="1"/>
        <v>3.1543000000000001E-3</v>
      </c>
      <c r="AA12" s="1"/>
    </row>
    <row r="13" spans="1:27" ht="16.2" x14ac:dyDescent="0.3">
      <c r="A13" s="1"/>
      <c r="B13" s="6">
        <v>18</v>
      </c>
      <c r="C13" s="2">
        <v>1.7291999999999998E-2</v>
      </c>
      <c r="D13" s="2">
        <v>1.1851E-2</v>
      </c>
      <c r="E13" s="2">
        <v>1.2142E-2</v>
      </c>
      <c r="F13" s="2">
        <v>1.7545000000000002E-2</v>
      </c>
      <c r="G13" s="2">
        <v>1.3986E-2</v>
      </c>
      <c r="H13" s="2">
        <v>1.2838E-2</v>
      </c>
      <c r="I13" s="2">
        <v>1.3268E-2</v>
      </c>
      <c r="J13" s="2">
        <v>1.2688E-2</v>
      </c>
      <c r="K13" s="2">
        <v>1.2482E-2</v>
      </c>
      <c r="L13" s="2">
        <v>1.4019999999999999E-2</v>
      </c>
      <c r="M13" s="15">
        <f t="shared" si="0"/>
        <v>1.3811200000000001E-2</v>
      </c>
      <c r="N13" s="7"/>
      <c r="O13" s="8">
        <v>18</v>
      </c>
      <c r="P13" s="2">
        <v>3.5309999999999999E-3</v>
      </c>
      <c r="Q13" s="2">
        <v>3.594E-3</v>
      </c>
      <c r="R13" s="2">
        <v>3.663E-3</v>
      </c>
      <c r="S13" s="2">
        <v>9.6780000000000008E-3</v>
      </c>
      <c r="T13" s="2">
        <v>3.8479999999999999E-3</v>
      </c>
      <c r="U13" s="2">
        <v>3.6470000000000001E-3</v>
      </c>
      <c r="V13" s="2">
        <v>3.9439999999999996E-3</v>
      </c>
      <c r="W13" s="2">
        <v>3.6089999999999998E-3</v>
      </c>
      <c r="X13" s="2">
        <v>3.6059999999999998E-3</v>
      </c>
      <c r="Y13" s="2">
        <v>3.9370000000000004E-3</v>
      </c>
      <c r="Z13" s="15">
        <f t="shared" si="1"/>
        <v>4.3057000000000008E-3</v>
      </c>
      <c r="AA13" s="1"/>
    </row>
    <row r="14" spans="1:27" ht="16.2" x14ac:dyDescent="0.3">
      <c r="A14" s="1"/>
      <c r="B14" s="6">
        <v>19</v>
      </c>
      <c r="C14" s="2">
        <v>5.3913000000000003E-2</v>
      </c>
      <c r="D14" s="2">
        <v>5.7837E-2</v>
      </c>
      <c r="E14" s="2">
        <v>5.8115E-2</v>
      </c>
      <c r="F14" s="2">
        <v>5.611E-2</v>
      </c>
      <c r="G14" s="2">
        <v>5.8243000000000003E-2</v>
      </c>
      <c r="H14" s="2">
        <v>6.1858999999999997E-2</v>
      </c>
      <c r="I14" s="2">
        <v>5.4718000000000003E-2</v>
      </c>
      <c r="J14" s="2">
        <v>5.6793000000000003E-2</v>
      </c>
      <c r="K14" s="2">
        <v>5.7473999999999997E-2</v>
      </c>
      <c r="L14" s="2">
        <v>5.9188999999999999E-2</v>
      </c>
      <c r="M14" s="15">
        <f t="shared" si="0"/>
        <v>5.7425099999999993E-2</v>
      </c>
      <c r="N14" s="7"/>
      <c r="O14" s="8">
        <v>19</v>
      </c>
      <c r="P14" s="2">
        <v>8.2170000000000003E-3</v>
      </c>
      <c r="Q14" s="2">
        <v>9.6310000000000007E-3</v>
      </c>
      <c r="R14" s="2">
        <v>7.9030000000000003E-3</v>
      </c>
      <c r="S14" s="2">
        <v>7.8309999999999994E-3</v>
      </c>
      <c r="T14" s="2">
        <v>8.9479999999999994E-3</v>
      </c>
      <c r="U14" s="2">
        <v>8.1279999999999998E-3</v>
      </c>
      <c r="V14" s="2">
        <v>8.5830000000000004E-3</v>
      </c>
      <c r="W14" s="2">
        <v>7.8810000000000009E-3</v>
      </c>
      <c r="X14" s="2">
        <v>7.9740000000000002E-3</v>
      </c>
      <c r="Y14" s="2">
        <v>7.9570000000000005E-3</v>
      </c>
      <c r="Z14" s="15">
        <f t="shared" si="1"/>
        <v>8.3052999999999998E-3</v>
      </c>
      <c r="AA14" s="1"/>
    </row>
    <row r="15" spans="1:27" ht="16.2" x14ac:dyDescent="0.3">
      <c r="A15" s="1"/>
      <c r="B15" s="6">
        <v>20</v>
      </c>
      <c r="C15" s="2">
        <v>0.211201</v>
      </c>
      <c r="D15" s="2">
        <v>0.16427700000000001</v>
      </c>
      <c r="E15" s="2">
        <v>0.175536</v>
      </c>
      <c r="F15" s="2">
        <v>0.17782000000000001</v>
      </c>
      <c r="G15" s="2">
        <v>0.181645</v>
      </c>
      <c r="H15" s="2">
        <v>0.193299</v>
      </c>
      <c r="I15" s="2">
        <v>0.18076999999999999</v>
      </c>
      <c r="J15" s="2">
        <v>0.18199100000000001</v>
      </c>
      <c r="K15" s="2">
        <v>0.20202700000000001</v>
      </c>
      <c r="L15" s="2">
        <v>0.18274899999999999</v>
      </c>
      <c r="M15" s="15">
        <f t="shared" si="0"/>
        <v>0.1851315</v>
      </c>
      <c r="N15" s="7"/>
      <c r="O15" s="8">
        <v>20</v>
      </c>
      <c r="P15" s="2">
        <v>1.1831E-2</v>
      </c>
      <c r="Q15" s="2">
        <v>1.2473E-2</v>
      </c>
      <c r="R15" s="2">
        <v>1.2585000000000001E-2</v>
      </c>
      <c r="S15" s="2">
        <v>1.2600999999999999E-2</v>
      </c>
      <c r="T15" s="2">
        <v>1.2877E-2</v>
      </c>
      <c r="U15" s="2">
        <v>1.3131E-2</v>
      </c>
      <c r="V15" s="2">
        <v>1.2584E-2</v>
      </c>
      <c r="W15" s="2">
        <v>1.268E-2</v>
      </c>
      <c r="X15" s="2">
        <v>1.3520000000000001E-2</v>
      </c>
      <c r="Y15" s="2">
        <v>1.2616E-2</v>
      </c>
      <c r="Z15" s="15">
        <f t="shared" si="1"/>
        <v>1.2689799999999998E-2</v>
      </c>
      <c r="AA15" s="1"/>
    </row>
    <row r="16" spans="1:27" ht="16.2" x14ac:dyDescent="0.3">
      <c r="A16" s="1"/>
      <c r="B16" s="6">
        <v>21</v>
      </c>
      <c r="C16" s="2">
        <v>0.57161399999999996</v>
      </c>
      <c r="D16" s="2">
        <v>0.39065100000000003</v>
      </c>
      <c r="E16" s="2">
        <v>0.41527799999999998</v>
      </c>
      <c r="F16" s="2">
        <v>0.42177300000000001</v>
      </c>
      <c r="G16" s="2">
        <v>0.42775200000000002</v>
      </c>
      <c r="H16" s="2">
        <v>0.42892999999999998</v>
      </c>
      <c r="I16" s="2">
        <v>0.43811099999999997</v>
      </c>
      <c r="J16" s="2">
        <v>0.44012200000000001</v>
      </c>
      <c r="K16" s="2">
        <v>0.433278</v>
      </c>
      <c r="L16" s="2">
        <v>0.43916100000000002</v>
      </c>
      <c r="M16" s="15">
        <f t="shared" si="0"/>
        <v>0.44066700000000003</v>
      </c>
      <c r="N16" s="7"/>
      <c r="O16" s="8">
        <v>21</v>
      </c>
      <c r="P16" s="2">
        <v>1.435E-2</v>
      </c>
      <c r="Q16" s="2">
        <v>1.4654E-2</v>
      </c>
      <c r="R16" s="2">
        <v>1.4807000000000001E-2</v>
      </c>
      <c r="S16" s="2">
        <v>1.5032999999999999E-2</v>
      </c>
      <c r="T16" s="2">
        <v>1.4696000000000001E-2</v>
      </c>
      <c r="U16" s="2">
        <v>1.4838E-2</v>
      </c>
      <c r="V16" s="2">
        <v>1.4881999999999999E-2</v>
      </c>
      <c r="W16" s="2">
        <v>1.5058E-2</v>
      </c>
      <c r="X16" s="2">
        <v>1.4878000000000001E-2</v>
      </c>
      <c r="Y16" s="2">
        <v>1.481E-2</v>
      </c>
      <c r="Z16" s="15">
        <f t="shared" si="1"/>
        <v>1.4800599999999997E-2</v>
      </c>
      <c r="AA16" s="1"/>
    </row>
    <row r="17" spans="1:27" ht="16.2" x14ac:dyDescent="0.3">
      <c r="A17" s="1"/>
      <c r="B17" s="6">
        <v>22</v>
      </c>
      <c r="C17" s="2">
        <v>1.29122</v>
      </c>
      <c r="D17" s="2">
        <v>1.2660499999999999</v>
      </c>
      <c r="E17" s="2">
        <v>0.91313200000000005</v>
      </c>
      <c r="F17" s="2">
        <v>0.920211</v>
      </c>
      <c r="G17" s="2">
        <v>0.92746899999999999</v>
      </c>
      <c r="H17" s="2">
        <v>0.93138399999999999</v>
      </c>
      <c r="I17" s="2">
        <v>0.95052300000000001</v>
      </c>
      <c r="J17" s="2">
        <v>0.93689999999999996</v>
      </c>
      <c r="K17" s="2">
        <v>0.93724499999999999</v>
      </c>
      <c r="L17" s="2">
        <v>0.94201199999999996</v>
      </c>
      <c r="M17" s="15">
        <f t="shared" si="0"/>
        <v>1.0016146000000001</v>
      </c>
      <c r="N17" s="7"/>
      <c r="O17" s="8">
        <v>22</v>
      </c>
      <c r="P17" s="2">
        <v>1.5269E-2</v>
      </c>
      <c r="Q17" s="2">
        <v>1.6182999999999999E-2</v>
      </c>
      <c r="R17" s="2">
        <v>1.5896E-2</v>
      </c>
      <c r="S17" s="2">
        <v>1.6147000000000002E-2</v>
      </c>
      <c r="T17" s="2">
        <v>1.6301E-2</v>
      </c>
      <c r="U17" s="2">
        <v>1.6024E-2</v>
      </c>
      <c r="V17" s="2">
        <v>1.5970999999999999E-2</v>
      </c>
      <c r="W17" s="2">
        <v>1.6400000000000001E-2</v>
      </c>
      <c r="X17" s="2">
        <v>1.636E-2</v>
      </c>
      <c r="Y17" s="2">
        <v>1.6131E-2</v>
      </c>
      <c r="Z17" s="15">
        <f t="shared" si="1"/>
        <v>1.6068199999999998E-2</v>
      </c>
      <c r="AA17" s="1"/>
    </row>
    <row r="18" spans="1:27" ht="16.2" x14ac:dyDescent="0.3">
      <c r="A18" s="1"/>
      <c r="B18" s="6">
        <v>23</v>
      </c>
      <c r="C18" s="2">
        <v>2.7703899999999999</v>
      </c>
      <c r="D18" s="2">
        <v>1.79345</v>
      </c>
      <c r="E18" s="2">
        <v>1.8678699999999999</v>
      </c>
      <c r="F18" s="2">
        <v>1.9127400000000001</v>
      </c>
      <c r="G18" s="2">
        <v>1.93879</v>
      </c>
      <c r="H18" s="2">
        <v>1.9384399999999999</v>
      </c>
      <c r="I18" s="2">
        <v>1.93676</v>
      </c>
      <c r="J18" s="2">
        <v>1.9492400000000001</v>
      </c>
      <c r="K18" s="2">
        <v>1.9541599999999999</v>
      </c>
      <c r="L18" s="2">
        <v>1.9676199999999999</v>
      </c>
      <c r="M18" s="15">
        <f t="shared" si="0"/>
        <v>2.0029459999999997</v>
      </c>
      <c r="N18" s="7"/>
      <c r="O18" s="8">
        <v>23</v>
      </c>
      <c r="P18" s="2">
        <v>1.5524E-2</v>
      </c>
      <c r="Q18" s="2">
        <v>1.6537E-2</v>
      </c>
      <c r="R18" s="2">
        <v>1.6646000000000001E-2</v>
      </c>
      <c r="S18" s="2">
        <v>1.6723999999999999E-2</v>
      </c>
      <c r="T18" s="2">
        <v>1.6714E-2</v>
      </c>
      <c r="U18" s="2">
        <v>1.6507000000000001E-2</v>
      </c>
      <c r="V18" s="2">
        <v>1.7000000000000001E-2</v>
      </c>
      <c r="W18" s="2">
        <v>1.6636000000000001E-2</v>
      </c>
      <c r="X18" s="2">
        <v>1.6626999999999999E-2</v>
      </c>
      <c r="Y18" s="2">
        <v>1.6798E-2</v>
      </c>
      <c r="Z18" s="15">
        <f t="shared" si="1"/>
        <v>1.6571300000000001E-2</v>
      </c>
      <c r="AA18" s="1"/>
    </row>
    <row r="19" spans="1:27" ht="16.2" x14ac:dyDescent="0.3">
      <c r="A19" s="1"/>
      <c r="B19" s="6">
        <v>24</v>
      </c>
      <c r="C19" s="2">
        <v>5.7521599999999999</v>
      </c>
      <c r="D19" s="2">
        <v>3.6276799999999998</v>
      </c>
      <c r="E19" s="2">
        <v>3.82213</v>
      </c>
      <c r="F19" s="2">
        <v>3.8956200000000001</v>
      </c>
      <c r="G19" s="2">
        <v>3.92489</v>
      </c>
      <c r="H19" s="2">
        <v>3.9504199999999998</v>
      </c>
      <c r="I19" s="2">
        <v>3.9597600000000002</v>
      </c>
      <c r="J19" s="2">
        <v>3.9837199999999999</v>
      </c>
      <c r="K19" s="2">
        <v>3.9931999999999999</v>
      </c>
      <c r="L19" s="2">
        <v>3.99559</v>
      </c>
      <c r="M19" s="15">
        <f t="shared" si="0"/>
        <v>4.0905170000000002</v>
      </c>
      <c r="N19" s="7"/>
      <c r="O19" s="8">
        <v>24</v>
      </c>
      <c r="P19" s="2">
        <v>1.559E-2</v>
      </c>
      <c r="Q19" s="2">
        <v>1.6279999999999999E-2</v>
      </c>
      <c r="R19" s="2">
        <v>1.6733999999999999E-2</v>
      </c>
      <c r="S19" s="2">
        <v>1.6788000000000001E-2</v>
      </c>
      <c r="T19" s="2">
        <v>1.6837999999999999E-2</v>
      </c>
      <c r="U19" s="2">
        <v>1.6952999999999999E-2</v>
      </c>
      <c r="V19" s="2">
        <v>1.6697E-2</v>
      </c>
      <c r="W19" s="2">
        <v>1.7059000000000001E-2</v>
      </c>
      <c r="X19" s="2">
        <v>1.6955000000000001E-2</v>
      </c>
      <c r="Y19" s="2">
        <v>1.6625000000000001E-2</v>
      </c>
      <c r="Z19" s="15">
        <f t="shared" si="1"/>
        <v>1.6651900000000001E-2</v>
      </c>
      <c r="AA19" s="1"/>
    </row>
    <row r="20" spans="1:27" ht="16.2" x14ac:dyDescent="0.3">
      <c r="A20" s="1"/>
      <c r="B20" s="6">
        <v>25</v>
      </c>
      <c r="C20" s="2">
        <v>11.8223</v>
      </c>
      <c r="D20" s="2">
        <v>7.4349400000000001</v>
      </c>
      <c r="E20" s="2">
        <v>7.7230400000000001</v>
      </c>
      <c r="F20" s="2">
        <v>7.8357099999999997</v>
      </c>
      <c r="G20" s="2">
        <v>7.9803199999999999</v>
      </c>
      <c r="H20" s="2">
        <v>8.0573599999999992</v>
      </c>
      <c r="I20" s="2">
        <v>8.0734700000000004</v>
      </c>
      <c r="J20" s="2">
        <v>8.0929599999999997</v>
      </c>
      <c r="K20" s="2">
        <v>8.1212300000000006</v>
      </c>
      <c r="L20" s="2">
        <v>8.12697</v>
      </c>
      <c r="M20" s="15">
        <f t="shared" si="0"/>
        <v>8.3268299999999993</v>
      </c>
      <c r="N20" s="7"/>
      <c r="O20" s="8">
        <v>25</v>
      </c>
      <c r="P20" s="2">
        <v>1.5855000000000001E-2</v>
      </c>
      <c r="Q20" s="2">
        <v>1.6768000000000002E-2</v>
      </c>
      <c r="R20" s="2">
        <v>1.6691000000000001E-2</v>
      </c>
      <c r="S20" s="2">
        <v>1.7587999999999999E-2</v>
      </c>
      <c r="T20" s="2">
        <v>1.6759E-2</v>
      </c>
      <c r="U20" s="2">
        <v>1.6914999999999999E-2</v>
      </c>
      <c r="V20" s="2">
        <v>1.6695999999999999E-2</v>
      </c>
      <c r="W20" s="2">
        <v>1.7104999999999999E-2</v>
      </c>
      <c r="X20" s="2">
        <v>1.6747999999999999E-2</v>
      </c>
      <c r="Y20" s="2">
        <v>1.6674999999999999E-2</v>
      </c>
      <c r="Z20" s="15">
        <f t="shared" si="1"/>
        <v>1.678E-2</v>
      </c>
      <c r="AA20" s="1"/>
    </row>
    <row r="21" spans="1:27" ht="16.2" x14ac:dyDescent="0.3">
      <c r="A21" s="1"/>
      <c r="B21" s="6">
        <v>26</v>
      </c>
      <c r="C21" s="2">
        <v>24.6889</v>
      </c>
      <c r="D21" s="2">
        <v>16.068999999999999</v>
      </c>
      <c r="E21" s="2">
        <v>16.807600000000001</v>
      </c>
      <c r="F21" s="2">
        <v>17.079699999999999</v>
      </c>
      <c r="G21" s="2">
        <v>17.250599999999999</v>
      </c>
      <c r="H21" s="2">
        <v>17.170000000000002</v>
      </c>
      <c r="I21" s="2">
        <v>17.271699999999999</v>
      </c>
      <c r="J21" s="2">
        <v>17.406199999999998</v>
      </c>
      <c r="K21" s="2">
        <v>17.424299999999999</v>
      </c>
      <c r="L21" s="2">
        <v>17.568899999999999</v>
      </c>
      <c r="M21" s="15">
        <f t="shared" si="0"/>
        <v>17.87369</v>
      </c>
      <c r="N21" s="7"/>
      <c r="O21" s="8">
        <v>26</v>
      </c>
      <c r="P21" s="2">
        <v>1.7054E-2</v>
      </c>
      <c r="Q21" s="2">
        <v>1.7876E-2</v>
      </c>
      <c r="R21" s="2">
        <v>1.8180000000000002E-2</v>
      </c>
      <c r="S21" s="2">
        <v>1.8450999999999999E-2</v>
      </c>
      <c r="T21" s="2">
        <v>1.8511E-2</v>
      </c>
      <c r="U21" s="2">
        <v>1.7770999999999999E-2</v>
      </c>
      <c r="V21" s="2">
        <v>1.7909000000000001E-2</v>
      </c>
      <c r="W21" s="2">
        <v>1.8518E-2</v>
      </c>
      <c r="X21" s="2">
        <v>1.8192E-2</v>
      </c>
      <c r="Y21" s="2">
        <v>1.7769E-2</v>
      </c>
      <c r="Z21" s="15">
        <f t="shared" si="1"/>
        <v>1.80231E-2</v>
      </c>
      <c r="AA21" s="1"/>
    </row>
    <row r="22" spans="1:27" ht="16.2" x14ac:dyDescent="0.3">
      <c r="A22" s="1"/>
      <c r="B22" s="6">
        <v>27</v>
      </c>
      <c r="C22" s="2">
        <v>55.159700000000001</v>
      </c>
      <c r="D22" s="2">
        <v>36.319600000000001</v>
      </c>
      <c r="E22" s="2">
        <v>37.902200000000001</v>
      </c>
      <c r="F22" s="2">
        <v>38.704900000000002</v>
      </c>
      <c r="G22" s="2">
        <v>39.442</v>
      </c>
      <c r="H22" s="2">
        <v>39.5304</v>
      </c>
      <c r="I22" s="2">
        <v>39.760100000000001</v>
      </c>
      <c r="J22" s="2">
        <v>40.069000000000003</v>
      </c>
      <c r="K22" s="2">
        <v>40.237000000000002</v>
      </c>
      <c r="L22" s="2">
        <v>40.259599999999999</v>
      </c>
      <c r="M22" s="15">
        <f t="shared" si="0"/>
        <v>40.738450000000007</v>
      </c>
      <c r="N22" s="7"/>
      <c r="O22" s="8">
        <v>27</v>
      </c>
      <c r="P22" s="2">
        <v>1.9625E-2</v>
      </c>
      <c r="Q22" s="2">
        <v>2.0126000000000002E-2</v>
      </c>
      <c r="R22" s="2">
        <v>2.0213999999999999E-2</v>
      </c>
      <c r="S22" s="2">
        <v>2.0922E-2</v>
      </c>
      <c r="T22" s="2">
        <v>2.0393999999999999E-2</v>
      </c>
      <c r="U22" s="2">
        <v>2.0452000000000001E-2</v>
      </c>
      <c r="V22" s="2">
        <v>2.1066999999999999E-2</v>
      </c>
      <c r="W22" s="2">
        <v>2.0344999999999999E-2</v>
      </c>
      <c r="X22" s="2">
        <v>2.3359999999999999E-2</v>
      </c>
      <c r="Y22" s="2">
        <v>2.1972999999999999E-2</v>
      </c>
      <c r="Z22" s="15">
        <f t="shared" si="1"/>
        <v>2.0847799999999996E-2</v>
      </c>
      <c r="AA22" s="1"/>
    </row>
    <row r="23" spans="1:27" ht="16.2" x14ac:dyDescent="0.3">
      <c r="A23" s="1"/>
      <c r="B23" s="6">
        <v>28</v>
      </c>
      <c r="C23" s="19">
        <f>C22*C22/C21</f>
        <v>123.23726468534443</v>
      </c>
      <c r="D23" s="19">
        <f t="shared" ref="D23:L25" si="2">D22*D22/D21</f>
        <v>82.090568433629969</v>
      </c>
      <c r="E23" s="19">
        <f t="shared" si="2"/>
        <v>85.471855877103224</v>
      </c>
      <c r="F23" s="19">
        <f t="shared" si="2"/>
        <v>87.71051505647057</v>
      </c>
      <c r="G23" s="19">
        <f t="shared" si="2"/>
        <v>90.180710468041696</v>
      </c>
      <c r="H23" s="19">
        <f t="shared" si="2"/>
        <v>91.010630411182291</v>
      </c>
      <c r="I23" s="19">
        <f t="shared" si="2"/>
        <v>91.529238697406754</v>
      </c>
      <c r="J23" s="19">
        <f t="shared" si="2"/>
        <v>92.238671335501152</v>
      </c>
      <c r="K23" s="19">
        <f t="shared" si="2"/>
        <v>92.917142668572069</v>
      </c>
      <c r="L23" s="19">
        <f t="shared" si="2"/>
        <v>92.255940449316682</v>
      </c>
      <c r="M23" s="15">
        <f t="shared" si="0"/>
        <v>92.86425380825689</v>
      </c>
      <c r="N23" s="7"/>
      <c r="O23" s="8">
        <v>28</v>
      </c>
      <c r="P23" s="19">
        <f>P22*P22/P21</f>
        <v>2.2583594757828077E-2</v>
      </c>
      <c r="Q23" s="19">
        <f t="shared" ref="Q23:Y25" si="3">Q22*Q22/Q21</f>
        <v>2.2659200939807566E-2</v>
      </c>
      <c r="R23" s="19">
        <f t="shared" si="3"/>
        <v>2.2475566336633661E-2</v>
      </c>
      <c r="S23" s="19">
        <f t="shared" si="3"/>
        <v>2.3723921955449569E-2</v>
      </c>
      <c r="T23" s="19">
        <f t="shared" si="3"/>
        <v>2.2468544973259143E-2</v>
      </c>
      <c r="U23" s="19">
        <f t="shared" si="3"/>
        <v>2.3537465758820555E-2</v>
      </c>
      <c r="V23" s="19">
        <f t="shared" si="3"/>
        <v>2.4781868836897643E-2</v>
      </c>
      <c r="W23" s="19">
        <f t="shared" si="3"/>
        <v>2.2352253213089965E-2</v>
      </c>
      <c r="X23" s="19">
        <f t="shared" si="3"/>
        <v>2.9996130167106415E-2</v>
      </c>
      <c r="Y23" s="19">
        <f t="shared" si="3"/>
        <v>2.7171631999549774E-2</v>
      </c>
      <c r="Z23" s="15">
        <f t="shared" si="1"/>
        <v>2.4175017893844242E-2</v>
      </c>
      <c r="AA23" s="1"/>
    </row>
    <row r="24" spans="1:27" ht="16.2" x14ac:dyDescent="0.3">
      <c r="A24" s="1"/>
      <c r="B24" s="6">
        <v>29</v>
      </c>
      <c r="C24" s="19">
        <f>C23*C23/C22</f>
        <v>275.33549687771398</v>
      </c>
      <c r="D24" s="19">
        <f t="shared" si="2"/>
        <v>185.54338224420107</v>
      </c>
      <c r="E24" s="19">
        <f t="shared" si="2"/>
        <v>192.74443560205751</v>
      </c>
      <c r="F24" s="19">
        <f t="shared" si="2"/>
        <v>198.76383743327975</v>
      </c>
      <c r="G24" s="19">
        <f t="shared" si="2"/>
        <v>206.19036916284077</v>
      </c>
      <c r="H24" s="19">
        <f t="shared" si="2"/>
        <v>209.53329204462437</v>
      </c>
      <c r="I24" s="19">
        <f t="shared" si="2"/>
        <v>210.70373405818549</v>
      </c>
      <c r="J24" s="19">
        <f t="shared" si="2"/>
        <v>212.33303775334053</v>
      </c>
      <c r="K24" s="19">
        <f t="shared" si="2"/>
        <v>214.56856628704367</v>
      </c>
      <c r="L24" s="19">
        <f t="shared" si="2"/>
        <v>211.40693271139969</v>
      </c>
      <c r="M24" s="15">
        <f t="shared" si="0"/>
        <v>211.71230841746871</v>
      </c>
      <c r="N24" s="7"/>
      <c r="O24" s="8">
        <v>29</v>
      </c>
      <c r="P24" s="19">
        <f>P23*P23/P22</f>
        <v>2.5988216671887884E-2</v>
      </c>
      <c r="Q24" s="19">
        <f t="shared" si="3"/>
        <v>2.5511248496003974E-2</v>
      </c>
      <c r="R24" s="19">
        <f t="shared" si="3"/>
        <v>2.4990159402019402E-2</v>
      </c>
      <c r="S24" s="19">
        <f t="shared" si="3"/>
        <v>2.6901083689334773E-2</v>
      </c>
      <c r="T24" s="19">
        <f t="shared" si="3"/>
        <v>2.4754119506490577E-2</v>
      </c>
      <c r="U24" s="19">
        <f t="shared" si="3"/>
        <v>2.7088416504383438E-2</v>
      </c>
      <c r="V24" s="19">
        <f t="shared" si="3"/>
        <v>2.9151802489637755E-2</v>
      </c>
      <c r="W24" s="19">
        <f t="shared" si="3"/>
        <v>2.4557543558716671E-2</v>
      </c>
      <c r="X24" s="19">
        <f t="shared" si="3"/>
        <v>3.8517458262071556E-2</v>
      </c>
      <c r="Y24" s="19">
        <f t="shared" si="3"/>
        <v>3.3600217790877775E-2</v>
      </c>
      <c r="Z24" s="15">
        <f t="shared" si="1"/>
        <v>2.810602663714238E-2</v>
      </c>
      <c r="AA24" s="1"/>
    </row>
    <row r="25" spans="1:27" ht="16.8" thickBot="1" x14ac:dyDescent="0.35">
      <c r="A25" s="1"/>
      <c r="B25" s="9">
        <v>30</v>
      </c>
      <c r="C25" s="19">
        <f>C24*C24/C23</f>
        <v>615.15188635887534</v>
      </c>
      <c r="D25" s="19">
        <f t="shared" si="2"/>
        <v>419.37030467088709</v>
      </c>
      <c r="E25" s="19">
        <f t="shared" si="2"/>
        <v>434.65088097505321</v>
      </c>
      <c r="F25" s="19">
        <f t="shared" si="2"/>
        <v>450.42561938859291</v>
      </c>
      <c r="G25" s="19">
        <f t="shared" si="2"/>
        <v>471.43638717034577</v>
      </c>
      <c r="H25" s="19">
        <f t="shared" si="2"/>
        <v>482.40738776009431</v>
      </c>
      <c r="I25" s="19">
        <f t="shared" si="2"/>
        <v>485.04788390991399</v>
      </c>
      <c r="J25" s="19">
        <f t="shared" si="2"/>
        <v>488.78976972220255</v>
      </c>
      <c r="K25" s="19">
        <f t="shared" si="2"/>
        <v>495.49166403768174</v>
      </c>
      <c r="L25" s="19">
        <f t="shared" si="2"/>
        <v>484.44458948413768</v>
      </c>
      <c r="M25" s="16">
        <f t="shared" si="0"/>
        <v>482.72163734777843</v>
      </c>
      <c r="N25" s="10"/>
      <c r="O25" s="11">
        <v>30</v>
      </c>
      <c r="P25" s="19">
        <f>P24*P24/P23</f>
        <v>2.9906107199824072E-2</v>
      </c>
      <c r="Q25" s="19">
        <f t="shared" si="3"/>
        <v>2.8722274962551798E-2</v>
      </c>
      <c r="R25" s="19">
        <f t="shared" si="3"/>
        <v>2.7786088127195824E-2</v>
      </c>
      <c r="S25" s="19">
        <f t="shared" si="3"/>
        <v>3.0503738168568755E-2</v>
      </c>
      <c r="T25" s="19">
        <f t="shared" si="3"/>
        <v>2.7272190222860402E-2</v>
      </c>
      <c r="U25" s="19">
        <f t="shared" si="3"/>
        <v>3.1175077055182614E-2</v>
      </c>
      <c r="V25" s="19">
        <f t="shared" si="3"/>
        <v>3.42923124155005E-2</v>
      </c>
      <c r="W25" s="19">
        <f t="shared" si="3"/>
        <v>2.6980409531379774E-2</v>
      </c>
      <c r="X25" s="19">
        <f t="shared" si="3"/>
        <v>4.9459533036609028E-2</v>
      </c>
      <c r="Y25" s="19">
        <f t="shared" si="3"/>
        <v>4.1549754376664833E-2</v>
      </c>
      <c r="Z25" s="16">
        <f t="shared" si="1"/>
        <v>3.2764748509633755E-2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7" x14ac:dyDescent="0.3">
      <c r="C30" s="13"/>
    </row>
    <row r="31" spans="1:27" x14ac:dyDescent="0.3">
      <c r="C31" s="13"/>
    </row>
    <row r="32" spans="1:27" x14ac:dyDescent="0.3">
      <c r="C32" s="13"/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810E-CA93-4D7A-AF81-BF8AC8457FAE}">
  <dimension ref="A1:AA39"/>
  <sheetViews>
    <sheetView zoomScale="85" zoomScaleNormal="85" workbookViewId="0">
      <selection activeCell="Z5" sqref="Z5:Z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3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5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1.02E-4</v>
      </c>
      <c r="D5" s="14">
        <v>8.7000000000000001E-5</v>
      </c>
      <c r="E5" s="14">
        <v>8.5000000000000006E-5</v>
      </c>
      <c r="F5" s="14">
        <v>8.5000000000000006E-5</v>
      </c>
      <c r="G5" s="14">
        <v>8.5000000000000006E-5</v>
      </c>
      <c r="H5" s="14">
        <v>8.5000000000000006E-5</v>
      </c>
      <c r="I5" s="14">
        <v>8.7999999999999998E-5</v>
      </c>
      <c r="J5" s="14">
        <v>8.3999999999999995E-5</v>
      </c>
      <c r="K5" s="14">
        <v>8.2000000000000001E-5</v>
      </c>
      <c r="L5" s="14">
        <v>8.2000000000000001E-5</v>
      </c>
      <c r="M5" s="15">
        <f>AVERAGE(C5:L5)</f>
        <v>8.6500000000000002E-5</v>
      </c>
      <c r="N5" s="7"/>
      <c r="O5" s="8">
        <v>10</v>
      </c>
      <c r="P5" s="2">
        <v>5.2399999999999999E-3</v>
      </c>
      <c r="Q5" s="2">
        <v>5.3090000000000004E-3</v>
      </c>
      <c r="R5" s="2">
        <v>5.2680000000000001E-3</v>
      </c>
      <c r="S5" s="2">
        <v>5.2269999999999999E-3</v>
      </c>
      <c r="T5" s="2">
        <v>5.28E-3</v>
      </c>
      <c r="U5" s="2">
        <v>5.2589999999999998E-3</v>
      </c>
      <c r="V5" s="2">
        <v>5.2680000000000001E-3</v>
      </c>
      <c r="W5" s="2">
        <v>5.2069999999999998E-3</v>
      </c>
      <c r="X5" s="2">
        <v>5.1409999999999997E-3</v>
      </c>
      <c r="Y5" s="2">
        <v>5.1960000000000001E-3</v>
      </c>
      <c r="Z5" s="15">
        <f>AVERAGE(P5:Y5)</f>
        <v>5.2394999999999994E-3</v>
      </c>
      <c r="AA5" s="1"/>
    </row>
    <row r="6" spans="1:27" ht="16.2" x14ac:dyDescent="0.3">
      <c r="A6" s="1"/>
      <c r="B6" s="6">
        <v>11</v>
      </c>
      <c r="C6" s="2">
        <v>1.9699999999999999E-4</v>
      </c>
      <c r="D6" s="2">
        <v>1.8100000000000001E-4</v>
      </c>
      <c r="E6" s="2">
        <v>1.8200000000000001E-4</v>
      </c>
      <c r="F6" s="2">
        <v>1.8000000000000001E-4</v>
      </c>
      <c r="G6" s="2">
        <v>1.8000000000000001E-4</v>
      </c>
      <c r="H6" s="2">
        <v>1.8100000000000001E-4</v>
      </c>
      <c r="I6" s="2">
        <v>1.8100000000000001E-4</v>
      </c>
      <c r="J6" s="2">
        <v>1.7899999999999999E-4</v>
      </c>
      <c r="K6" s="2">
        <v>1.8100000000000001E-4</v>
      </c>
      <c r="L6" s="2">
        <v>1.8100000000000001E-4</v>
      </c>
      <c r="M6" s="15">
        <f t="shared" ref="M6:M25" si="0">AVERAGE(C6:L6)</f>
        <v>1.8229999999999999E-4</v>
      </c>
      <c r="N6" s="7"/>
      <c r="O6" s="8">
        <v>11</v>
      </c>
      <c r="P6" s="2">
        <v>6.143E-3</v>
      </c>
      <c r="Q6" s="2">
        <v>6.1630000000000001E-3</v>
      </c>
      <c r="R6" s="2">
        <v>6.1999999999999998E-3</v>
      </c>
      <c r="S6" s="2">
        <v>6.1500000000000001E-3</v>
      </c>
      <c r="T6" s="2">
        <v>6.1469999999999997E-3</v>
      </c>
      <c r="U6" s="2">
        <v>6.1409999999999998E-3</v>
      </c>
      <c r="V6" s="2">
        <v>6.0819999999999997E-3</v>
      </c>
      <c r="W6" s="2">
        <v>6.1269999999999996E-3</v>
      </c>
      <c r="X6" s="2">
        <v>6.0759999999999998E-3</v>
      </c>
      <c r="Y6" s="2">
        <v>6.1370000000000001E-3</v>
      </c>
      <c r="Z6" s="15">
        <f t="shared" ref="Z6:Z25" si="1">AVERAGE(P6:Y6)</f>
        <v>6.136599999999999E-3</v>
      </c>
      <c r="AA6" s="1"/>
    </row>
    <row r="7" spans="1:27" ht="16.2" x14ac:dyDescent="0.3">
      <c r="A7" s="1"/>
      <c r="B7" s="6">
        <v>12</v>
      </c>
      <c r="C7" s="2">
        <v>4.2900000000000002E-4</v>
      </c>
      <c r="D7" s="2">
        <v>3.8999999999999999E-4</v>
      </c>
      <c r="E7" s="2">
        <v>3.9500000000000001E-4</v>
      </c>
      <c r="F7" s="2">
        <v>3.8999999999999999E-4</v>
      </c>
      <c r="G7" s="2">
        <v>3.8999999999999999E-4</v>
      </c>
      <c r="H7" s="2">
        <v>3.88E-4</v>
      </c>
      <c r="I7" s="2">
        <v>3.88E-4</v>
      </c>
      <c r="J7" s="2">
        <v>3.88E-4</v>
      </c>
      <c r="K7" s="2">
        <v>3.9300000000000001E-4</v>
      </c>
      <c r="L7" s="2">
        <v>3.8900000000000002E-4</v>
      </c>
      <c r="M7" s="15">
        <f t="shared" si="0"/>
        <v>3.9399999999999998E-4</v>
      </c>
      <c r="N7" s="7"/>
      <c r="O7" s="8">
        <v>12</v>
      </c>
      <c r="P7" s="2">
        <v>6.966E-3</v>
      </c>
      <c r="Q7" s="2">
        <v>6.888E-3</v>
      </c>
      <c r="R7" s="2">
        <v>6.9430000000000004E-3</v>
      </c>
      <c r="S7" s="2">
        <v>6.8929999999999998E-3</v>
      </c>
      <c r="T7" s="2">
        <v>6.9109999999999996E-3</v>
      </c>
      <c r="U7" s="2">
        <v>6.9420000000000003E-3</v>
      </c>
      <c r="V7" s="2">
        <v>6.9420000000000003E-3</v>
      </c>
      <c r="W7" s="2">
        <v>6.9119999999999997E-3</v>
      </c>
      <c r="X7" s="2">
        <v>6.8539999999999998E-3</v>
      </c>
      <c r="Y7" s="2">
        <v>6.9499999999999996E-3</v>
      </c>
      <c r="Z7" s="15">
        <f t="shared" si="1"/>
        <v>6.9201000000000002E-3</v>
      </c>
      <c r="AA7" s="1"/>
    </row>
    <row r="8" spans="1:27" ht="16.2" x14ac:dyDescent="0.3">
      <c r="A8" s="1"/>
      <c r="B8" s="6">
        <v>13</v>
      </c>
      <c r="C8" s="2">
        <v>9.2199999999999997E-4</v>
      </c>
      <c r="D8" s="2">
        <v>8.9999999999999998E-4</v>
      </c>
      <c r="E8" s="2">
        <v>8.9400000000000005E-4</v>
      </c>
      <c r="F8" s="2">
        <v>8.9099999999999997E-4</v>
      </c>
      <c r="G8" s="2">
        <v>8.9099999999999997E-4</v>
      </c>
      <c r="H8" s="2">
        <v>8.9300000000000002E-4</v>
      </c>
      <c r="I8" s="2">
        <v>8.9099999999999997E-4</v>
      </c>
      <c r="J8" s="2">
        <v>8.8999999999999995E-4</v>
      </c>
      <c r="K8" s="2">
        <v>8.8900000000000003E-4</v>
      </c>
      <c r="L8" s="2">
        <v>8.8900000000000003E-4</v>
      </c>
      <c r="M8" s="15">
        <f t="shared" si="0"/>
        <v>8.9499999999999996E-4</v>
      </c>
      <c r="N8" s="7"/>
      <c r="O8" s="8">
        <v>13</v>
      </c>
      <c r="P8" s="2">
        <v>8.1069999999999996E-3</v>
      </c>
      <c r="Q8" s="2">
        <v>8.3409999999999995E-3</v>
      </c>
      <c r="R8" s="2">
        <v>8.4010000000000005E-3</v>
      </c>
      <c r="S8" s="2">
        <v>8.3569999999999998E-3</v>
      </c>
      <c r="T8" s="2">
        <v>8.3350000000000004E-3</v>
      </c>
      <c r="U8" s="2">
        <v>8.3719999999999992E-3</v>
      </c>
      <c r="V8" s="2">
        <v>8.3269999999999993E-3</v>
      </c>
      <c r="W8" s="2">
        <v>8.3680000000000004E-3</v>
      </c>
      <c r="X8" s="2">
        <v>8.3750000000000005E-3</v>
      </c>
      <c r="Y8" s="2">
        <v>8.3440000000000007E-3</v>
      </c>
      <c r="Z8" s="15">
        <f t="shared" si="1"/>
        <v>8.3327000000000002E-3</v>
      </c>
      <c r="AA8" s="1"/>
    </row>
    <row r="9" spans="1:27" ht="16.2" x14ac:dyDescent="0.3">
      <c r="A9" s="1"/>
      <c r="B9" s="6">
        <v>14</v>
      </c>
      <c r="C9" s="2">
        <v>2.1320000000000002E-3</v>
      </c>
      <c r="D9" s="2">
        <v>2.1189999999999998E-3</v>
      </c>
      <c r="E9" s="2">
        <v>2.1099999999999999E-3</v>
      </c>
      <c r="F9" s="2">
        <v>2.1299999999999999E-3</v>
      </c>
      <c r="G9" s="2">
        <v>2.124E-3</v>
      </c>
      <c r="H9" s="2">
        <v>2.1050000000000001E-3</v>
      </c>
      <c r="I9" s="2">
        <v>2.137E-3</v>
      </c>
      <c r="J9" s="2">
        <v>2.1210000000000001E-3</v>
      </c>
      <c r="K9" s="2">
        <v>2.1210000000000001E-3</v>
      </c>
      <c r="L9" s="2">
        <v>2.1210000000000001E-3</v>
      </c>
      <c r="M9" s="15">
        <f t="shared" si="0"/>
        <v>2.1220000000000002E-3</v>
      </c>
      <c r="N9" s="7"/>
      <c r="O9" s="8">
        <v>14</v>
      </c>
      <c r="P9" s="2">
        <v>1.0206E-2</v>
      </c>
      <c r="Q9" s="2">
        <v>1.0487E-2</v>
      </c>
      <c r="R9" s="2">
        <v>1.0463999999999999E-2</v>
      </c>
      <c r="S9" s="2">
        <v>1.0557E-2</v>
      </c>
      <c r="T9" s="2">
        <v>1.0552000000000001E-2</v>
      </c>
      <c r="U9" s="2">
        <v>1.0441000000000001E-2</v>
      </c>
      <c r="V9" s="2">
        <v>1.0477E-2</v>
      </c>
      <c r="W9" s="2">
        <v>1.0545000000000001E-2</v>
      </c>
      <c r="X9" s="2">
        <v>1.0506E-2</v>
      </c>
      <c r="Y9" s="2">
        <v>1.0482999999999999E-2</v>
      </c>
      <c r="Z9" s="15">
        <f t="shared" si="1"/>
        <v>1.04718E-2</v>
      </c>
      <c r="AA9" s="1"/>
    </row>
    <row r="10" spans="1:27" ht="16.2" x14ac:dyDescent="0.3">
      <c r="A10" s="1"/>
      <c r="B10" s="6">
        <v>15</v>
      </c>
      <c r="C10" s="2">
        <v>4.9969999999999997E-3</v>
      </c>
      <c r="D10" s="2">
        <v>5.0090000000000004E-3</v>
      </c>
      <c r="E10" s="2">
        <v>5.0099999999999997E-3</v>
      </c>
      <c r="F10" s="2">
        <v>5.0169999999999998E-3</v>
      </c>
      <c r="G10" s="2">
        <v>5.0070000000000002E-3</v>
      </c>
      <c r="H10" s="2">
        <v>5.0309999999999999E-3</v>
      </c>
      <c r="I10" s="2">
        <v>5.0000000000000001E-3</v>
      </c>
      <c r="J10" s="2">
        <v>5.0039999999999998E-3</v>
      </c>
      <c r="K10" s="2">
        <v>5.0169999999999998E-3</v>
      </c>
      <c r="L10" s="2">
        <v>5.0000000000000001E-3</v>
      </c>
      <c r="M10" s="15">
        <f t="shared" si="0"/>
        <v>5.0092000000000001E-3</v>
      </c>
      <c r="N10" s="7"/>
      <c r="O10" s="8">
        <v>15</v>
      </c>
      <c r="P10" s="2">
        <v>1.2619E-2</v>
      </c>
      <c r="Q10" s="2">
        <v>1.2878000000000001E-2</v>
      </c>
      <c r="R10" s="2">
        <v>1.2824E-2</v>
      </c>
      <c r="S10" s="2">
        <v>1.2841E-2</v>
      </c>
      <c r="T10" s="2">
        <v>1.2883E-2</v>
      </c>
      <c r="U10" s="2">
        <v>1.2874E-2</v>
      </c>
      <c r="V10" s="2">
        <v>1.2828000000000001E-2</v>
      </c>
      <c r="W10" s="2">
        <v>1.2906000000000001E-2</v>
      </c>
      <c r="X10" s="2">
        <v>1.2873000000000001E-2</v>
      </c>
      <c r="Y10" s="2">
        <v>1.2884E-2</v>
      </c>
      <c r="Z10" s="15">
        <f t="shared" si="1"/>
        <v>1.2841E-2</v>
      </c>
      <c r="AA10" s="1"/>
    </row>
    <row r="11" spans="1:27" ht="16.2" x14ac:dyDescent="0.3">
      <c r="A11" s="1"/>
      <c r="B11" s="6">
        <v>16</v>
      </c>
      <c r="C11" s="2">
        <v>1.1527000000000001E-2</v>
      </c>
      <c r="D11" s="2">
        <v>1.1478E-2</v>
      </c>
      <c r="E11" s="2">
        <v>1.1498E-2</v>
      </c>
      <c r="F11" s="2">
        <v>1.1436E-2</v>
      </c>
      <c r="G11" s="2">
        <v>1.1424999999999999E-2</v>
      </c>
      <c r="H11" s="2">
        <v>1.1471E-2</v>
      </c>
      <c r="I11" s="2">
        <v>1.1498E-2</v>
      </c>
      <c r="J11" s="2">
        <v>1.1453E-2</v>
      </c>
      <c r="K11" s="2">
        <v>1.1427E-2</v>
      </c>
      <c r="L11" s="2">
        <v>1.1415E-2</v>
      </c>
      <c r="M11" s="15">
        <f t="shared" si="0"/>
        <v>1.1462799999999999E-2</v>
      </c>
      <c r="N11" s="7"/>
      <c r="O11" s="8">
        <v>16</v>
      </c>
      <c r="P11" s="2">
        <v>1.4836999999999999E-2</v>
      </c>
      <c r="Q11" s="2">
        <v>1.4997999999999999E-2</v>
      </c>
      <c r="R11" s="2">
        <v>1.5023999999999999E-2</v>
      </c>
      <c r="S11" s="2">
        <v>1.4999999999999999E-2</v>
      </c>
      <c r="T11" s="2">
        <v>1.4971999999999999E-2</v>
      </c>
      <c r="U11" s="2">
        <v>1.4970000000000001E-2</v>
      </c>
      <c r="V11" s="2">
        <v>1.5009E-2</v>
      </c>
      <c r="W11" s="2">
        <v>1.5018E-2</v>
      </c>
      <c r="X11" s="2">
        <v>1.4957E-2</v>
      </c>
      <c r="Y11" s="2">
        <v>1.4977000000000001E-2</v>
      </c>
      <c r="Z11" s="15">
        <f t="shared" si="1"/>
        <v>1.4976199999999999E-2</v>
      </c>
      <c r="AA11" s="1"/>
    </row>
    <row r="12" spans="1:27" ht="16.2" x14ac:dyDescent="0.3">
      <c r="A12" s="1"/>
      <c r="B12" s="6">
        <v>17</v>
      </c>
      <c r="C12" s="2">
        <v>2.5894E-2</v>
      </c>
      <c r="D12" s="2">
        <v>2.555E-2</v>
      </c>
      <c r="E12" s="2">
        <v>2.5555999999999999E-2</v>
      </c>
      <c r="F12" s="2">
        <v>2.5513000000000001E-2</v>
      </c>
      <c r="G12" s="2">
        <v>2.5562999999999999E-2</v>
      </c>
      <c r="H12" s="2">
        <v>2.5537000000000001E-2</v>
      </c>
      <c r="I12" s="2">
        <v>2.5651E-2</v>
      </c>
      <c r="J12" s="2">
        <v>2.5531000000000002E-2</v>
      </c>
      <c r="K12" s="2">
        <v>2.5526E-2</v>
      </c>
      <c r="L12" s="2">
        <v>2.5617999999999998E-2</v>
      </c>
      <c r="M12" s="15">
        <f t="shared" si="0"/>
        <v>2.5593899999999996E-2</v>
      </c>
      <c r="N12" s="7"/>
      <c r="O12" s="8">
        <v>17</v>
      </c>
      <c r="P12" s="2">
        <v>1.6788999999999998E-2</v>
      </c>
      <c r="Q12" s="2">
        <v>1.6978E-2</v>
      </c>
      <c r="R12" s="2">
        <v>1.6972000000000001E-2</v>
      </c>
      <c r="S12" s="2">
        <v>1.6910000000000001E-2</v>
      </c>
      <c r="T12" s="2">
        <v>1.685E-2</v>
      </c>
      <c r="U12" s="2">
        <v>1.6943E-2</v>
      </c>
      <c r="V12" s="2">
        <v>1.7014000000000001E-2</v>
      </c>
      <c r="W12" s="2">
        <v>1.6945000000000002E-2</v>
      </c>
      <c r="X12" s="2">
        <v>1.6944000000000001E-2</v>
      </c>
      <c r="Y12" s="2">
        <v>1.6934000000000001E-2</v>
      </c>
      <c r="Z12" s="15">
        <f t="shared" si="1"/>
        <v>1.6927900000000003E-2</v>
      </c>
      <c r="AA12" s="1"/>
    </row>
    <row r="13" spans="1:27" ht="16.2" x14ac:dyDescent="0.3">
      <c r="A13" s="1"/>
      <c r="B13" s="6">
        <v>18</v>
      </c>
      <c r="C13" s="2">
        <v>5.8722000000000003E-2</v>
      </c>
      <c r="D13" s="2">
        <v>7.4289999999999995E-2</v>
      </c>
      <c r="E13" s="2">
        <v>7.9532000000000005E-2</v>
      </c>
      <c r="F13" s="2">
        <v>6.5473000000000003E-2</v>
      </c>
      <c r="G13" s="2">
        <v>6.4502000000000004E-2</v>
      </c>
      <c r="H13" s="2">
        <v>6.4882999999999996E-2</v>
      </c>
      <c r="I13" s="2">
        <v>6.5716999999999998E-2</v>
      </c>
      <c r="J13" s="2">
        <v>6.8440000000000001E-2</v>
      </c>
      <c r="K13" s="2">
        <v>6.4704999999999999E-2</v>
      </c>
      <c r="L13" s="2">
        <v>6.5532000000000007E-2</v>
      </c>
      <c r="M13" s="15">
        <f t="shared" si="0"/>
        <v>6.717960000000002E-2</v>
      </c>
      <c r="N13" s="7"/>
      <c r="O13" s="8">
        <v>18</v>
      </c>
      <c r="P13" s="2">
        <v>2.1219999999999999E-2</v>
      </c>
      <c r="Q13" s="2">
        <v>3.0911999999999999E-2</v>
      </c>
      <c r="R13" s="2">
        <v>3.7498999999999998E-2</v>
      </c>
      <c r="S13" s="2">
        <v>2.3295E-2</v>
      </c>
      <c r="T13" s="2">
        <v>2.2748999999999998E-2</v>
      </c>
      <c r="U13" s="2">
        <v>2.247E-2</v>
      </c>
      <c r="V13" s="2">
        <v>2.2329000000000002E-2</v>
      </c>
      <c r="W13" s="2">
        <v>2.2086000000000001E-2</v>
      </c>
      <c r="X13" s="2">
        <v>2.2127000000000001E-2</v>
      </c>
      <c r="Y13" s="2">
        <v>2.2009000000000001E-2</v>
      </c>
      <c r="Z13" s="15">
        <f t="shared" si="1"/>
        <v>2.4669599999999996E-2</v>
      </c>
      <c r="AA13" s="1"/>
    </row>
    <row r="14" spans="1:27" ht="16.2" x14ac:dyDescent="0.3">
      <c r="A14" s="1"/>
      <c r="B14" s="6">
        <v>19</v>
      </c>
      <c r="C14" s="2">
        <v>0.164855</v>
      </c>
      <c r="D14" s="2">
        <v>0.21989400000000001</v>
      </c>
      <c r="E14" s="2">
        <v>0.22336500000000001</v>
      </c>
      <c r="F14" s="2">
        <v>0.22242799999999999</v>
      </c>
      <c r="G14" s="2">
        <v>0.21911600000000001</v>
      </c>
      <c r="H14" s="2">
        <v>0.21729499999999999</v>
      </c>
      <c r="I14" s="2">
        <v>0.21968399999999999</v>
      </c>
      <c r="J14" s="2">
        <v>0.21695600000000001</v>
      </c>
      <c r="K14" s="2">
        <v>0.22059000000000001</v>
      </c>
      <c r="L14" s="2">
        <v>0.21848200000000001</v>
      </c>
      <c r="M14" s="15">
        <f t="shared" si="0"/>
        <v>0.2142665</v>
      </c>
      <c r="N14" s="7"/>
      <c r="O14" s="8">
        <v>19</v>
      </c>
      <c r="P14" s="2">
        <v>3.7234999999999997E-2</v>
      </c>
      <c r="Q14" s="2">
        <v>3.9183000000000003E-2</v>
      </c>
      <c r="R14" s="2">
        <v>4.6580000000000003E-2</v>
      </c>
      <c r="S14" s="2">
        <v>3.9003999999999997E-2</v>
      </c>
      <c r="T14" s="2">
        <v>3.9668000000000002E-2</v>
      </c>
      <c r="U14" s="2">
        <v>3.8706999999999998E-2</v>
      </c>
      <c r="V14" s="2">
        <v>3.8538000000000003E-2</v>
      </c>
      <c r="W14" s="2">
        <v>4.0425000000000003E-2</v>
      </c>
      <c r="X14" s="2">
        <v>3.9973000000000002E-2</v>
      </c>
      <c r="Y14" s="2">
        <v>3.9368E-2</v>
      </c>
      <c r="Z14" s="15">
        <f t="shared" si="1"/>
        <v>3.9868099999999997E-2</v>
      </c>
      <c r="AA14" s="1"/>
    </row>
    <row r="15" spans="1:27" ht="16.2" x14ac:dyDescent="0.3">
      <c r="A15" s="1"/>
      <c r="B15" s="6">
        <v>20</v>
      </c>
      <c r="C15" s="2">
        <v>0.54605800000000004</v>
      </c>
      <c r="D15" s="2">
        <v>0.671794</v>
      </c>
      <c r="E15" s="2">
        <v>0.69822499999999998</v>
      </c>
      <c r="F15" s="2">
        <v>0.69209200000000004</v>
      </c>
      <c r="G15" s="2">
        <v>0.67643900000000001</v>
      </c>
      <c r="H15" s="2">
        <v>0.67232099999999995</v>
      </c>
      <c r="I15" s="2">
        <v>0.67127499999999996</v>
      </c>
      <c r="J15" s="2">
        <v>0.67171899999999996</v>
      </c>
      <c r="K15" s="2">
        <v>0.70234700000000005</v>
      </c>
      <c r="L15" s="2">
        <v>0.68096100000000004</v>
      </c>
      <c r="M15" s="15">
        <f t="shared" si="0"/>
        <v>0.66832309999999995</v>
      </c>
      <c r="N15" s="7"/>
      <c r="O15" s="8">
        <v>20</v>
      </c>
      <c r="P15" s="2">
        <v>5.7519000000000001E-2</v>
      </c>
      <c r="Q15" s="2">
        <v>6.3335000000000002E-2</v>
      </c>
      <c r="R15" s="2">
        <v>6.0254000000000002E-2</v>
      </c>
      <c r="S15" s="2">
        <v>5.9928000000000002E-2</v>
      </c>
      <c r="T15" s="2">
        <v>6.0379000000000002E-2</v>
      </c>
      <c r="U15" s="2">
        <v>6.0552000000000002E-2</v>
      </c>
      <c r="V15" s="2">
        <v>6.0880999999999998E-2</v>
      </c>
      <c r="W15" s="2">
        <v>6.0238E-2</v>
      </c>
      <c r="X15" s="2">
        <v>6.0275000000000002E-2</v>
      </c>
      <c r="Y15" s="2">
        <v>7.7711000000000002E-2</v>
      </c>
      <c r="Z15" s="15">
        <f t="shared" si="1"/>
        <v>6.2107199999999994E-2</v>
      </c>
      <c r="AA15" s="1"/>
    </row>
    <row r="16" spans="1:27" ht="16.2" x14ac:dyDescent="0.3">
      <c r="A16" s="1"/>
      <c r="B16" s="6">
        <v>21</v>
      </c>
      <c r="C16" s="2">
        <v>1.5687199999999999</v>
      </c>
      <c r="D16" s="2">
        <v>1.7918099999999999</v>
      </c>
      <c r="E16" s="2">
        <v>1.80254</v>
      </c>
      <c r="F16" s="2">
        <v>1.78264</v>
      </c>
      <c r="G16" s="2">
        <v>1.8137300000000001</v>
      </c>
      <c r="H16" s="2">
        <v>1.7856799999999999</v>
      </c>
      <c r="I16" s="2">
        <v>1.7878000000000001</v>
      </c>
      <c r="J16" s="2">
        <v>1.8004100000000001</v>
      </c>
      <c r="K16" s="2">
        <v>1.7866200000000001</v>
      </c>
      <c r="L16" s="2">
        <v>1.87486</v>
      </c>
      <c r="M16" s="15">
        <f t="shared" si="0"/>
        <v>1.7794809999999999</v>
      </c>
      <c r="N16" s="7"/>
      <c r="O16" s="8">
        <v>21</v>
      </c>
      <c r="P16" s="2">
        <v>7.7168E-2</v>
      </c>
      <c r="Q16" s="2">
        <v>8.8696999999999998E-2</v>
      </c>
      <c r="R16" s="2">
        <v>7.9235E-2</v>
      </c>
      <c r="S16" s="2">
        <v>8.0194000000000001E-2</v>
      </c>
      <c r="T16" s="2">
        <v>8.4556999999999993E-2</v>
      </c>
      <c r="U16" s="2">
        <v>8.1045000000000006E-2</v>
      </c>
      <c r="V16" s="2">
        <v>9.6846000000000002E-2</v>
      </c>
      <c r="W16" s="2">
        <v>8.0831E-2</v>
      </c>
      <c r="X16" s="2">
        <v>8.0291000000000001E-2</v>
      </c>
      <c r="Y16" s="2">
        <v>8.0246999999999999E-2</v>
      </c>
      <c r="Z16" s="15">
        <f t="shared" si="1"/>
        <v>8.2911099999999988E-2</v>
      </c>
      <c r="AA16" s="1"/>
    </row>
    <row r="17" spans="1:27" ht="16.2" x14ac:dyDescent="0.3">
      <c r="A17" s="1"/>
      <c r="B17" s="6">
        <v>22</v>
      </c>
      <c r="C17" s="2">
        <v>4.0339499999999999</v>
      </c>
      <c r="D17" s="2">
        <v>4.3780599999999996</v>
      </c>
      <c r="E17" s="2">
        <v>4.3770499999999997</v>
      </c>
      <c r="F17" s="2">
        <v>4.3779500000000002</v>
      </c>
      <c r="G17" s="2">
        <v>4.3928900000000004</v>
      </c>
      <c r="H17" s="2">
        <v>4.3944700000000001</v>
      </c>
      <c r="I17" s="2">
        <v>4.3921599999999996</v>
      </c>
      <c r="J17" s="2">
        <v>4.3932099999999998</v>
      </c>
      <c r="K17" s="2">
        <v>4.3864200000000002</v>
      </c>
      <c r="L17" s="2">
        <v>4.3855899999999997</v>
      </c>
      <c r="M17" s="15">
        <f t="shared" si="0"/>
        <v>4.3511749999999996</v>
      </c>
      <c r="N17" s="7"/>
      <c r="O17" s="8">
        <v>22</v>
      </c>
      <c r="P17" s="2">
        <v>9.6218999999999999E-2</v>
      </c>
      <c r="Q17" s="2">
        <v>0.102807</v>
      </c>
      <c r="R17" s="2">
        <v>9.8105999999999999E-2</v>
      </c>
      <c r="S17" s="2">
        <v>9.8280999999999993E-2</v>
      </c>
      <c r="T17" s="2">
        <v>9.7897999999999999E-2</v>
      </c>
      <c r="U17" s="2">
        <v>9.8754999999999996E-2</v>
      </c>
      <c r="V17" s="2">
        <v>9.9567000000000003E-2</v>
      </c>
      <c r="W17" s="2">
        <v>9.8427000000000001E-2</v>
      </c>
      <c r="X17" s="2">
        <v>9.8949999999999996E-2</v>
      </c>
      <c r="Y17" s="2">
        <v>9.8327999999999999E-2</v>
      </c>
      <c r="Z17" s="15">
        <f t="shared" si="1"/>
        <v>9.8733799999999997E-2</v>
      </c>
      <c r="AA17" s="1"/>
    </row>
    <row r="18" spans="1:27" ht="16.2" x14ac:dyDescent="0.3">
      <c r="A18" s="1"/>
      <c r="B18" s="6">
        <v>23</v>
      </c>
      <c r="C18" s="2">
        <v>9.6211000000000002</v>
      </c>
      <c r="D18" s="2">
        <v>10.2835</v>
      </c>
      <c r="E18" s="2">
        <v>10.3043</v>
      </c>
      <c r="F18" s="2">
        <v>10.2912</v>
      </c>
      <c r="G18" s="2">
        <v>10.2545</v>
      </c>
      <c r="H18" s="2">
        <v>10.2553</v>
      </c>
      <c r="I18" s="2">
        <v>10.262</v>
      </c>
      <c r="J18" s="2">
        <v>10.3012</v>
      </c>
      <c r="K18" s="2">
        <v>10.294</v>
      </c>
      <c r="L18" s="2">
        <v>10.2911</v>
      </c>
      <c r="M18" s="15">
        <f t="shared" si="0"/>
        <v>10.215819999999999</v>
      </c>
      <c r="N18" s="7"/>
      <c r="O18" s="8">
        <v>23</v>
      </c>
      <c r="P18" s="2">
        <v>0.114635</v>
      </c>
      <c r="Q18" s="2">
        <v>0.115685</v>
      </c>
      <c r="R18" s="2">
        <v>0.11677899999999999</v>
      </c>
      <c r="S18" s="2">
        <v>0.11558400000000001</v>
      </c>
      <c r="T18" s="2">
        <v>0.116036</v>
      </c>
      <c r="U18" s="2">
        <v>0.116366</v>
      </c>
      <c r="V18" s="2">
        <v>0.124792</v>
      </c>
      <c r="W18" s="2">
        <v>0.11670999999999999</v>
      </c>
      <c r="X18" s="2">
        <v>0.116838</v>
      </c>
      <c r="Y18" s="2">
        <v>0.116063</v>
      </c>
      <c r="Z18" s="15">
        <f t="shared" si="1"/>
        <v>0.11694879999999999</v>
      </c>
      <c r="AA18" s="1"/>
    </row>
    <row r="19" spans="1:27" ht="16.2" x14ac:dyDescent="0.3">
      <c r="A19" s="1"/>
      <c r="B19" s="6">
        <v>24</v>
      </c>
      <c r="C19" s="2">
        <v>22.195399999999999</v>
      </c>
      <c r="D19" s="2">
        <v>23.3992</v>
      </c>
      <c r="E19" s="2">
        <v>23.4344</v>
      </c>
      <c r="F19" s="2">
        <v>23.398</v>
      </c>
      <c r="G19" s="2">
        <v>23.4175</v>
      </c>
      <c r="H19" s="2">
        <v>23.380299999999998</v>
      </c>
      <c r="I19" s="2">
        <v>23.486599999999999</v>
      </c>
      <c r="J19" s="2">
        <v>23.459599999999998</v>
      </c>
      <c r="K19" s="2">
        <v>23.433199999999999</v>
      </c>
      <c r="L19" s="2">
        <v>23.452000000000002</v>
      </c>
      <c r="M19" s="15">
        <f t="shared" si="0"/>
        <v>23.305619999999998</v>
      </c>
      <c r="N19" s="7"/>
      <c r="O19" s="8">
        <v>24</v>
      </c>
      <c r="P19" s="2">
        <v>0.131573</v>
      </c>
      <c r="Q19" s="2">
        <v>0.13277900000000001</v>
      </c>
      <c r="R19" s="2">
        <v>0.13307099999999999</v>
      </c>
      <c r="S19" s="2">
        <v>0.13211500000000001</v>
      </c>
      <c r="T19" s="2">
        <v>0.14119300000000001</v>
      </c>
      <c r="U19" s="2">
        <v>0.13363</v>
      </c>
      <c r="V19" s="2">
        <v>0.13358700000000001</v>
      </c>
      <c r="W19" s="2">
        <v>0.132017</v>
      </c>
      <c r="X19" s="2">
        <v>0.133969</v>
      </c>
      <c r="Y19" s="2">
        <v>0.132075</v>
      </c>
      <c r="Z19" s="15">
        <f t="shared" si="1"/>
        <v>0.13360089999999999</v>
      </c>
      <c r="AA19" s="1"/>
    </row>
    <row r="20" spans="1:27" ht="16.2" x14ac:dyDescent="0.3">
      <c r="A20" s="1"/>
      <c r="B20" s="6">
        <v>25</v>
      </c>
      <c r="C20" s="2">
        <v>50.550899999999999</v>
      </c>
      <c r="D20" s="2">
        <v>53.451000000000001</v>
      </c>
      <c r="E20" s="2">
        <v>53.539299999999997</v>
      </c>
      <c r="F20" s="2">
        <v>53.4465</v>
      </c>
      <c r="G20" s="2">
        <v>53.464399999999998</v>
      </c>
      <c r="H20" s="2">
        <v>53.437399999999997</v>
      </c>
      <c r="I20" s="2">
        <v>53.451500000000003</v>
      </c>
      <c r="J20" s="2">
        <v>53.382599999999996</v>
      </c>
      <c r="K20" s="2">
        <v>53.474400000000003</v>
      </c>
      <c r="L20" s="2">
        <v>53.663800000000002</v>
      </c>
      <c r="M20" s="15">
        <f t="shared" si="0"/>
        <v>53.18618</v>
      </c>
      <c r="N20" s="7"/>
      <c r="O20" s="8">
        <v>25</v>
      </c>
      <c r="P20" s="2">
        <v>0.15073600000000001</v>
      </c>
      <c r="Q20" s="2">
        <v>0.14893300000000001</v>
      </c>
      <c r="R20" s="2">
        <v>0.15118100000000001</v>
      </c>
      <c r="S20" s="2">
        <v>0.151563</v>
      </c>
      <c r="T20" s="2">
        <v>0.15198300000000001</v>
      </c>
      <c r="U20" s="2">
        <v>0.150923</v>
      </c>
      <c r="V20" s="2">
        <v>0.15160599999999999</v>
      </c>
      <c r="W20" s="2">
        <v>0.15152399999999999</v>
      </c>
      <c r="X20" s="2">
        <v>0.15206900000000001</v>
      </c>
      <c r="Y20" s="2">
        <v>0.15149000000000001</v>
      </c>
      <c r="Z20" s="15">
        <f t="shared" si="1"/>
        <v>0.15120080000000002</v>
      </c>
      <c r="AA20" s="1"/>
    </row>
    <row r="21" spans="1:27" ht="16.2" x14ac:dyDescent="0.3">
      <c r="A21" s="1"/>
      <c r="B21" s="6">
        <v>26</v>
      </c>
      <c r="C21" s="2">
        <v>115.622</v>
      </c>
      <c r="D21" s="2">
        <v>129.55600000000001</v>
      </c>
      <c r="E21" s="2">
        <v>129.53100000000001</v>
      </c>
      <c r="F21" s="2">
        <v>129.41499999999999</v>
      </c>
      <c r="G21" s="2">
        <v>129.33099999999999</v>
      </c>
      <c r="H21" s="2">
        <v>129.62</v>
      </c>
      <c r="I21" s="2">
        <v>129.64599999999999</v>
      </c>
      <c r="J21" s="2">
        <v>129.62299999999999</v>
      </c>
      <c r="K21" s="2">
        <v>129.71299999999999</v>
      </c>
      <c r="L21" s="2">
        <v>129.453</v>
      </c>
      <c r="M21" s="15">
        <f t="shared" si="0"/>
        <v>128.15100000000001</v>
      </c>
      <c r="N21" s="7"/>
      <c r="O21" s="8">
        <v>26</v>
      </c>
      <c r="P21" s="2">
        <v>0.17788999999999999</v>
      </c>
      <c r="Q21" s="2">
        <v>0.179424</v>
      </c>
      <c r="R21" s="2">
        <v>0.17918799999999999</v>
      </c>
      <c r="S21" s="2">
        <v>0.180395</v>
      </c>
      <c r="T21" s="2">
        <v>0.18005299999999999</v>
      </c>
      <c r="U21" s="2">
        <v>0.199658</v>
      </c>
      <c r="V21" s="2">
        <v>0.18066699999999999</v>
      </c>
      <c r="W21" s="2">
        <v>0.182063</v>
      </c>
      <c r="X21" s="2">
        <v>0.180229</v>
      </c>
      <c r="Y21" s="2">
        <v>0.18127599999999999</v>
      </c>
      <c r="Z21" s="15">
        <f t="shared" si="1"/>
        <v>0.1820843</v>
      </c>
      <c r="AA21" s="1"/>
    </row>
    <row r="22" spans="1:27" ht="16.2" x14ac:dyDescent="0.3">
      <c r="A22" s="1"/>
      <c r="B22" s="6">
        <v>27</v>
      </c>
      <c r="C22" s="2">
        <v>278.10599999999999</v>
      </c>
      <c r="D22" s="2">
        <v>325.50099999999998</v>
      </c>
      <c r="E22" s="2">
        <v>325.70100000000002</v>
      </c>
      <c r="F22" s="2">
        <v>326.09199999999998</v>
      </c>
      <c r="G22" s="2">
        <v>326.25599999999997</v>
      </c>
      <c r="H22" s="2">
        <v>325.97500000000002</v>
      </c>
      <c r="I22" s="2">
        <v>325.88799999999998</v>
      </c>
      <c r="J22" s="2">
        <v>325.79899999999998</v>
      </c>
      <c r="K22" s="2">
        <v>326.03500000000003</v>
      </c>
      <c r="L22" s="2">
        <v>325.02999999999997</v>
      </c>
      <c r="M22" s="15">
        <f t="shared" si="0"/>
        <v>321.03829999999999</v>
      </c>
      <c r="N22" s="7"/>
      <c r="O22" s="8">
        <v>27</v>
      </c>
      <c r="P22" s="2">
        <v>0.20815400000000001</v>
      </c>
      <c r="Q22" s="2">
        <v>0.22647200000000001</v>
      </c>
      <c r="R22" s="2">
        <v>0.229541</v>
      </c>
      <c r="S22" s="2">
        <v>0.22823199999999999</v>
      </c>
      <c r="T22" s="2">
        <v>0.228018</v>
      </c>
      <c r="U22" s="2">
        <v>0.22831599999999999</v>
      </c>
      <c r="V22" s="2">
        <v>0.235483</v>
      </c>
      <c r="W22" s="2">
        <v>0.227381</v>
      </c>
      <c r="X22" s="2">
        <v>0.22814799999999999</v>
      </c>
      <c r="Y22" s="2">
        <v>0.22742000000000001</v>
      </c>
      <c r="Z22" s="15">
        <f t="shared" si="1"/>
        <v>0.22671649999999999</v>
      </c>
      <c r="AA22" s="1"/>
    </row>
    <row r="23" spans="1:27" ht="16.2" x14ac:dyDescent="0.3">
      <c r="A23" s="1"/>
      <c r="B23" s="6">
        <v>28</v>
      </c>
      <c r="C23" s="19">
        <f>C22*C22/C21</f>
        <v>668.92933209942737</v>
      </c>
      <c r="D23" s="19">
        <f t="shared" ref="D23:L23" si="2">D22*D22/D21</f>
        <v>817.80003242613213</v>
      </c>
      <c r="E23" s="19">
        <f t="shared" si="2"/>
        <v>818.96334777775212</v>
      </c>
      <c r="F23" s="19">
        <f t="shared" si="2"/>
        <v>821.66667282772482</v>
      </c>
      <c r="G23" s="19">
        <f t="shared" si="2"/>
        <v>823.02756134260142</v>
      </c>
      <c r="H23" s="19">
        <f t="shared" si="2"/>
        <v>819.77858837370786</v>
      </c>
      <c r="I23" s="19">
        <f t="shared" si="2"/>
        <v>819.17674701880492</v>
      </c>
      <c r="J23" s="19">
        <f t="shared" si="2"/>
        <v>818.87464725395944</v>
      </c>
      <c r="K23" s="19">
        <f t="shared" si="2"/>
        <v>819.49242732031507</v>
      </c>
      <c r="L23" s="19">
        <f t="shared" si="2"/>
        <v>816.0838366047908</v>
      </c>
      <c r="M23" s="15">
        <f t="shared" si="0"/>
        <v>804.37931930452157</v>
      </c>
      <c r="N23" s="7"/>
      <c r="O23" s="8">
        <v>28</v>
      </c>
      <c r="P23" s="19">
        <f>P22*P22/P21</f>
        <v>0.24356674189667776</v>
      </c>
      <c r="Q23" s="19">
        <f t="shared" ref="Q23:Q25" si="3">Q22*Q22/Q21</f>
        <v>0.28585677938291426</v>
      </c>
      <c r="R23" s="19">
        <f t="shared" ref="R23:R25" si="4">R22*R22/R21</f>
        <v>0.29404352233966563</v>
      </c>
      <c r="S23" s="19">
        <f t="shared" ref="S23:S25" si="5">S22*S22/S21</f>
        <v>0.28875437691732031</v>
      </c>
      <c r="T23" s="19">
        <f t="shared" ref="T23:T25" si="6">T22*T22/T21</f>
        <v>0.28876057785207687</v>
      </c>
      <c r="U23" s="19">
        <f t="shared" ref="U23:U25" si="7">U22*U22/U21</f>
        <v>0.26108743880034857</v>
      </c>
      <c r="V23" s="19">
        <f t="shared" ref="V23:V25" si="8">V22*V22/V21</f>
        <v>0.30693066962422577</v>
      </c>
      <c r="W23" s="19">
        <f t="shared" ref="W23:W25" si="9">W22*W22/W21</f>
        <v>0.28397927728863087</v>
      </c>
      <c r="X23" s="19">
        <f t="shared" ref="X23:X25" si="10">X22*X22/X21</f>
        <v>0.28880762754051786</v>
      </c>
      <c r="Y23" s="19">
        <f t="shared" ref="Y23:Y25" si="11">Y22*Y22/Y21</f>
        <v>0.28531000463381812</v>
      </c>
      <c r="Z23" s="15">
        <f t="shared" si="1"/>
        <v>0.2827097016276196</v>
      </c>
      <c r="AA23" s="1"/>
    </row>
    <row r="24" spans="1:27" ht="16.2" x14ac:dyDescent="0.3">
      <c r="A24" s="1"/>
      <c r="B24" s="6">
        <v>29</v>
      </c>
      <c r="C24" s="19">
        <f>C23*C23/C22</f>
        <v>1608.9780563633506</v>
      </c>
      <c r="D24" s="19">
        <f t="shared" ref="D24:D25" si="12">D23*D23/D22</f>
        <v>2054.6692422947481</v>
      </c>
      <c r="E24" s="19">
        <f t="shared" ref="E24:E25" si="13">E23*E23/E22</f>
        <v>2059.2536252677864</v>
      </c>
      <c r="F24" s="19">
        <f t="shared" ref="F24:F25" si="14">F23*F23/F22</f>
        <v>2070.3854164952941</v>
      </c>
      <c r="G24" s="19">
        <f t="shared" ref="G24:G25" si="15">G23*G23/G22</f>
        <v>2076.2050865870651</v>
      </c>
      <c r="H24" s="19">
        <f t="shared" ref="H24:H25" si="16">H23*H23/H22</f>
        <v>2061.6210873716977</v>
      </c>
      <c r="I24" s="19">
        <f t="shared" ref="I24:I25" si="17">I23*I23/I22</f>
        <v>2059.1446842360292</v>
      </c>
      <c r="J24" s="19">
        <f t="shared" ref="J24:J25" si="18">J23*J23/J22</f>
        <v>2058.1882937495097</v>
      </c>
      <c r="K24" s="19">
        <f t="shared" ref="K24:K25" si="19">K23*K23/K22</f>
        <v>2059.8028997970823</v>
      </c>
      <c r="L24" s="19">
        <f t="shared" ref="L24:L25" si="20">L23*L23/L22</f>
        <v>2049.019562402224</v>
      </c>
      <c r="M24" s="15">
        <f t="shared" si="0"/>
        <v>2015.7267954564788</v>
      </c>
      <c r="N24" s="7"/>
      <c r="O24" s="8">
        <v>29</v>
      </c>
      <c r="P24" s="19">
        <f>P23*P23/P22</f>
        <v>0.28500416882770852</v>
      </c>
      <c r="Q24" s="19">
        <f t="shared" si="3"/>
        <v>0.36081324984621549</v>
      </c>
      <c r="R24" s="19">
        <f t="shared" si="4"/>
        <v>0.37667167534304308</v>
      </c>
      <c r="S24" s="19">
        <f t="shared" si="5"/>
        <v>0.36532602872914355</v>
      </c>
      <c r="T24" s="19">
        <f t="shared" si="6"/>
        <v>0.36568460087127047</v>
      </c>
      <c r="U24" s="19">
        <f t="shared" si="7"/>
        <v>0.29856274067225147</v>
      </c>
      <c r="V24" s="19">
        <f t="shared" si="8"/>
        <v>0.40005620769217148</v>
      </c>
      <c r="W24" s="19">
        <f t="shared" si="9"/>
        <v>0.35466564897407044</v>
      </c>
      <c r="X24" s="19">
        <f t="shared" si="10"/>
        <v>0.36559534041754693</v>
      </c>
      <c r="Y24" s="19">
        <f t="shared" si="11"/>
        <v>0.357935971964424</v>
      </c>
      <c r="Z24" s="15">
        <f t="shared" si="1"/>
        <v>0.35303156333378449</v>
      </c>
      <c r="AA24" s="1"/>
    </row>
    <row r="25" spans="1:27" ht="16.8" thickBot="1" x14ac:dyDescent="0.35">
      <c r="A25" s="1"/>
      <c r="B25" s="9">
        <v>30</v>
      </c>
      <c r="C25" s="19">
        <f>C24*C24/C23</f>
        <v>3870.0805326234272</v>
      </c>
      <c r="D25" s="19">
        <f t="shared" si="12"/>
        <v>5162.2224600650115</v>
      </c>
      <c r="E25" s="19">
        <f t="shared" si="13"/>
        <v>5177.9185291809945</v>
      </c>
      <c r="F25" s="19">
        <f t="shared" si="14"/>
        <v>5216.8305160590626</v>
      </c>
      <c r="G25" s="19">
        <f t="shared" si="15"/>
        <v>5237.5251620226354</v>
      </c>
      <c r="H25" s="19">
        <f t="shared" si="16"/>
        <v>5184.6700660082497</v>
      </c>
      <c r="I25" s="19">
        <f t="shared" si="17"/>
        <v>5176.021958689902</v>
      </c>
      <c r="J25" s="19">
        <f t="shared" si="18"/>
        <v>5173.1227321948763</v>
      </c>
      <c r="K25" s="19">
        <f t="shared" si="19"/>
        <v>5177.33641528098</v>
      </c>
      <c r="L25" s="19">
        <f t="shared" si="20"/>
        <v>5144.6689406007954</v>
      </c>
      <c r="M25" s="16">
        <f t="shared" si="0"/>
        <v>5052.0397312725927</v>
      </c>
      <c r="N25" s="10"/>
      <c r="O25" s="11">
        <v>30</v>
      </c>
      <c r="P25" s="19">
        <f>P24*P24/P23</f>
        <v>0.33349124604060287</v>
      </c>
      <c r="Q25" s="19">
        <f t="shared" si="3"/>
        <v>0.45542457151313159</v>
      </c>
      <c r="R25" s="19">
        <f t="shared" si="4"/>
        <v>0.48251887977943542</v>
      </c>
      <c r="S25" s="19">
        <f t="shared" si="5"/>
        <v>0.46220288915385627</v>
      </c>
      <c r="T25" s="19">
        <f t="shared" si="6"/>
        <v>0.46310070546708659</v>
      </c>
      <c r="U25" s="19">
        <f t="shared" si="7"/>
        <v>0.34141707669778204</v>
      </c>
      <c r="V25" s="19">
        <f t="shared" si="8"/>
        <v>0.52143687533404337</v>
      </c>
      <c r="W25" s="19">
        <f t="shared" si="9"/>
        <v>0.44294683669594109</v>
      </c>
      <c r="X25" s="19">
        <f t="shared" si="10"/>
        <v>0.46279924832065039</v>
      </c>
      <c r="Y25" s="19">
        <f t="shared" si="11"/>
        <v>0.44904895708284226</v>
      </c>
      <c r="Z25" s="16">
        <f t="shared" si="1"/>
        <v>0.44143872860853728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7" x14ac:dyDescent="0.3">
      <c r="C30" s="13"/>
    </row>
    <row r="31" spans="1:27" x14ac:dyDescent="0.3">
      <c r="C31" s="13"/>
    </row>
    <row r="32" spans="1:27" x14ac:dyDescent="0.3">
      <c r="C32" s="13"/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9C5F-A1D3-49AA-96A5-F0D6AB162B91}">
  <dimension ref="A1:AA39"/>
  <sheetViews>
    <sheetView topLeftCell="B1" zoomScale="85" zoomScaleNormal="85" workbookViewId="0">
      <selection activeCell="L24" sqref="L24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5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1.36E-4</v>
      </c>
      <c r="D5" s="2">
        <v>1.2400000000000001E-4</v>
      </c>
      <c r="E5" s="2">
        <v>1.18E-4</v>
      </c>
      <c r="F5" s="2">
        <v>1.2400000000000001E-4</v>
      </c>
      <c r="G5" s="2">
        <v>1.16E-4</v>
      </c>
      <c r="H5" s="2">
        <v>1.2E-4</v>
      </c>
      <c r="I5" s="2">
        <v>1.18E-4</v>
      </c>
      <c r="J5" s="2">
        <v>1.26E-4</v>
      </c>
      <c r="K5" s="2">
        <v>1.27E-4</v>
      </c>
      <c r="L5" s="2">
        <v>1.22E-4</v>
      </c>
      <c r="M5" s="15">
        <f>AVERAGE(C5:L5)</f>
        <v>1.2309999999999998E-4</v>
      </c>
      <c r="N5" s="7"/>
      <c r="O5" s="8">
        <v>10</v>
      </c>
      <c r="P5" s="2">
        <v>8.7899999999999992E-3</v>
      </c>
      <c r="Q5" s="2">
        <v>8.9250000000000006E-3</v>
      </c>
      <c r="R5" s="2">
        <v>8.5389999999999997E-3</v>
      </c>
      <c r="S5" s="2">
        <v>8.7790000000000003E-3</v>
      </c>
      <c r="T5" s="2">
        <v>8.2760000000000004E-3</v>
      </c>
      <c r="U5" s="2">
        <v>8.9589999999999999E-3</v>
      </c>
      <c r="V5" s="2">
        <v>8.7080000000000005E-3</v>
      </c>
      <c r="W5" s="2">
        <v>8.4499999999999992E-3</v>
      </c>
      <c r="X5" s="2">
        <v>8.992E-3</v>
      </c>
      <c r="Y5" s="2">
        <v>8.0750000000000006E-3</v>
      </c>
      <c r="Z5" s="15">
        <f>AVERAGE(P5:Y5)</f>
        <v>8.6493000000000004E-3</v>
      </c>
      <c r="AA5" s="1"/>
    </row>
    <row r="6" spans="1:27" ht="16.2" x14ac:dyDescent="0.3">
      <c r="A6" s="1"/>
      <c r="B6" s="6">
        <v>11</v>
      </c>
      <c r="C6" s="2">
        <v>2.7399999999999999E-4</v>
      </c>
      <c r="D6" s="2">
        <v>2.8899999999999998E-4</v>
      </c>
      <c r="E6" s="2">
        <v>2.8400000000000002E-4</v>
      </c>
      <c r="F6" s="2">
        <v>2.81E-4</v>
      </c>
      <c r="G6" s="2">
        <v>2.8400000000000002E-4</v>
      </c>
      <c r="H6" s="2">
        <v>2.81E-4</v>
      </c>
      <c r="I6" s="2">
        <v>2.7999999999999998E-4</v>
      </c>
      <c r="J6" s="2">
        <v>2.7999999999999998E-4</v>
      </c>
      <c r="K6" s="2">
        <v>3.3E-4</v>
      </c>
      <c r="L6" s="2">
        <v>3.01E-4</v>
      </c>
      <c r="M6" s="15">
        <f t="shared" ref="M6:M25" si="0">AVERAGE(C6:L6)</f>
        <v>2.8839999999999996E-4</v>
      </c>
      <c r="N6" s="7"/>
      <c r="O6" s="8">
        <v>11</v>
      </c>
      <c r="P6" s="2">
        <v>1.1707E-2</v>
      </c>
      <c r="Q6" s="2">
        <v>1.2647E-2</v>
      </c>
      <c r="R6" s="2">
        <v>1.1738E-2</v>
      </c>
      <c r="S6" s="2">
        <v>1.0794E-2</v>
      </c>
      <c r="T6" s="2">
        <v>1.1979E-2</v>
      </c>
      <c r="U6" s="2">
        <v>1.0867E-2</v>
      </c>
      <c r="V6" s="2">
        <v>1.0939000000000001E-2</v>
      </c>
      <c r="W6" s="2">
        <v>1.1932E-2</v>
      </c>
      <c r="X6" s="2">
        <v>1.2078E-2</v>
      </c>
      <c r="Y6" s="2">
        <v>1.1103E-2</v>
      </c>
      <c r="Z6" s="15">
        <f t="shared" ref="Z6:Z25" si="1">AVERAGE(P6:Y6)</f>
        <v>1.1578400000000001E-2</v>
      </c>
      <c r="AA6" s="1"/>
    </row>
    <row r="7" spans="1:27" ht="16.2" x14ac:dyDescent="0.3">
      <c r="A7" s="1"/>
      <c r="B7" s="6">
        <v>12</v>
      </c>
      <c r="C7" s="2">
        <v>6.1600000000000001E-4</v>
      </c>
      <c r="D7" s="2">
        <v>6.0400000000000004E-4</v>
      </c>
      <c r="E7" s="2">
        <v>6.0400000000000004E-4</v>
      </c>
      <c r="F7" s="2">
        <v>6.4099999999999997E-4</v>
      </c>
      <c r="G7" s="2">
        <v>6.6799999999999997E-4</v>
      </c>
      <c r="H7" s="2">
        <v>6.4700000000000001E-4</v>
      </c>
      <c r="I7" s="2">
        <v>6.1899999999999998E-4</v>
      </c>
      <c r="J7" s="2">
        <v>6.4599999999999998E-4</v>
      </c>
      <c r="K7" s="2">
        <v>6.3900000000000003E-4</v>
      </c>
      <c r="L7" s="2">
        <v>6.1700000000000004E-4</v>
      </c>
      <c r="M7" s="15">
        <f t="shared" si="0"/>
        <v>6.3009999999999997E-4</v>
      </c>
      <c r="N7" s="7"/>
      <c r="O7" s="8">
        <v>12</v>
      </c>
      <c r="P7" s="2">
        <v>1.3501000000000001E-2</v>
      </c>
      <c r="Q7" s="2">
        <v>1.2867E-2</v>
      </c>
      <c r="R7" s="2">
        <v>1.2637000000000001E-2</v>
      </c>
      <c r="S7" s="2">
        <v>1.3361E-2</v>
      </c>
      <c r="T7" s="2">
        <v>1.2916E-2</v>
      </c>
      <c r="U7" s="2">
        <v>1.3389E-2</v>
      </c>
      <c r="V7" s="2">
        <v>1.3592E-2</v>
      </c>
      <c r="W7" s="2">
        <v>1.4036E-2</v>
      </c>
      <c r="X7" s="2">
        <v>1.4116E-2</v>
      </c>
      <c r="Y7" s="2">
        <v>1.1844E-2</v>
      </c>
      <c r="Z7" s="15">
        <f t="shared" si="1"/>
        <v>1.3225900000000002E-2</v>
      </c>
      <c r="AA7" s="1"/>
    </row>
    <row r="8" spans="1:27" ht="16.2" x14ac:dyDescent="0.3">
      <c r="A8" s="1"/>
      <c r="B8" s="6">
        <v>13</v>
      </c>
      <c r="C8" s="2">
        <v>1.5200000000000001E-3</v>
      </c>
      <c r="D8" s="2">
        <v>1.554E-3</v>
      </c>
      <c r="E8" s="2">
        <v>1.6659999999999999E-3</v>
      </c>
      <c r="F8" s="2">
        <v>1.557E-3</v>
      </c>
      <c r="G8" s="2">
        <v>1.601E-3</v>
      </c>
      <c r="H8" s="2">
        <v>1.6570000000000001E-3</v>
      </c>
      <c r="I8" s="2">
        <v>1.4989999999999999E-3</v>
      </c>
      <c r="J8" s="2">
        <v>1.673E-3</v>
      </c>
      <c r="K8" s="2">
        <v>1.4630000000000001E-3</v>
      </c>
      <c r="L8" s="2">
        <v>1.5740000000000001E-3</v>
      </c>
      <c r="M8" s="15">
        <f t="shared" si="0"/>
        <v>1.5764000000000004E-3</v>
      </c>
      <c r="N8" s="7"/>
      <c r="O8" s="8">
        <v>13</v>
      </c>
      <c r="P8" s="2">
        <v>1.7992999999999999E-2</v>
      </c>
      <c r="Q8" s="2">
        <v>1.9276999999999999E-2</v>
      </c>
      <c r="R8" s="2">
        <v>2.1277999999999998E-2</v>
      </c>
      <c r="S8" s="2">
        <v>1.8998999999999999E-2</v>
      </c>
      <c r="T8" s="2">
        <v>1.9899E-2</v>
      </c>
      <c r="U8" s="2">
        <v>1.9675999999999999E-2</v>
      </c>
      <c r="V8" s="2">
        <v>1.8763999999999999E-2</v>
      </c>
      <c r="W8" s="2">
        <v>2.0038E-2</v>
      </c>
      <c r="X8" s="2">
        <v>1.8117999999999999E-2</v>
      </c>
      <c r="Y8" s="2">
        <v>1.9519000000000002E-2</v>
      </c>
      <c r="Z8" s="15">
        <f t="shared" si="1"/>
        <v>1.9356099999999998E-2</v>
      </c>
      <c r="AA8" s="1"/>
    </row>
    <row r="9" spans="1:27" ht="16.2" x14ac:dyDescent="0.3">
      <c r="A9" s="1"/>
      <c r="B9" s="6">
        <v>14</v>
      </c>
      <c r="C9" s="2">
        <v>3.8240000000000001E-3</v>
      </c>
      <c r="D9" s="2">
        <v>3.8449999999999999E-3</v>
      </c>
      <c r="E9" s="2">
        <v>3.7330000000000002E-3</v>
      </c>
      <c r="F9" s="2">
        <v>3.8649999999999999E-3</v>
      </c>
      <c r="G9" s="2">
        <v>3.7959999999999999E-3</v>
      </c>
      <c r="H9" s="2">
        <v>3.9290000000000002E-3</v>
      </c>
      <c r="I9" s="2">
        <v>3.6579999999999998E-3</v>
      </c>
      <c r="J9" s="2">
        <v>3.7139999999999999E-3</v>
      </c>
      <c r="K9" s="2">
        <v>3.679E-3</v>
      </c>
      <c r="L9" s="2">
        <v>3.6709999999999998E-3</v>
      </c>
      <c r="M9" s="15">
        <f t="shared" si="0"/>
        <v>3.7713999999999998E-3</v>
      </c>
      <c r="N9" s="7"/>
      <c r="O9" s="8">
        <v>14</v>
      </c>
      <c r="P9" s="2">
        <v>2.5104999999999999E-2</v>
      </c>
      <c r="Q9" s="2">
        <v>2.5500999999999999E-2</v>
      </c>
      <c r="R9" s="2">
        <v>2.3203000000000001E-2</v>
      </c>
      <c r="S9" s="2">
        <v>2.6010999999999999E-2</v>
      </c>
      <c r="T9" s="2">
        <v>2.4559999999999998E-2</v>
      </c>
      <c r="U9" s="2">
        <v>2.5340999999999999E-2</v>
      </c>
      <c r="V9" s="2">
        <v>2.4990999999999999E-2</v>
      </c>
      <c r="W9" s="2">
        <v>2.5409999999999999E-2</v>
      </c>
      <c r="X9" s="2">
        <v>2.4324999999999999E-2</v>
      </c>
      <c r="Y9" s="2">
        <v>2.4514000000000001E-2</v>
      </c>
      <c r="Z9" s="15">
        <f t="shared" si="1"/>
        <v>2.4896099999999997E-2</v>
      </c>
      <c r="AA9" s="1"/>
    </row>
    <row r="10" spans="1:27" ht="16.2" x14ac:dyDescent="0.3">
      <c r="A10" s="1"/>
      <c r="B10" s="6">
        <v>15</v>
      </c>
      <c r="C10" s="2">
        <v>9.1439999999999994E-3</v>
      </c>
      <c r="D10" s="2">
        <v>9.1889999999999993E-3</v>
      </c>
      <c r="E10" s="2">
        <v>8.9680000000000003E-3</v>
      </c>
      <c r="F10" s="2">
        <v>9.6319999999999999E-3</v>
      </c>
      <c r="G10" s="2">
        <v>9.5919999999999998E-3</v>
      </c>
      <c r="H10" s="2">
        <v>9.4199999999999996E-3</v>
      </c>
      <c r="I10" s="2">
        <v>9.4619999999999999E-3</v>
      </c>
      <c r="J10" s="2">
        <v>1.0038999999999999E-2</v>
      </c>
      <c r="K10" s="2">
        <v>9.9150000000000002E-3</v>
      </c>
      <c r="L10" s="2">
        <v>9.2110000000000004E-3</v>
      </c>
      <c r="M10" s="15">
        <f t="shared" si="0"/>
        <v>9.4571999999999989E-3</v>
      </c>
      <c r="N10" s="7"/>
      <c r="O10" s="8">
        <v>15</v>
      </c>
      <c r="P10" s="2">
        <v>3.1718999999999997E-2</v>
      </c>
      <c r="Q10" s="2">
        <v>3.1435999999999999E-2</v>
      </c>
      <c r="R10" s="2">
        <v>3.0232999999999999E-2</v>
      </c>
      <c r="S10" s="2">
        <v>3.1565000000000003E-2</v>
      </c>
      <c r="T10" s="2">
        <v>3.381E-2</v>
      </c>
      <c r="U10" s="2">
        <v>3.1012000000000001E-2</v>
      </c>
      <c r="V10" s="2">
        <v>3.1716000000000001E-2</v>
      </c>
      <c r="W10" s="2">
        <v>3.5306999999999998E-2</v>
      </c>
      <c r="X10" s="2">
        <v>3.3591000000000003E-2</v>
      </c>
      <c r="Y10" s="2">
        <v>3.2316999999999999E-2</v>
      </c>
      <c r="Z10" s="15">
        <f t="shared" si="1"/>
        <v>3.2270599999999997E-2</v>
      </c>
      <c r="AA10" s="1"/>
    </row>
    <row r="11" spans="1:27" ht="16.2" x14ac:dyDescent="0.3">
      <c r="A11" s="1"/>
      <c r="B11" s="6">
        <v>16</v>
      </c>
      <c r="C11" s="2">
        <v>2.2335000000000001E-2</v>
      </c>
      <c r="D11" s="2">
        <v>2.3002000000000002E-2</v>
      </c>
      <c r="E11" s="2">
        <v>2.2124999999999999E-2</v>
      </c>
      <c r="F11" s="2">
        <v>2.3966000000000001E-2</v>
      </c>
      <c r="G11" s="2">
        <v>2.3966000000000001E-2</v>
      </c>
      <c r="H11" s="2">
        <v>2.2053E-2</v>
      </c>
      <c r="I11" s="2">
        <v>2.5742000000000001E-2</v>
      </c>
      <c r="J11" s="2">
        <v>2.3594E-2</v>
      </c>
      <c r="K11" s="2">
        <v>2.3709999999999998E-2</v>
      </c>
      <c r="L11" s="2">
        <v>2.2693000000000001E-2</v>
      </c>
      <c r="M11" s="15">
        <f t="shared" si="0"/>
        <v>2.3318599999999998E-2</v>
      </c>
      <c r="N11" s="7"/>
      <c r="O11" s="8">
        <v>16</v>
      </c>
      <c r="P11" s="2">
        <v>3.6747000000000002E-2</v>
      </c>
      <c r="Q11" s="2">
        <v>3.7546000000000003E-2</v>
      </c>
      <c r="R11" s="2">
        <v>3.6650000000000002E-2</v>
      </c>
      <c r="S11" s="2">
        <v>3.8927999999999997E-2</v>
      </c>
      <c r="T11" s="2">
        <v>4.0644E-2</v>
      </c>
      <c r="U11" s="2">
        <v>3.9058000000000002E-2</v>
      </c>
      <c r="V11" s="2">
        <v>4.8404999999999997E-2</v>
      </c>
      <c r="W11" s="2">
        <v>3.8915999999999999E-2</v>
      </c>
      <c r="X11" s="2">
        <v>3.7865999999999997E-2</v>
      </c>
      <c r="Y11" s="2">
        <v>3.7885000000000002E-2</v>
      </c>
      <c r="Z11" s="15">
        <f t="shared" si="1"/>
        <v>3.9264500000000001E-2</v>
      </c>
      <c r="AA11" s="1"/>
    </row>
    <row r="12" spans="1:27" ht="16.2" x14ac:dyDescent="0.3">
      <c r="A12" s="1"/>
      <c r="B12" s="6">
        <v>17</v>
      </c>
      <c r="C12" s="2">
        <v>5.4831999999999999E-2</v>
      </c>
      <c r="D12" s="2">
        <v>5.3970999999999998E-2</v>
      </c>
      <c r="E12" s="2">
        <v>5.4746999999999997E-2</v>
      </c>
      <c r="F12" s="2">
        <v>5.2949999999999997E-2</v>
      </c>
      <c r="G12" s="2">
        <v>5.5514000000000001E-2</v>
      </c>
      <c r="H12" s="2">
        <v>5.3435000000000003E-2</v>
      </c>
      <c r="I12" s="2">
        <v>5.3984999999999998E-2</v>
      </c>
      <c r="J12" s="2">
        <v>5.8791000000000003E-2</v>
      </c>
      <c r="K12" s="2">
        <v>5.1633999999999999E-2</v>
      </c>
      <c r="L12" s="2">
        <v>5.6836999999999999E-2</v>
      </c>
      <c r="M12" s="15">
        <f t="shared" si="0"/>
        <v>5.4669599999999999E-2</v>
      </c>
      <c r="N12" s="7"/>
      <c r="O12" s="8">
        <v>17</v>
      </c>
      <c r="P12" s="2">
        <v>4.6163000000000003E-2</v>
      </c>
      <c r="Q12" s="2">
        <v>4.5421999999999997E-2</v>
      </c>
      <c r="R12" s="2">
        <v>4.4747000000000002E-2</v>
      </c>
      <c r="S12" s="2">
        <v>4.3163E-2</v>
      </c>
      <c r="T12" s="2">
        <v>4.4935000000000003E-2</v>
      </c>
      <c r="U12" s="2">
        <v>4.2858E-2</v>
      </c>
      <c r="V12" s="2">
        <v>4.4318999999999997E-2</v>
      </c>
      <c r="W12" s="2">
        <v>4.5428000000000003E-2</v>
      </c>
      <c r="X12" s="2">
        <v>4.2671000000000001E-2</v>
      </c>
      <c r="Y12" s="2">
        <v>4.3457000000000003E-2</v>
      </c>
      <c r="Z12" s="15">
        <f t="shared" si="1"/>
        <v>4.431630000000001E-2</v>
      </c>
      <c r="AA12" s="1"/>
    </row>
    <row r="13" spans="1:27" ht="16.2" x14ac:dyDescent="0.3">
      <c r="A13" s="1"/>
      <c r="B13" s="6">
        <v>18</v>
      </c>
      <c r="C13" s="2">
        <v>0.13852100000000001</v>
      </c>
      <c r="D13" s="2">
        <v>0.16228899999999999</v>
      </c>
      <c r="E13" s="2">
        <v>0.13999700000000001</v>
      </c>
      <c r="F13" s="2">
        <v>0.13899700000000001</v>
      </c>
      <c r="G13" s="2">
        <v>0.133356</v>
      </c>
      <c r="H13" s="2">
        <v>0.13977100000000001</v>
      </c>
      <c r="I13" s="2">
        <v>0.13417599999999999</v>
      </c>
      <c r="J13" s="2">
        <v>0.13278699999999999</v>
      </c>
      <c r="K13" s="2">
        <v>0.13592099999999999</v>
      </c>
      <c r="L13" s="2">
        <v>0.13920299999999999</v>
      </c>
      <c r="M13" s="15">
        <f t="shared" si="0"/>
        <v>0.13950179999999998</v>
      </c>
      <c r="N13" s="7"/>
      <c r="O13" s="8">
        <v>18</v>
      </c>
      <c r="P13" s="2">
        <v>7.0977999999999999E-2</v>
      </c>
      <c r="Q13" s="2">
        <v>8.9243000000000003E-2</v>
      </c>
      <c r="R13" s="2">
        <v>7.4490000000000001E-2</v>
      </c>
      <c r="S13" s="2">
        <v>7.2361999999999996E-2</v>
      </c>
      <c r="T13" s="2">
        <v>6.7866999999999997E-2</v>
      </c>
      <c r="U13" s="2">
        <v>7.6935000000000003E-2</v>
      </c>
      <c r="V13" s="2">
        <v>7.2622000000000006E-2</v>
      </c>
      <c r="W13" s="2">
        <v>7.0019999999999999E-2</v>
      </c>
      <c r="X13" s="2">
        <v>7.6897999999999994E-2</v>
      </c>
      <c r="Y13" s="2">
        <v>7.0929000000000006E-2</v>
      </c>
      <c r="Z13" s="15">
        <f t="shared" si="1"/>
        <v>7.4234400000000006E-2</v>
      </c>
      <c r="AA13" s="1"/>
    </row>
    <row r="14" spans="1:27" ht="16.2" x14ac:dyDescent="0.3">
      <c r="A14" s="1"/>
      <c r="B14" s="6">
        <v>19</v>
      </c>
      <c r="C14" s="2">
        <v>0.41696499999999997</v>
      </c>
      <c r="D14" s="2">
        <v>0.437309</v>
      </c>
      <c r="E14" s="2">
        <v>0.50888900000000004</v>
      </c>
      <c r="F14" s="2">
        <v>0.42578700000000003</v>
      </c>
      <c r="G14" s="2">
        <v>0.46088000000000001</v>
      </c>
      <c r="H14" s="2">
        <v>0.41491400000000001</v>
      </c>
      <c r="I14" s="2">
        <v>0.42019400000000001</v>
      </c>
      <c r="J14" s="2">
        <v>0.42264099999999999</v>
      </c>
      <c r="K14" s="2">
        <v>0.41859600000000002</v>
      </c>
      <c r="L14" s="2">
        <v>0.43418499999999999</v>
      </c>
      <c r="M14" s="15">
        <f t="shared" si="0"/>
        <v>0.43603599999999998</v>
      </c>
      <c r="N14" s="7"/>
      <c r="O14" s="8">
        <v>19</v>
      </c>
      <c r="P14" s="2">
        <v>0.12720799999999999</v>
      </c>
      <c r="Q14" s="2">
        <v>0.123695</v>
      </c>
      <c r="R14" s="2">
        <v>0.13334399999999999</v>
      </c>
      <c r="S14" s="2">
        <v>0.12759499999999999</v>
      </c>
      <c r="T14" s="2">
        <v>0.131138</v>
      </c>
      <c r="U14" s="2">
        <v>0.12264799999999999</v>
      </c>
      <c r="V14" s="2">
        <v>0.126828</v>
      </c>
      <c r="W14" s="2">
        <v>0.128585</v>
      </c>
      <c r="X14" s="2">
        <v>0.12792700000000001</v>
      </c>
      <c r="Y14" s="2">
        <v>0.131413</v>
      </c>
      <c r="Z14" s="15">
        <f t="shared" si="1"/>
        <v>0.12803809999999999</v>
      </c>
      <c r="AA14" s="1"/>
    </row>
    <row r="15" spans="1:27" ht="16.2" x14ac:dyDescent="0.3">
      <c r="A15" s="1"/>
      <c r="B15" s="6">
        <v>20</v>
      </c>
      <c r="C15" s="2">
        <v>1.3656999999999999</v>
      </c>
      <c r="D15" s="2">
        <v>1.3049900000000001</v>
      </c>
      <c r="E15" s="2">
        <v>1.2875000000000001</v>
      </c>
      <c r="F15" s="2">
        <v>1.36869</v>
      </c>
      <c r="G15" s="2">
        <v>1.28128</v>
      </c>
      <c r="H15" s="2">
        <v>1.2871699999999999</v>
      </c>
      <c r="I15" s="2">
        <v>1.3187500000000001</v>
      </c>
      <c r="J15" s="2">
        <v>1.3087</v>
      </c>
      <c r="K15" s="2">
        <v>1.28942</v>
      </c>
      <c r="L15" s="2">
        <v>1.3765000000000001</v>
      </c>
      <c r="M15" s="15">
        <f t="shared" si="0"/>
        <v>1.31887</v>
      </c>
      <c r="N15" s="7"/>
      <c r="O15" s="8">
        <v>20</v>
      </c>
      <c r="P15" s="2">
        <v>0.189945</v>
      </c>
      <c r="Q15" s="2">
        <v>0.18404100000000001</v>
      </c>
      <c r="R15" s="2">
        <v>0.18072099999999999</v>
      </c>
      <c r="S15" s="2">
        <v>0.209706</v>
      </c>
      <c r="T15" s="2">
        <v>0.18224799999999999</v>
      </c>
      <c r="U15" s="2">
        <v>0.181841</v>
      </c>
      <c r="V15" s="2">
        <v>0.195246</v>
      </c>
      <c r="W15" s="2">
        <v>0.18301400000000001</v>
      </c>
      <c r="X15" s="2">
        <v>0.180947</v>
      </c>
      <c r="Y15" s="2">
        <v>0.18356800000000001</v>
      </c>
      <c r="Z15" s="15">
        <f t="shared" si="1"/>
        <v>0.18712769999999998</v>
      </c>
      <c r="AA15" s="1"/>
    </row>
    <row r="16" spans="1:27" ht="16.2" x14ac:dyDescent="0.3">
      <c r="A16" s="1"/>
      <c r="B16" s="6">
        <v>21</v>
      </c>
      <c r="C16" s="2">
        <v>3.6373000000000002</v>
      </c>
      <c r="D16" s="2">
        <v>3.68926</v>
      </c>
      <c r="E16" s="2">
        <v>3.6238199999999998</v>
      </c>
      <c r="F16" s="2">
        <v>3.66472</v>
      </c>
      <c r="G16" s="2">
        <v>3.6690499999999999</v>
      </c>
      <c r="H16" s="2">
        <v>3.6425200000000002</v>
      </c>
      <c r="I16" s="2">
        <v>3.6182099999999999</v>
      </c>
      <c r="J16" s="2">
        <v>3.6013199999999999</v>
      </c>
      <c r="K16" s="2">
        <v>3.5316800000000002</v>
      </c>
      <c r="L16" s="2">
        <v>3.66615</v>
      </c>
      <c r="M16" s="15">
        <f t="shared" si="0"/>
        <v>3.6344030000000003</v>
      </c>
      <c r="N16" s="7"/>
      <c r="O16" s="8">
        <v>21</v>
      </c>
      <c r="P16" s="2">
        <v>0.23685200000000001</v>
      </c>
      <c r="Q16" s="2">
        <v>0.23832200000000001</v>
      </c>
      <c r="R16" s="2">
        <v>0.23614399999999999</v>
      </c>
      <c r="S16" s="2">
        <v>0.238813</v>
      </c>
      <c r="T16" s="2">
        <v>0.23838100000000001</v>
      </c>
      <c r="U16" s="2">
        <v>0.23566300000000001</v>
      </c>
      <c r="V16" s="2">
        <v>0.236261</v>
      </c>
      <c r="W16" s="2">
        <v>0.235038</v>
      </c>
      <c r="X16" s="2">
        <v>0.23421900000000001</v>
      </c>
      <c r="Y16" s="2">
        <v>0.23727999999999999</v>
      </c>
      <c r="Z16" s="15">
        <f t="shared" si="1"/>
        <v>0.23669730000000003</v>
      </c>
      <c r="AA16" s="1"/>
    </row>
    <row r="17" spans="1:27" ht="16.2" x14ac:dyDescent="0.3">
      <c r="A17" s="1"/>
      <c r="B17" s="6">
        <v>22</v>
      </c>
      <c r="C17" s="2">
        <v>9.32822</v>
      </c>
      <c r="D17" s="2">
        <v>9.3428699999999996</v>
      </c>
      <c r="E17" s="2">
        <v>9.3249600000000008</v>
      </c>
      <c r="F17" s="2">
        <v>9.4119100000000007</v>
      </c>
      <c r="G17" s="2">
        <v>9.3952000000000009</v>
      </c>
      <c r="H17" s="2">
        <v>9.2919699999999992</v>
      </c>
      <c r="I17" s="2">
        <v>9.4113799999999994</v>
      </c>
      <c r="J17" s="2">
        <v>9.2626799999999996</v>
      </c>
      <c r="K17" s="2">
        <v>9.44998</v>
      </c>
      <c r="L17" s="2">
        <v>9.2729700000000008</v>
      </c>
      <c r="M17" s="15">
        <f t="shared" si="0"/>
        <v>9.3492139999999999</v>
      </c>
      <c r="N17" s="7"/>
      <c r="O17" s="8">
        <v>22</v>
      </c>
      <c r="P17" s="2">
        <v>0.28439199999999998</v>
      </c>
      <c r="Q17" s="2">
        <v>0.28428799999999999</v>
      </c>
      <c r="R17" s="2">
        <v>0.28498099999999998</v>
      </c>
      <c r="S17" s="2">
        <v>0.29188900000000001</v>
      </c>
      <c r="T17" s="2">
        <v>0.29002299999999998</v>
      </c>
      <c r="U17" s="2">
        <v>0.28476899999999999</v>
      </c>
      <c r="V17" s="2">
        <v>0.289966</v>
      </c>
      <c r="W17" s="2">
        <v>0.285443</v>
      </c>
      <c r="X17" s="2">
        <v>0.30364999999999998</v>
      </c>
      <c r="Y17" s="2">
        <v>0.28565000000000002</v>
      </c>
      <c r="Z17" s="15">
        <f t="shared" si="1"/>
        <v>0.28850510000000001</v>
      </c>
      <c r="AA17" s="1"/>
    </row>
    <row r="18" spans="1:27" ht="16.2" x14ac:dyDescent="0.3">
      <c r="A18" s="1"/>
      <c r="B18" s="6">
        <v>23</v>
      </c>
      <c r="C18" s="2">
        <v>22.992000000000001</v>
      </c>
      <c r="D18" s="2">
        <v>22.970099999999999</v>
      </c>
      <c r="E18" s="2">
        <v>22.787099999999999</v>
      </c>
      <c r="F18" s="2">
        <v>23.1906</v>
      </c>
      <c r="G18" s="2">
        <v>22.9663</v>
      </c>
      <c r="H18" s="2">
        <v>23.159300000000002</v>
      </c>
      <c r="I18" s="2">
        <v>23.1097</v>
      </c>
      <c r="J18" s="2">
        <v>22.898099999999999</v>
      </c>
      <c r="K18" s="2">
        <v>22.7545</v>
      </c>
      <c r="L18" s="2">
        <v>22.9621</v>
      </c>
      <c r="M18" s="15">
        <f t="shared" si="0"/>
        <v>22.97898</v>
      </c>
      <c r="N18" s="7"/>
      <c r="O18" s="8">
        <v>23</v>
      </c>
      <c r="P18" s="2">
        <v>0.33469199999999999</v>
      </c>
      <c r="Q18" s="2">
        <v>0.34117399999999998</v>
      </c>
      <c r="R18" s="2">
        <v>0.33432000000000001</v>
      </c>
      <c r="S18" s="2">
        <v>0.34526200000000001</v>
      </c>
      <c r="T18" s="2">
        <v>0.33731800000000001</v>
      </c>
      <c r="U18" s="2">
        <v>0.33947300000000002</v>
      </c>
      <c r="V18" s="2">
        <v>0.34118599999999999</v>
      </c>
      <c r="W18" s="2">
        <v>0.35646</v>
      </c>
      <c r="X18" s="2">
        <v>0.33577600000000002</v>
      </c>
      <c r="Y18" s="2">
        <v>0.33448099999999997</v>
      </c>
      <c r="Z18" s="15">
        <f t="shared" si="1"/>
        <v>0.34001420000000004</v>
      </c>
      <c r="AA18" s="1"/>
    </row>
    <row r="19" spans="1:27" ht="16.2" x14ac:dyDescent="0.3">
      <c r="A19" s="1"/>
      <c r="B19" s="6">
        <v>24</v>
      </c>
      <c r="C19" s="2">
        <v>54.865699999999997</v>
      </c>
      <c r="D19" s="2">
        <v>54.578800000000001</v>
      </c>
      <c r="E19" s="2">
        <v>54.165999999999997</v>
      </c>
      <c r="F19" s="2">
        <v>54.433799999999998</v>
      </c>
      <c r="G19" s="2">
        <v>54.41</v>
      </c>
      <c r="H19" s="2">
        <v>55.040199999999999</v>
      </c>
      <c r="I19" s="2">
        <v>54.711100000000002</v>
      </c>
      <c r="J19" s="2">
        <v>54.339799999999997</v>
      </c>
      <c r="K19" s="2">
        <v>54.639600000000002</v>
      </c>
      <c r="L19" s="2">
        <v>54.650199999999998</v>
      </c>
      <c r="M19" s="15">
        <f t="shared" si="0"/>
        <v>54.58352</v>
      </c>
      <c r="N19" s="7"/>
      <c r="O19" s="8">
        <v>24</v>
      </c>
      <c r="P19" s="2">
        <v>0.39298499999999997</v>
      </c>
      <c r="Q19" s="2">
        <v>0.38932</v>
      </c>
      <c r="R19" s="2">
        <v>0.384824</v>
      </c>
      <c r="S19" s="2">
        <v>0.38273299999999999</v>
      </c>
      <c r="T19" s="2">
        <v>0.38631700000000002</v>
      </c>
      <c r="U19" s="2">
        <v>0.39481100000000002</v>
      </c>
      <c r="V19" s="2">
        <v>0.40315400000000001</v>
      </c>
      <c r="W19" s="2">
        <v>0.38398100000000002</v>
      </c>
      <c r="X19" s="2">
        <v>0.39257900000000001</v>
      </c>
      <c r="Y19" s="2">
        <v>0.38922499999999999</v>
      </c>
      <c r="Z19" s="15">
        <f t="shared" si="1"/>
        <v>0.38999289999999998</v>
      </c>
      <c r="AA19" s="1"/>
    </row>
    <row r="20" spans="1:27" ht="16.2" x14ac:dyDescent="0.3">
      <c r="A20" s="1"/>
      <c r="B20" s="6">
        <v>25</v>
      </c>
      <c r="C20" s="2">
        <v>127.499</v>
      </c>
      <c r="D20" s="2">
        <v>127.113</v>
      </c>
      <c r="E20" s="2">
        <v>127.071</v>
      </c>
      <c r="F20" s="2">
        <v>126.96</v>
      </c>
      <c r="G20" s="2">
        <v>127.17400000000001</v>
      </c>
      <c r="H20" s="2">
        <v>126.76900000000001</v>
      </c>
      <c r="I20" s="2">
        <v>126.896</v>
      </c>
      <c r="J20" s="2">
        <v>126.651</v>
      </c>
      <c r="K20" s="2">
        <v>126.34699999999999</v>
      </c>
      <c r="L20" s="2">
        <v>127.21</v>
      </c>
      <c r="M20" s="15">
        <f t="shared" si="0"/>
        <v>126.96900000000001</v>
      </c>
      <c r="N20" s="7"/>
      <c r="O20" s="8">
        <v>25</v>
      </c>
      <c r="P20" s="2">
        <v>0.45574399999999998</v>
      </c>
      <c r="Q20" s="2">
        <v>0.45454899999999998</v>
      </c>
      <c r="R20" s="2">
        <v>0.45751999999999998</v>
      </c>
      <c r="S20" s="2">
        <v>0.45164599999999999</v>
      </c>
      <c r="T20" s="2">
        <v>0.45028899999999999</v>
      </c>
      <c r="U20" s="2">
        <v>0.45028699999999999</v>
      </c>
      <c r="V20" s="2">
        <v>0.48447099999999998</v>
      </c>
      <c r="W20" s="2">
        <v>0.45473200000000003</v>
      </c>
      <c r="X20" s="2">
        <v>0.45120700000000002</v>
      </c>
      <c r="Y20" s="2">
        <v>0.45526899999999998</v>
      </c>
      <c r="Z20" s="15">
        <f t="shared" si="1"/>
        <v>0.45657139999999996</v>
      </c>
      <c r="AA20" s="1"/>
    </row>
    <row r="21" spans="1:27" ht="16.2" x14ac:dyDescent="0.3">
      <c r="A21" s="1"/>
      <c r="B21" s="6">
        <v>26</v>
      </c>
      <c r="C21" s="2">
        <v>307.00700000000001</v>
      </c>
      <c r="D21" s="2">
        <v>303.49200000000002</v>
      </c>
      <c r="E21" s="2">
        <v>305.05700000000002</v>
      </c>
      <c r="F21" s="2">
        <v>306.82900000000001</v>
      </c>
      <c r="G21" s="2">
        <v>305.10899999999998</v>
      </c>
      <c r="H21" s="2">
        <v>304.78800000000001</v>
      </c>
      <c r="I21" s="2">
        <v>306.10399999999998</v>
      </c>
      <c r="J21" s="2">
        <v>303.435</v>
      </c>
      <c r="K21" s="2">
        <v>305.66199999999998</v>
      </c>
      <c r="L21" s="2">
        <v>307.67899999999997</v>
      </c>
      <c r="M21" s="15">
        <f t="shared" si="0"/>
        <v>305.51619999999997</v>
      </c>
      <c r="N21" s="7"/>
      <c r="O21" s="8">
        <v>26</v>
      </c>
      <c r="P21" s="2">
        <v>0.57421199999999994</v>
      </c>
      <c r="Q21" s="2">
        <v>0.56952499999999995</v>
      </c>
      <c r="R21" s="2">
        <v>0.572384</v>
      </c>
      <c r="S21" s="2">
        <v>0.570133</v>
      </c>
      <c r="T21" s="2">
        <v>0.56856499999999999</v>
      </c>
      <c r="U21" s="2">
        <v>0.57258200000000004</v>
      </c>
      <c r="V21" s="2">
        <v>0.57286899999999996</v>
      </c>
      <c r="W21" s="2">
        <v>0.57232000000000005</v>
      </c>
      <c r="X21" s="2">
        <v>0.57515700000000003</v>
      </c>
      <c r="Y21" s="2">
        <v>0.57212300000000005</v>
      </c>
      <c r="Z21" s="15">
        <f t="shared" si="1"/>
        <v>0.57198700000000002</v>
      </c>
      <c r="AA21" s="1"/>
    </row>
    <row r="22" spans="1:27" ht="16.2" x14ac:dyDescent="0.3">
      <c r="A22" s="1"/>
      <c r="B22" s="6">
        <v>27</v>
      </c>
      <c r="C22" s="2">
        <v>755.51400000000001</v>
      </c>
      <c r="D22" s="2">
        <v>752.66899999999998</v>
      </c>
      <c r="E22" s="2">
        <v>749.47400000000005</v>
      </c>
      <c r="F22" s="2">
        <v>748.995</v>
      </c>
      <c r="G22" s="2">
        <v>748.43499999999995</v>
      </c>
      <c r="H22" s="2">
        <v>755.25599999999997</v>
      </c>
      <c r="I22" s="2">
        <v>746.5</v>
      </c>
      <c r="J22" s="2">
        <v>749.03800000000001</v>
      </c>
      <c r="K22" s="2">
        <v>751.20299999999997</v>
      </c>
      <c r="L22" s="2">
        <v>751.88699999999994</v>
      </c>
      <c r="M22" s="15">
        <f t="shared" si="0"/>
        <v>750.89709999999991</v>
      </c>
      <c r="N22" s="7"/>
      <c r="O22" s="8">
        <v>27</v>
      </c>
      <c r="P22" s="2">
        <v>0.72006400000000004</v>
      </c>
      <c r="Q22" s="2">
        <v>0.71457300000000001</v>
      </c>
      <c r="R22" s="2">
        <v>0.71847399999999995</v>
      </c>
      <c r="S22" s="2">
        <v>0.71954600000000002</v>
      </c>
      <c r="T22" s="2">
        <v>0.70959300000000003</v>
      </c>
      <c r="U22" s="2">
        <v>0.71674199999999999</v>
      </c>
      <c r="V22" s="2">
        <v>0.71160800000000002</v>
      </c>
      <c r="W22" s="2">
        <v>0.72087500000000004</v>
      </c>
      <c r="X22" s="2">
        <v>0.71676700000000004</v>
      </c>
      <c r="Y22" s="2">
        <v>0.71518000000000004</v>
      </c>
      <c r="Z22" s="15">
        <f t="shared" si="1"/>
        <v>0.71634220000000004</v>
      </c>
      <c r="AA22" s="1"/>
    </row>
    <row r="23" spans="1:27" ht="16.2" x14ac:dyDescent="0.3">
      <c r="A23" s="1"/>
      <c r="B23" s="6">
        <v>28</v>
      </c>
      <c r="C23" s="20">
        <f>C22*C22/C21</f>
        <v>1859.2455683290607</v>
      </c>
      <c r="D23" s="20">
        <f>D22*D22/D21</f>
        <v>1866.641043457488</v>
      </c>
      <c r="E23" s="20">
        <f>E22*E22/E21</f>
        <v>1841.3321991496673</v>
      </c>
      <c r="F23" s="20">
        <f>F22*F22/F21</f>
        <v>1828.358825355491</v>
      </c>
      <c r="G23" s="20">
        <f>G22*G22/G21</f>
        <v>1835.9174892415494</v>
      </c>
      <c r="H23" s="20">
        <f>H22*H22/H21</f>
        <v>1871.5028988542856</v>
      </c>
      <c r="I23" s="20">
        <f>I22*I22/I21</f>
        <v>1820.4997321171891</v>
      </c>
      <c r="J23" s="20">
        <f>J22*J22/J21</f>
        <v>1849.0217853708375</v>
      </c>
      <c r="K23" s="20">
        <f>K22*K22/K21</f>
        <v>1846.1763228958787</v>
      </c>
      <c r="L23" s="20">
        <f>L22*L22/L21</f>
        <v>1837.4151657051664</v>
      </c>
      <c r="M23" s="15">
        <f t="shared" si="0"/>
        <v>1845.6111030476611</v>
      </c>
      <c r="N23" s="7"/>
      <c r="O23" s="8">
        <v>28</v>
      </c>
      <c r="P23" s="20">
        <f>P22*P22/P21</f>
        <v>0.90296295461606535</v>
      </c>
      <c r="Q23" s="20">
        <f>Q22*Q22/Q21</f>
        <v>0.89656217431895002</v>
      </c>
      <c r="R23" s="20">
        <f>R22*R22/R21</f>
        <v>0.9018506608780118</v>
      </c>
      <c r="S23" s="20">
        <f>S22*S22/S21</f>
        <v>0.90811520490131259</v>
      </c>
      <c r="T23" s="20">
        <f>T22*T22/T21</f>
        <v>0.88560186724297152</v>
      </c>
      <c r="U23" s="20">
        <f>U22*U22/U21</f>
        <v>0.89719742248970447</v>
      </c>
      <c r="V23" s="20">
        <f>V22*V22/V21</f>
        <v>0.88394719502015318</v>
      </c>
      <c r="W23" s="20">
        <f>W22*W22/W21</f>
        <v>0.90798987563775513</v>
      </c>
      <c r="X23" s="20">
        <f>X22*X22/X21</f>
        <v>0.89324294460295195</v>
      </c>
      <c r="Y23" s="20">
        <f>Y22*Y22/Y21</f>
        <v>0.89400781370439564</v>
      </c>
      <c r="Z23" s="15">
        <f t="shared" si="1"/>
        <v>0.89714781134122712</v>
      </c>
      <c r="AA23" s="1"/>
    </row>
    <row r="24" spans="1:27" ht="16.2" x14ac:dyDescent="0.3">
      <c r="A24" s="1"/>
      <c r="B24" s="6">
        <v>29</v>
      </c>
      <c r="C24" s="20">
        <f>C23*C23/C22</f>
        <v>4575.4202878454289</v>
      </c>
      <c r="D24" s="20">
        <f>D23*D23/D22</f>
        <v>4629.3241585877186</v>
      </c>
      <c r="E24" s="20">
        <f>E23*E23/E22</f>
        <v>4523.8450801833687</v>
      </c>
      <c r="F24" s="20">
        <f>F23*F23/F22</f>
        <v>4463.1753139277444</v>
      </c>
      <c r="G24" s="20">
        <f>G23*G23/G22</f>
        <v>4503.5213843593565</v>
      </c>
      <c r="H24" s="20">
        <f>H23*H23/H22</f>
        <v>4637.5309834281288</v>
      </c>
      <c r="I24" s="20">
        <f>I23*I23/I22</f>
        <v>4439.6775279822605</v>
      </c>
      <c r="J24" s="20">
        <f>J23*J23/J22</f>
        <v>4564.3633070364376</v>
      </c>
      <c r="K24" s="20">
        <f>K23*K23/K22</f>
        <v>4537.2116661160135</v>
      </c>
      <c r="L24" s="20">
        <f>L23*L23/L22</f>
        <v>4490.162073773512</v>
      </c>
      <c r="M24" s="15">
        <f t="shared" si="0"/>
        <v>4536.4231783239966</v>
      </c>
      <c r="N24" s="7"/>
      <c r="O24" s="8">
        <v>29</v>
      </c>
      <c r="P24" s="20">
        <f>P23*P23/P22</f>
        <v>1.1323189291632054</v>
      </c>
      <c r="Q24" s="20">
        <f>Q23*Q23/Q22</f>
        <v>1.1249007902894781</v>
      </c>
      <c r="R24" s="20">
        <f>R23*R23/R22</f>
        <v>1.1320306852107478</v>
      </c>
      <c r="S24" s="20">
        <f>S23*S23/S22</f>
        <v>1.1461021607693642</v>
      </c>
      <c r="T24" s="20">
        <f>T23*T23/T22</f>
        <v>1.1052683260182072</v>
      </c>
      <c r="U24" s="20">
        <f>U23*U23/U22</f>
        <v>1.1230864312711817</v>
      </c>
      <c r="V24" s="20">
        <f>V23*V23/V22</f>
        <v>1.0980239732886599</v>
      </c>
      <c r="W24" s="20">
        <f>W23*W23/W22</f>
        <v>1.1436734721840345</v>
      </c>
      <c r="X24" s="20">
        <f>X23*X23/X22</f>
        <v>1.1131692141001919</v>
      </c>
      <c r="Y24" s="20">
        <f>Y23*Y23/Y22</f>
        <v>1.117550785766539</v>
      </c>
      <c r="Z24" s="15">
        <f t="shared" si="1"/>
        <v>1.1236124768061608</v>
      </c>
      <c r="AA24" s="1"/>
    </row>
    <row r="25" spans="1:27" ht="16.8" thickBot="1" x14ac:dyDescent="0.35">
      <c r="A25" s="1"/>
      <c r="B25" s="9">
        <v>30</v>
      </c>
      <c r="C25" s="20">
        <f>C24*C24/C23</f>
        <v>11259.658846056444</v>
      </c>
      <c r="D25" s="20">
        <f>D24*D24/D23</f>
        <v>11480.858754497842</v>
      </c>
      <c r="E25" s="20">
        <f>E24*E24/E23</f>
        <v>11114.330330480372</v>
      </c>
      <c r="F25" s="20">
        <f>F24*F24/F23</f>
        <v>10894.980573072657</v>
      </c>
      <c r="G25" s="20">
        <f>G24*G24/G23</f>
        <v>11047.176672281035</v>
      </c>
      <c r="H25" s="20">
        <f>H24*H24/H23</f>
        <v>11491.669949013727</v>
      </c>
      <c r="I25" s="20">
        <f>I24*I24/I23</f>
        <v>10827.10214384248</v>
      </c>
      <c r="J25" s="20">
        <f>J24*J24/J23</f>
        <v>11267.261729121425</v>
      </c>
      <c r="K25" s="20">
        <f>K24*K24/K23</f>
        <v>11150.77116298836</v>
      </c>
      <c r="L25" s="20">
        <f>L24*L24/L23</f>
        <v>10972.781669088057</v>
      </c>
      <c r="M25" s="15">
        <f t="shared" si="0"/>
        <v>11150.659183044239</v>
      </c>
      <c r="N25" s="10"/>
      <c r="O25" s="11">
        <v>30</v>
      </c>
      <c r="P25" s="20">
        <f>P24*P24/P23</f>
        <v>1.4199321808129652</v>
      </c>
      <c r="Q25" s="20">
        <f>Q24*Q24/Q23</f>
        <v>1.4113932354497576</v>
      </c>
      <c r="R25" s="20">
        <f>R24*R24/R23</f>
        <v>1.4209597307508717</v>
      </c>
      <c r="S25" s="20">
        <f>S24*S24/S23</f>
        <v>1.4464576254539783</v>
      </c>
      <c r="T25" s="20">
        <f>T24*T24/T23</f>
        <v>1.3794212926652851</v>
      </c>
      <c r="U25" s="20">
        <f>U24*U24/U23</f>
        <v>1.4058479220830717</v>
      </c>
      <c r="V25" s="20">
        <f>V24*V24/V23</f>
        <v>1.3639464582373926</v>
      </c>
      <c r="W25" s="20">
        <f>W24*W24/W23</f>
        <v>1.4405325941093543</v>
      </c>
      <c r="X25" s="20">
        <f>X24*X24/X23</f>
        <v>1.3872437579355763</v>
      </c>
      <c r="Y25" s="20">
        <f>Y24*Y24/Y23</f>
        <v>1.3969897573852359</v>
      </c>
      <c r="Z25" s="15">
        <f t="shared" si="1"/>
        <v>1.4072724554883489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7" x14ac:dyDescent="0.3">
      <c r="C30" s="13"/>
    </row>
    <row r="31" spans="1:27" x14ac:dyDescent="0.3">
      <c r="C31" s="13"/>
    </row>
    <row r="32" spans="1:27" x14ac:dyDescent="0.3">
      <c r="C32" s="13"/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10A-70D3-4F50-8CB2-EFA151018BA0}">
  <dimension ref="A1:AA39"/>
  <sheetViews>
    <sheetView zoomScale="85" zoomScaleNormal="85" workbookViewId="0">
      <selection activeCell="Z5" sqref="Z5:Z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5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1.21E-4</v>
      </c>
      <c r="D5" s="2">
        <v>1.2300000000000001E-4</v>
      </c>
      <c r="E5" s="2">
        <v>1.26E-4</v>
      </c>
      <c r="F5" s="2">
        <v>1.1900000000000001E-4</v>
      </c>
      <c r="G5" s="2">
        <v>1.1900000000000001E-4</v>
      </c>
      <c r="H5" s="2">
        <v>1.22E-4</v>
      </c>
      <c r="I5" s="2">
        <v>1.21E-4</v>
      </c>
      <c r="J5" s="2">
        <v>1.2E-4</v>
      </c>
      <c r="K5" s="2">
        <v>1.21E-4</v>
      </c>
      <c r="L5" s="2">
        <v>1.2400000000000001E-4</v>
      </c>
      <c r="M5" s="15">
        <f>AVERAGE(C5:L5)</f>
        <v>1.2159999999999999E-4</v>
      </c>
      <c r="N5" s="7"/>
      <c r="O5" s="8">
        <v>10</v>
      </c>
      <c r="P5" s="2">
        <v>7.4310000000000001E-3</v>
      </c>
      <c r="Q5" s="2">
        <v>7.6140000000000001E-3</v>
      </c>
      <c r="R5" s="2">
        <v>7.6699999999999997E-3</v>
      </c>
      <c r="S5" s="2">
        <v>7.3990000000000002E-3</v>
      </c>
      <c r="T5" s="2">
        <v>7.4260000000000003E-3</v>
      </c>
      <c r="U5" s="2">
        <v>7.5199999999999998E-3</v>
      </c>
      <c r="V5" s="2">
        <v>7.8510000000000003E-3</v>
      </c>
      <c r="W5" s="2">
        <v>7.7889999999999999E-3</v>
      </c>
      <c r="X5" s="2">
        <v>7.7980000000000002E-3</v>
      </c>
      <c r="Y5" s="2">
        <v>7.7390000000000002E-3</v>
      </c>
      <c r="Z5" s="15">
        <f>AVERAGE(P5:Y5)</f>
        <v>7.6236999999999997E-3</v>
      </c>
      <c r="AA5" s="1"/>
    </row>
    <row r="6" spans="1:27" ht="16.2" x14ac:dyDescent="0.3">
      <c r="A6" s="1"/>
      <c r="B6" s="6">
        <v>11</v>
      </c>
      <c r="C6" s="2">
        <v>2.6400000000000002E-4</v>
      </c>
      <c r="D6" s="2">
        <v>2.5999999999999998E-4</v>
      </c>
      <c r="E6" s="2">
        <v>2.5999999999999998E-4</v>
      </c>
      <c r="F6" s="2">
        <v>2.61E-4</v>
      </c>
      <c r="G6" s="2">
        <v>2.61E-4</v>
      </c>
      <c r="H6" s="2">
        <v>2.6800000000000001E-4</v>
      </c>
      <c r="I6" s="2">
        <v>2.7099999999999997E-4</v>
      </c>
      <c r="J6" s="2">
        <v>2.6699999999999998E-4</v>
      </c>
      <c r="K6" s="2">
        <v>2.6699999999999998E-4</v>
      </c>
      <c r="L6" s="2">
        <v>2.7099999999999997E-4</v>
      </c>
      <c r="M6" s="15">
        <f>AVERAGE(C6:L6)</f>
        <v>2.6499999999999994E-4</v>
      </c>
      <c r="N6" s="7"/>
      <c r="O6" s="8">
        <v>11</v>
      </c>
      <c r="P6" s="2">
        <v>9.6069999999999992E-3</v>
      </c>
      <c r="Q6" s="2">
        <v>9.2650000000000007E-3</v>
      </c>
      <c r="R6" s="2">
        <v>8.8669999999999999E-3</v>
      </c>
      <c r="S6" s="2">
        <v>9.0629999999999999E-3</v>
      </c>
      <c r="T6" s="2">
        <v>9.0109999999999999E-3</v>
      </c>
      <c r="U6" s="2">
        <v>9.4900000000000002E-3</v>
      </c>
      <c r="V6" s="2">
        <v>9.5289999999999993E-3</v>
      </c>
      <c r="W6" s="2">
        <v>9.0889999999999999E-3</v>
      </c>
      <c r="X6" s="2">
        <v>8.9619999999999995E-3</v>
      </c>
      <c r="Y6" s="2">
        <v>9.4339999999999997E-3</v>
      </c>
      <c r="Z6" s="15">
        <f>AVERAGE(P6:Y6)</f>
        <v>9.2316999999999989E-3</v>
      </c>
      <c r="AA6" s="1"/>
    </row>
    <row r="7" spans="1:27" ht="16.2" x14ac:dyDescent="0.3">
      <c r="A7" s="1"/>
      <c r="B7" s="6">
        <v>12</v>
      </c>
      <c r="C7" s="2">
        <v>5.9500000000000004E-4</v>
      </c>
      <c r="D7" s="2">
        <v>5.7700000000000004E-4</v>
      </c>
      <c r="E7" s="2">
        <v>5.8500000000000002E-4</v>
      </c>
      <c r="F7" s="2">
        <v>5.8699999999999996E-4</v>
      </c>
      <c r="G7" s="2">
        <v>5.9599999999999996E-4</v>
      </c>
      <c r="H7" s="2">
        <v>5.8900000000000001E-4</v>
      </c>
      <c r="I7" s="2">
        <v>5.9400000000000002E-4</v>
      </c>
      <c r="J7" s="2">
        <v>5.7799999999999995E-4</v>
      </c>
      <c r="K7" s="2">
        <v>5.9400000000000002E-4</v>
      </c>
      <c r="L7" s="2">
        <v>5.8E-4</v>
      </c>
      <c r="M7" s="15">
        <f>AVERAGE(C7:L7)</f>
        <v>5.8750000000000002E-4</v>
      </c>
      <c r="N7" s="7"/>
      <c r="O7" s="8">
        <v>12</v>
      </c>
      <c r="P7" s="2">
        <v>1.1339E-2</v>
      </c>
      <c r="Q7" s="2">
        <v>1.12E-2</v>
      </c>
      <c r="R7" s="2">
        <v>1.141E-2</v>
      </c>
      <c r="S7" s="2">
        <v>1.0873000000000001E-2</v>
      </c>
      <c r="T7" s="2">
        <v>1.1011E-2</v>
      </c>
      <c r="U7" s="2">
        <v>1.0657E-2</v>
      </c>
      <c r="V7" s="2">
        <v>1.0945E-2</v>
      </c>
      <c r="W7" s="2">
        <v>1.0992E-2</v>
      </c>
      <c r="X7" s="2">
        <v>1.0982E-2</v>
      </c>
      <c r="Y7" s="2">
        <v>1.0684000000000001E-2</v>
      </c>
      <c r="Z7" s="15">
        <f>AVERAGE(P7:Y7)</f>
        <v>1.10093E-2</v>
      </c>
      <c r="AA7" s="1"/>
    </row>
    <row r="8" spans="1:27" ht="16.2" x14ac:dyDescent="0.3">
      <c r="A8" s="1"/>
      <c r="B8" s="6">
        <v>13</v>
      </c>
      <c r="C8" s="2">
        <v>1.364E-3</v>
      </c>
      <c r="D8" s="2">
        <v>1.325E-3</v>
      </c>
      <c r="E8" s="2">
        <v>1.371E-3</v>
      </c>
      <c r="F8" s="2">
        <v>1.333E-3</v>
      </c>
      <c r="G8" s="2">
        <v>1.3780000000000001E-3</v>
      </c>
      <c r="H8" s="2">
        <v>1.3450000000000001E-3</v>
      </c>
      <c r="I8" s="2">
        <v>1.3110000000000001E-3</v>
      </c>
      <c r="J8" s="2">
        <v>1.3669999999999999E-3</v>
      </c>
      <c r="K8" s="2">
        <v>1.356E-3</v>
      </c>
      <c r="L8" s="2">
        <v>1.3489999999999999E-3</v>
      </c>
      <c r="M8" s="15">
        <f>AVERAGE(C8:L8)</f>
        <v>1.3498999999999998E-3</v>
      </c>
      <c r="N8" s="7"/>
      <c r="O8" s="8">
        <v>13</v>
      </c>
      <c r="P8" s="2">
        <v>1.4623000000000001E-2</v>
      </c>
      <c r="Q8" s="2">
        <v>1.4364999999999999E-2</v>
      </c>
      <c r="R8" s="2">
        <v>1.5025999999999999E-2</v>
      </c>
      <c r="S8" s="2">
        <v>1.3897E-2</v>
      </c>
      <c r="T8" s="2">
        <v>1.5139E-2</v>
      </c>
      <c r="U8" s="2">
        <v>1.4633999999999999E-2</v>
      </c>
      <c r="V8" s="2">
        <v>1.4085E-2</v>
      </c>
      <c r="W8" s="2">
        <v>1.4348E-2</v>
      </c>
      <c r="X8" s="2">
        <v>1.4593999999999999E-2</v>
      </c>
      <c r="Y8" s="2">
        <v>1.4492E-2</v>
      </c>
      <c r="Z8" s="15">
        <f>AVERAGE(P8:Y8)</f>
        <v>1.45203E-2</v>
      </c>
      <c r="AA8" s="1"/>
    </row>
    <row r="9" spans="1:27" ht="16.2" x14ac:dyDescent="0.3">
      <c r="A9" s="1"/>
      <c r="B9" s="6">
        <v>14</v>
      </c>
      <c r="C9" s="2">
        <v>3.127E-3</v>
      </c>
      <c r="D9" s="2">
        <v>3.1210000000000001E-3</v>
      </c>
      <c r="E9" s="2">
        <v>3.2880000000000001E-3</v>
      </c>
      <c r="F9" s="2">
        <v>3.2109999999999999E-3</v>
      </c>
      <c r="G9" s="2">
        <v>3.1800000000000001E-3</v>
      </c>
      <c r="H9" s="2">
        <v>3.1389999999999999E-3</v>
      </c>
      <c r="I9" s="2">
        <v>3.1800000000000001E-3</v>
      </c>
      <c r="J9" s="2">
        <v>3.199E-3</v>
      </c>
      <c r="K9" s="2">
        <v>3.1280000000000001E-3</v>
      </c>
      <c r="L9" s="2">
        <v>3.1879999999999999E-3</v>
      </c>
      <c r="M9" s="15">
        <f>AVERAGE(C9:L9)</f>
        <v>3.1760999999999998E-3</v>
      </c>
      <c r="N9" s="7"/>
      <c r="O9" s="8">
        <v>14</v>
      </c>
      <c r="P9" s="2">
        <v>1.7971000000000001E-2</v>
      </c>
      <c r="Q9" s="2">
        <v>1.8159000000000002E-2</v>
      </c>
      <c r="R9" s="2">
        <v>1.8794000000000002E-2</v>
      </c>
      <c r="S9" s="2">
        <v>1.8731999999999999E-2</v>
      </c>
      <c r="T9" s="2">
        <v>1.8994E-2</v>
      </c>
      <c r="U9" s="2">
        <v>1.8499999999999999E-2</v>
      </c>
      <c r="V9" s="2">
        <v>1.8933999999999999E-2</v>
      </c>
      <c r="W9" s="2">
        <v>1.8135999999999999E-2</v>
      </c>
      <c r="X9" s="2">
        <v>1.8283000000000001E-2</v>
      </c>
      <c r="Y9" s="2">
        <v>1.9184E-2</v>
      </c>
      <c r="Z9" s="15">
        <f>AVERAGE(P9:Y9)</f>
        <v>1.85687E-2</v>
      </c>
      <c r="AA9" s="1"/>
    </row>
    <row r="10" spans="1:27" ht="16.2" x14ac:dyDescent="0.3">
      <c r="A10" s="1"/>
      <c r="B10" s="6">
        <v>15</v>
      </c>
      <c r="C10" s="2">
        <v>7.541E-3</v>
      </c>
      <c r="D10" s="2">
        <v>7.4060000000000003E-3</v>
      </c>
      <c r="E10" s="2">
        <v>7.548E-3</v>
      </c>
      <c r="F10" s="2">
        <v>7.4710000000000002E-3</v>
      </c>
      <c r="G10" s="2">
        <v>7.6940000000000003E-3</v>
      </c>
      <c r="H10" s="2">
        <v>7.5009999999999999E-3</v>
      </c>
      <c r="I10" s="2">
        <v>7.5069999999999998E-3</v>
      </c>
      <c r="J10" s="2">
        <v>7.4700000000000001E-3</v>
      </c>
      <c r="K10" s="2">
        <v>7.4879999999999999E-3</v>
      </c>
      <c r="L10" s="2">
        <v>7.5979999999999997E-3</v>
      </c>
      <c r="M10" s="15">
        <f>AVERAGE(C10:L10)</f>
        <v>7.5223999999999985E-3</v>
      </c>
      <c r="N10" s="7"/>
      <c r="O10" s="8">
        <v>15</v>
      </c>
      <c r="P10" s="2">
        <v>2.2522E-2</v>
      </c>
      <c r="Q10" s="2">
        <v>2.2138000000000001E-2</v>
      </c>
      <c r="R10" s="2">
        <v>2.2463E-2</v>
      </c>
      <c r="S10" s="2">
        <v>2.2134999999999998E-2</v>
      </c>
      <c r="T10" s="2">
        <v>2.3646E-2</v>
      </c>
      <c r="U10" s="2">
        <v>2.2679000000000001E-2</v>
      </c>
      <c r="V10" s="2">
        <v>2.2447999999999999E-2</v>
      </c>
      <c r="W10" s="2">
        <v>2.2807000000000001E-2</v>
      </c>
      <c r="X10" s="2">
        <v>2.3050000000000001E-2</v>
      </c>
      <c r="Y10" s="2">
        <v>2.2875E-2</v>
      </c>
      <c r="Z10" s="15">
        <f>AVERAGE(P10:Y10)</f>
        <v>2.2676300000000003E-2</v>
      </c>
      <c r="AA10" s="1"/>
    </row>
    <row r="11" spans="1:27" ht="16.2" x14ac:dyDescent="0.3">
      <c r="A11" s="1"/>
      <c r="B11" s="6">
        <v>16</v>
      </c>
      <c r="C11" s="2">
        <v>1.7521999999999999E-2</v>
      </c>
      <c r="D11" s="2">
        <v>1.7339E-2</v>
      </c>
      <c r="E11" s="2">
        <v>1.7701000000000001E-2</v>
      </c>
      <c r="F11" s="2">
        <v>1.7947999999999999E-2</v>
      </c>
      <c r="G11" s="2">
        <v>1.7276E-2</v>
      </c>
      <c r="H11" s="2">
        <v>1.7277000000000001E-2</v>
      </c>
      <c r="I11" s="2">
        <v>1.7461999999999998E-2</v>
      </c>
      <c r="J11" s="2">
        <v>1.7551000000000001E-2</v>
      </c>
      <c r="K11" s="2">
        <v>1.7493000000000002E-2</v>
      </c>
      <c r="L11" s="2">
        <v>1.7489000000000001E-2</v>
      </c>
      <c r="M11" s="15">
        <f>AVERAGE(C11:L11)</f>
        <v>1.7505800000000002E-2</v>
      </c>
      <c r="N11" s="7"/>
      <c r="O11" s="8">
        <v>16</v>
      </c>
      <c r="P11" s="2">
        <v>2.6447999999999999E-2</v>
      </c>
      <c r="Q11" s="2">
        <v>2.6598E-2</v>
      </c>
      <c r="R11" s="2">
        <v>2.6637000000000001E-2</v>
      </c>
      <c r="S11" s="2">
        <v>2.6747E-2</v>
      </c>
      <c r="T11" s="2">
        <v>2.6291999999999999E-2</v>
      </c>
      <c r="U11" s="2">
        <v>2.6252999999999999E-2</v>
      </c>
      <c r="V11" s="2">
        <v>2.6856000000000001E-2</v>
      </c>
      <c r="W11" s="2">
        <v>2.605E-2</v>
      </c>
      <c r="X11" s="2">
        <v>2.6523999999999999E-2</v>
      </c>
      <c r="Y11" s="2">
        <v>2.6877999999999999E-2</v>
      </c>
      <c r="Z11" s="15">
        <f>AVERAGE(P11:Y11)</f>
        <v>2.6528299999999998E-2</v>
      </c>
      <c r="AA11" s="1"/>
    </row>
    <row r="12" spans="1:27" ht="16.2" x14ac:dyDescent="0.3">
      <c r="A12" s="1"/>
      <c r="B12" s="6">
        <v>17</v>
      </c>
      <c r="C12" s="2">
        <v>3.9710000000000002E-2</v>
      </c>
      <c r="D12" s="2">
        <v>3.9627999999999997E-2</v>
      </c>
      <c r="E12" s="2">
        <v>4.0423000000000001E-2</v>
      </c>
      <c r="F12" s="2">
        <v>3.9736E-2</v>
      </c>
      <c r="G12" s="2">
        <v>4.0106999999999997E-2</v>
      </c>
      <c r="H12" s="2">
        <v>4.0530999999999998E-2</v>
      </c>
      <c r="I12" s="2">
        <v>4.0584000000000002E-2</v>
      </c>
      <c r="J12" s="2">
        <v>3.9073999999999998E-2</v>
      </c>
      <c r="K12" s="2">
        <v>3.9886999999999999E-2</v>
      </c>
      <c r="L12" s="2">
        <v>4.0441999999999999E-2</v>
      </c>
      <c r="M12" s="15">
        <f>AVERAGE(C12:L12)</f>
        <v>4.0012199999999998E-2</v>
      </c>
      <c r="N12" s="7"/>
      <c r="O12" s="8">
        <v>17</v>
      </c>
      <c r="P12" s="2">
        <v>3.0738000000000001E-2</v>
      </c>
      <c r="Q12" s="2">
        <v>3.0526999999999999E-2</v>
      </c>
      <c r="R12" s="2">
        <v>3.0547999999999999E-2</v>
      </c>
      <c r="S12" s="2">
        <v>3.0421E-2</v>
      </c>
      <c r="T12" s="2">
        <v>3.0783999999999999E-2</v>
      </c>
      <c r="U12" s="2">
        <v>3.0568999999999999E-2</v>
      </c>
      <c r="V12" s="2">
        <v>3.0395999999999999E-2</v>
      </c>
      <c r="W12" s="2">
        <v>3.0064E-2</v>
      </c>
      <c r="X12" s="2">
        <v>3.0988999999999999E-2</v>
      </c>
      <c r="Y12" s="2">
        <v>3.1057000000000001E-2</v>
      </c>
      <c r="Z12" s="15">
        <f>AVERAGE(P12:Y12)</f>
        <v>3.0609299999999999E-2</v>
      </c>
      <c r="AA12" s="1"/>
    </row>
    <row r="13" spans="1:27" ht="16.2" x14ac:dyDescent="0.3">
      <c r="A13" s="1"/>
      <c r="B13" s="6">
        <v>18</v>
      </c>
      <c r="C13" s="2">
        <v>9.7309999999999994E-2</v>
      </c>
      <c r="D13" s="2">
        <v>0.101627</v>
      </c>
      <c r="E13" s="2">
        <v>9.8928000000000002E-2</v>
      </c>
      <c r="F13" s="2">
        <v>9.8714999999999997E-2</v>
      </c>
      <c r="G13" s="2">
        <v>0.100301</v>
      </c>
      <c r="H13" s="2">
        <v>0.101673</v>
      </c>
      <c r="I13" s="2">
        <v>9.7431000000000004E-2</v>
      </c>
      <c r="J13" s="2">
        <v>0.101575</v>
      </c>
      <c r="K13" s="2">
        <v>9.8880999999999997E-2</v>
      </c>
      <c r="L13" s="2">
        <v>9.8090999999999998E-2</v>
      </c>
      <c r="M13" s="15">
        <f>AVERAGE(C13:L13)</f>
        <v>9.9453200000000005E-2</v>
      </c>
      <c r="N13" s="7"/>
      <c r="O13" s="8">
        <v>18</v>
      </c>
      <c r="P13" s="2">
        <v>4.7848000000000002E-2</v>
      </c>
      <c r="Q13" s="2">
        <v>4.8335999999999997E-2</v>
      </c>
      <c r="R13" s="2">
        <v>4.7593999999999997E-2</v>
      </c>
      <c r="S13" s="2">
        <v>4.8252000000000003E-2</v>
      </c>
      <c r="T13" s="2">
        <v>4.7826E-2</v>
      </c>
      <c r="U13" s="2">
        <v>4.7642999999999998E-2</v>
      </c>
      <c r="V13" s="2">
        <v>4.6481000000000001E-2</v>
      </c>
      <c r="W13" s="2">
        <v>4.7877999999999997E-2</v>
      </c>
      <c r="X13" s="2">
        <v>4.8996999999999999E-2</v>
      </c>
      <c r="Y13" s="2">
        <v>4.6239000000000002E-2</v>
      </c>
      <c r="Z13" s="15">
        <f>AVERAGE(P13:Y13)</f>
        <v>4.7709399999999999E-2</v>
      </c>
      <c r="AA13" s="1"/>
    </row>
    <row r="14" spans="1:27" ht="16.2" x14ac:dyDescent="0.3">
      <c r="A14" s="1"/>
      <c r="B14" s="6">
        <v>19</v>
      </c>
      <c r="C14" s="2">
        <v>0.287302</v>
      </c>
      <c r="D14" s="2">
        <v>0.33990900000000002</v>
      </c>
      <c r="E14" s="2">
        <v>0.29428300000000002</v>
      </c>
      <c r="F14" s="2">
        <v>0.29894999999999999</v>
      </c>
      <c r="G14" s="2">
        <v>0.289275</v>
      </c>
      <c r="H14" s="2">
        <v>0.29539300000000002</v>
      </c>
      <c r="I14" s="2">
        <v>0.29408600000000001</v>
      </c>
      <c r="J14" s="2">
        <v>0.28966900000000001</v>
      </c>
      <c r="K14" s="2">
        <v>0.29171200000000003</v>
      </c>
      <c r="L14" s="2">
        <v>0.29357499999999997</v>
      </c>
      <c r="M14" s="15">
        <f>AVERAGE(C14:L14)</f>
        <v>0.2974154</v>
      </c>
      <c r="N14" s="7"/>
      <c r="O14" s="8">
        <v>19</v>
      </c>
      <c r="P14" s="2">
        <v>8.1398999999999999E-2</v>
      </c>
      <c r="Q14" s="2">
        <v>9.5186000000000007E-2</v>
      </c>
      <c r="R14" s="2">
        <v>7.9793000000000003E-2</v>
      </c>
      <c r="S14" s="2">
        <v>8.3741999999999997E-2</v>
      </c>
      <c r="T14" s="2">
        <v>8.2969000000000001E-2</v>
      </c>
      <c r="U14" s="2">
        <v>8.3139000000000005E-2</v>
      </c>
      <c r="V14" s="2">
        <v>8.3061999999999997E-2</v>
      </c>
      <c r="W14" s="2">
        <v>8.2261000000000001E-2</v>
      </c>
      <c r="X14" s="2">
        <v>8.1007999999999997E-2</v>
      </c>
      <c r="Y14" s="2">
        <v>8.4398000000000001E-2</v>
      </c>
      <c r="Z14" s="15">
        <f>AVERAGE(P14:Y14)</f>
        <v>8.3695699999999998E-2</v>
      </c>
      <c r="AA14" s="1"/>
    </row>
    <row r="15" spans="1:27" ht="16.2" x14ac:dyDescent="0.3">
      <c r="A15" s="1"/>
      <c r="B15" s="6">
        <v>20</v>
      </c>
      <c r="C15" s="2">
        <v>0.86560599999999999</v>
      </c>
      <c r="D15" s="2">
        <v>0.86103300000000005</v>
      </c>
      <c r="E15" s="2">
        <v>0.867618</v>
      </c>
      <c r="F15" s="2">
        <v>0.87329500000000004</v>
      </c>
      <c r="G15" s="2">
        <v>0.85875400000000002</v>
      </c>
      <c r="H15" s="2">
        <v>0.93018299999999998</v>
      </c>
      <c r="I15" s="2">
        <v>0.85275199999999995</v>
      </c>
      <c r="J15" s="2">
        <v>0.86794000000000004</v>
      </c>
      <c r="K15" s="2">
        <v>0.87570199999999998</v>
      </c>
      <c r="L15" s="2">
        <v>0.94166799999999995</v>
      </c>
      <c r="M15" s="15">
        <f>AVERAGE(C15:L15)</f>
        <v>0.87945510000000005</v>
      </c>
      <c r="N15" s="7"/>
      <c r="O15" s="8">
        <v>20</v>
      </c>
      <c r="P15" s="2">
        <v>0.12065099999999999</v>
      </c>
      <c r="Q15" s="2">
        <v>0.118017</v>
      </c>
      <c r="R15" s="2">
        <v>0.11952400000000001</v>
      </c>
      <c r="S15" s="2">
        <v>0.11704199999999999</v>
      </c>
      <c r="T15" s="2">
        <v>0.118936</v>
      </c>
      <c r="U15" s="2">
        <v>0.118621</v>
      </c>
      <c r="V15" s="2">
        <v>0.11768000000000001</v>
      </c>
      <c r="W15" s="2">
        <v>0.117747</v>
      </c>
      <c r="X15" s="2">
        <v>0.12220399999999999</v>
      </c>
      <c r="Y15" s="2">
        <v>0.118591</v>
      </c>
      <c r="Z15" s="15">
        <f>AVERAGE(P15:Y15)</f>
        <v>0.11890130000000002</v>
      </c>
      <c r="AA15" s="1"/>
    </row>
    <row r="16" spans="1:27" ht="16.2" x14ac:dyDescent="0.3">
      <c r="A16" s="1"/>
      <c r="B16" s="6">
        <v>21</v>
      </c>
      <c r="C16" s="2">
        <v>2.36802</v>
      </c>
      <c r="D16" s="2">
        <v>2.4221499999999998</v>
      </c>
      <c r="E16" s="2">
        <v>2.3625099999999999</v>
      </c>
      <c r="F16" s="2">
        <v>2.3957000000000002</v>
      </c>
      <c r="G16" s="2">
        <v>2.3882599999999998</v>
      </c>
      <c r="H16" s="2">
        <v>2.37114</v>
      </c>
      <c r="I16" s="2">
        <v>2.4174799999999999</v>
      </c>
      <c r="J16" s="2">
        <v>2.3724699999999999</v>
      </c>
      <c r="K16" s="2">
        <v>2.43526</v>
      </c>
      <c r="L16" s="2">
        <v>2.38856</v>
      </c>
      <c r="M16" s="15">
        <f>AVERAGE(C16:L16)</f>
        <v>2.3921550000000003</v>
      </c>
      <c r="N16" s="7"/>
      <c r="O16" s="8">
        <v>21</v>
      </c>
      <c r="P16" s="2">
        <v>0.15229699999999999</v>
      </c>
      <c r="Q16" s="2">
        <v>0.15176200000000001</v>
      </c>
      <c r="R16" s="2">
        <v>0.150425</v>
      </c>
      <c r="S16" s="2">
        <v>0.151895</v>
      </c>
      <c r="T16" s="2">
        <v>0.15698999999999999</v>
      </c>
      <c r="U16" s="2">
        <v>0.15248600000000001</v>
      </c>
      <c r="V16" s="2">
        <v>0.15079999999999999</v>
      </c>
      <c r="W16" s="2">
        <v>0.15346199999999999</v>
      </c>
      <c r="X16" s="2">
        <v>0.15355199999999999</v>
      </c>
      <c r="Y16" s="2">
        <v>0.152227</v>
      </c>
      <c r="Z16" s="15">
        <f>AVERAGE(P16:Y16)</f>
        <v>0.15258959999999999</v>
      </c>
      <c r="AA16" s="1"/>
    </row>
    <row r="17" spans="1:27" ht="16.2" x14ac:dyDescent="0.3">
      <c r="A17" s="1"/>
      <c r="B17" s="6">
        <v>22</v>
      </c>
      <c r="C17" s="2">
        <v>6.1010400000000002</v>
      </c>
      <c r="D17" s="2">
        <v>6.1124200000000002</v>
      </c>
      <c r="E17" s="2">
        <v>6.1842899999999998</v>
      </c>
      <c r="F17" s="2">
        <v>6.1533199999999999</v>
      </c>
      <c r="G17" s="2">
        <v>6.1367399999999996</v>
      </c>
      <c r="H17" s="2">
        <v>6.1325599999999998</v>
      </c>
      <c r="I17" s="2">
        <v>6.1252199999999997</v>
      </c>
      <c r="J17" s="2">
        <v>6.23414</v>
      </c>
      <c r="K17" s="2">
        <v>6.13497</v>
      </c>
      <c r="L17" s="2">
        <v>6.1952499999999997</v>
      </c>
      <c r="M17" s="15">
        <f>AVERAGE(C17:L17)</f>
        <v>6.1509950000000009</v>
      </c>
      <c r="N17" s="7"/>
      <c r="O17" s="8">
        <v>22</v>
      </c>
      <c r="P17" s="2">
        <v>0.18338399999999999</v>
      </c>
      <c r="Q17" s="2">
        <v>0.18570999999999999</v>
      </c>
      <c r="R17" s="2">
        <v>0.187004</v>
      </c>
      <c r="S17" s="2">
        <v>0.18707699999999999</v>
      </c>
      <c r="T17" s="2">
        <v>0.18585499999999999</v>
      </c>
      <c r="U17" s="2">
        <v>0.18651899999999999</v>
      </c>
      <c r="V17" s="2">
        <v>0.186555</v>
      </c>
      <c r="W17" s="2">
        <v>0.18628800000000001</v>
      </c>
      <c r="X17" s="2">
        <v>0.18439700000000001</v>
      </c>
      <c r="Y17" s="2">
        <v>0.19131899999999999</v>
      </c>
      <c r="Z17" s="15">
        <f t="shared" ref="Z17:Z25" si="0">AVERAGE(P17:Y17)</f>
        <v>0.18641079999999999</v>
      </c>
      <c r="AA17" s="1"/>
    </row>
    <row r="18" spans="1:27" ht="16.2" x14ac:dyDescent="0.3">
      <c r="A18" s="1"/>
      <c r="B18" s="6">
        <v>23</v>
      </c>
      <c r="C18" s="2">
        <v>15.0777</v>
      </c>
      <c r="D18" s="2">
        <v>14.9346</v>
      </c>
      <c r="E18" s="2">
        <v>15.0998</v>
      </c>
      <c r="F18" s="2">
        <v>15.0792</v>
      </c>
      <c r="G18" s="2">
        <v>15.0382</v>
      </c>
      <c r="H18" s="2">
        <v>14.9659</v>
      </c>
      <c r="I18" s="2">
        <v>15.044499999999999</v>
      </c>
      <c r="J18" s="2">
        <v>15.0816</v>
      </c>
      <c r="K18" s="2">
        <v>15.0816</v>
      </c>
      <c r="L18" s="2">
        <v>14.9979</v>
      </c>
      <c r="M18" s="15">
        <f t="shared" ref="M18:M25" si="1">AVERAGE(C18:L18)</f>
        <v>15.040099999999999</v>
      </c>
      <c r="N18" s="7"/>
      <c r="O18" s="8">
        <v>23</v>
      </c>
      <c r="P18" s="2">
        <v>0.218523</v>
      </c>
      <c r="Q18" s="2">
        <v>0.216581</v>
      </c>
      <c r="R18" s="2">
        <v>0.22000900000000001</v>
      </c>
      <c r="S18" s="2">
        <v>0.21926200000000001</v>
      </c>
      <c r="T18" s="2">
        <v>0.21728</v>
      </c>
      <c r="U18" s="2">
        <v>0.23040099999999999</v>
      </c>
      <c r="V18" s="2">
        <v>0.217256</v>
      </c>
      <c r="W18" s="2">
        <v>0.21801599999999999</v>
      </c>
      <c r="X18" s="2">
        <v>0.21851599999999999</v>
      </c>
      <c r="Y18" s="2">
        <v>0.21881900000000001</v>
      </c>
      <c r="Z18" s="15">
        <f t="shared" si="0"/>
        <v>0.21946630000000003</v>
      </c>
      <c r="AA18" s="1"/>
    </row>
    <row r="19" spans="1:27" ht="16.2" x14ac:dyDescent="0.3">
      <c r="A19" s="1"/>
      <c r="B19" s="6">
        <v>24</v>
      </c>
      <c r="C19" s="2">
        <v>35.766100000000002</v>
      </c>
      <c r="D19" s="2">
        <v>35.639200000000002</v>
      </c>
      <c r="E19" s="2">
        <v>35.493499999999997</v>
      </c>
      <c r="F19" s="2">
        <v>35.679900000000004</v>
      </c>
      <c r="G19" s="2">
        <v>35.510100000000001</v>
      </c>
      <c r="H19" s="2">
        <v>35.669800000000002</v>
      </c>
      <c r="I19" s="2">
        <v>35.517200000000003</v>
      </c>
      <c r="J19" s="2">
        <v>35.459200000000003</v>
      </c>
      <c r="K19" s="2">
        <v>35.727800000000002</v>
      </c>
      <c r="L19" s="2">
        <v>35.779699999999998</v>
      </c>
      <c r="M19" s="15">
        <f t="shared" si="1"/>
        <v>35.624250000000004</v>
      </c>
      <c r="N19" s="7"/>
      <c r="O19" s="8">
        <v>24</v>
      </c>
      <c r="P19" s="2">
        <v>0.250859</v>
      </c>
      <c r="Q19" s="2">
        <v>0.25157499999999999</v>
      </c>
      <c r="R19" s="2">
        <v>0.25169999999999998</v>
      </c>
      <c r="S19" s="2">
        <v>0.26098100000000002</v>
      </c>
      <c r="T19" s="2">
        <v>0.25142799999999998</v>
      </c>
      <c r="U19" s="2">
        <v>0.25082199999999999</v>
      </c>
      <c r="V19" s="2">
        <v>0.25015199999999999</v>
      </c>
      <c r="W19" s="2">
        <v>0.26145299999999999</v>
      </c>
      <c r="X19" s="2">
        <v>0.25723499999999999</v>
      </c>
      <c r="Y19" s="2">
        <v>0.25766299999999998</v>
      </c>
      <c r="Z19" s="15">
        <f t="shared" si="0"/>
        <v>0.25438680000000002</v>
      </c>
      <c r="AA19" s="1"/>
    </row>
    <row r="20" spans="1:27" ht="16.2" x14ac:dyDescent="0.3">
      <c r="A20" s="1"/>
      <c r="B20" s="6">
        <v>25</v>
      </c>
      <c r="C20" s="2">
        <v>83.832999999999998</v>
      </c>
      <c r="D20" s="2">
        <v>83.549899999999994</v>
      </c>
      <c r="E20" s="2">
        <v>83.301299999999998</v>
      </c>
      <c r="F20" s="2">
        <v>83.660799999999995</v>
      </c>
      <c r="G20" s="2">
        <v>83.821700000000007</v>
      </c>
      <c r="H20" s="2">
        <v>82.947800000000001</v>
      </c>
      <c r="I20" s="2">
        <v>83.178299999999993</v>
      </c>
      <c r="J20" s="2">
        <v>82.857200000000006</v>
      </c>
      <c r="K20" s="2">
        <v>82.999399999999994</v>
      </c>
      <c r="L20" s="2">
        <v>82.951300000000003</v>
      </c>
      <c r="M20" s="15">
        <f t="shared" si="1"/>
        <v>83.310070000000024</v>
      </c>
      <c r="N20" s="7"/>
      <c r="O20" s="8">
        <v>25</v>
      </c>
      <c r="P20" s="2">
        <v>0.299875</v>
      </c>
      <c r="Q20" s="2">
        <v>0.29681299999999999</v>
      </c>
      <c r="R20" s="2">
        <v>0.29557299999999997</v>
      </c>
      <c r="S20" s="2">
        <v>0.296512</v>
      </c>
      <c r="T20" s="2">
        <v>0.29743599999999998</v>
      </c>
      <c r="U20" s="2">
        <v>0.29742299999999999</v>
      </c>
      <c r="V20" s="2">
        <v>0.29775600000000002</v>
      </c>
      <c r="W20" s="2">
        <v>0.293298</v>
      </c>
      <c r="X20" s="2">
        <v>0.29801</v>
      </c>
      <c r="Y20" s="2">
        <v>0.29683100000000001</v>
      </c>
      <c r="Z20" s="15">
        <f t="shared" si="0"/>
        <v>0.29695270000000001</v>
      </c>
      <c r="AA20" s="1"/>
    </row>
    <row r="21" spans="1:27" ht="16.2" x14ac:dyDescent="0.3">
      <c r="A21" s="1"/>
      <c r="B21" s="6">
        <v>26</v>
      </c>
      <c r="C21" s="2">
        <v>199.976</v>
      </c>
      <c r="D21" s="2">
        <v>199.79300000000001</v>
      </c>
      <c r="E21" s="2">
        <v>201.87</v>
      </c>
      <c r="F21" s="2">
        <v>200.33799999999999</v>
      </c>
      <c r="G21" s="2">
        <v>200.58</v>
      </c>
      <c r="H21" s="2">
        <v>201.06</v>
      </c>
      <c r="I21" s="2">
        <v>200.15299999999999</v>
      </c>
      <c r="J21" s="2">
        <v>199.78399999999999</v>
      </c>
      <c r="K21" s="2">
        <v>199.97300000000001</v>
      </c>
      <c r="L21" s="2">
        <v>201.40199999999999</v>
      </c>
      <c r="M21" s="15">
        <f t="shared" si="1"/>
        <v>200.49290000000002</v>
      </c>
      <c r="N21" s="7"/>
      <c r="O21" s="8">
        <v>26</v>
      </c>
      <c r="P21" s="2">
        <v>0.37771700000000002</v>
      </c>
      <c r="Q21" s="2">
        <v>0.37790699999999999</v>
      </c>
      <c r="R21" s="2">
        <v>0.39882600000000001</v>
      </c>
      <c r="S21" s="2">
        <v>0.37488500000000002</v>
      </c>
      <c r="T21" s="2">
        <v>0.37717800000000001</v>
      </c>
      <c r="U21" s="2">
        <v>0.38047199999999998</v>
      </c>
      <c r="V21" s="2">
        <v>0.37532700000000002</v>
      </c>
      <c r="W21" s="2">
        <v>0.37819199999999997</v>
      </c>
      <c r="X21" s="2">
        <v>0.376309</v>
      </c>
      <c r="Y21" s="2">
        <v>0.396652</v>
      </c>
      <c r="Z21" s="15">
        <f t="shared" si="0"/>
        <v>0.38134649999999998</v>
      </c>
      <c r="AA21" s="1"/>
    </row>
    <row r="22" spans="1:27" ht="16.2" x14ac:dyDescent="0.3">
      <c r="A22" s="1"/>
      <c r="B22" s="6">
        <v>27</v>
      </c>
      <c r="C22" s="2">
        <v>500.11799999999999</v>
      </c>
      <c r="D22" s="2">
        <v>495.33600000000001</v>
      </c>
      <c r="E22" s="2">
        <v>495.26799999999997</v>
      </c>
      <c r="F22" s="2">
        <v>495.55799999999999</v>
      </c>
      <c r="G22" s="2">
        <v>495.83499999999998</v>
      </c>
      <c r="H22" s="2">
        <v>497.12900000000002</v>
      </c>
      <c r="I22" s="2">
        <v>495.161</v>
      </c>
      <c r="J22" s="2">
        <v>495.10899999999998</v>
      </c>
      <c r="K22" s="2">
        <v>494.096</v>
      </c>
      <c r="L22" s="2">
        <v>496.19099999999997</v>
      </c>
      <c r="M22" s="15">
        <f t="shared" si="1"/>
        <v>495.98009999999994</v>
      </c>
      <c r="N22" s="7"/>
      <c r="O22" s="8">
        <v>27</v>
      </c>
      <c r="P22" s="2">
        <v>0.46760400000000002</v>
      </c>
      <c r="Q22" s="2">
        <v>0.47102100000000002</v>
      </c>
      <c r="R22" s="2">
        <v>0.46805600000000003</v>
      </c>
      <c r="S22" s="2">
        <v>0.46704600000000002</v>
      </c>
      <c r="T22" s="2">
        <v>0.46489599999999998</v>
      </c>
      <c r="U22" s="2">
        <v>0.46942200000000001</v>
      </c>
      <c r="V22" s="2">
        <v>0.46707799999999999</v>
      </c>
      <c r="W22" s="2">
        <v>0.47014800000000001</v>
      </c>
      <c r="X22" s="2">
        <v>0.46667399999999998</v>
      </c>
      <c r="Y22" s="2">
        <v>0.47092800000000001</v>
      </c>
      <c r="Z22" s="15">
        <f t="shared" si="0"/>
        <v>0.46828729999999996</v>
      </c>
      <c r="AA22" s="1"/>
    </row>
    <row r="23" spans="1:27" ht="16.2" x14ac:dyDescent="0.3">
      <c r="A23" s="1"/>
      <c r="B23" s="6">
        <v>28</v>
      </c>
      <c r="C23" s="20">
        <f>C22*C22/C21</f>
        <v>1250.7401584390127</v>
      </c>
      <c r="D23" s="20">
        <f>D22*D22/D21</f>
        <v>1228.0598063796031</v>
      </c>
      <c r="E23" s="20">
        <f>E22*E22/E21</f>
        <v>1215.0908595828996</v>
      </c>
      <c r="F23" s="20">
        <f>F22*F22/F21</f>
        <v>1225.8170260459824</v>
      </c>
      <c r="G23" s="20">
        <f>G22*G22/G21</f>
        <v>1225.7071852876657</v>
      </c>
      <c r="H23" s="20">
        <f>H22*H22/H21</f>
        <v>1229.1716037053616</v>
      </c>
      <c r="I23" s="20">
        <f>I22*I22/I21</f>
        <v>1224.9849661059291</v>
      </c>
      <c r="J23" s="20">
        <f>J22*J22/J21</f>
        <v>1226.9897583440115</v>
      </c>
      <c r="K23" s="20">
        <f>K22*K22/K21</f>
        <v>1220.8190966580487</v>
      </c>
      <c r="L23" s="20">
        <f>L22*L22/L21</f>
        <v>1222.4581110465635</v>
      </c>
      <c r="M23" s="15">
        <f t="shared" si="1"/>
        <v>1226.9838571595078</v>
      </c>
      <c r="N23" s="7"/>
      <c r="O23" s="8">
        <v>28</v>
      </c>
      <c r="P23" s="20">
        <f>P22*P22/P21</f>
        <v>0.57888181049833609</v>
      </c>
      <c r="Q23" s="20">
        <f>Q22*Q22/Q21</f>
        <v>0.58707772663909386</v>
      </c>
      <c r="R23" s="20">
        <f>R22*R22/R21</f>
        <v>0.54930325288722404</v>
      </c>
      <c r="S23" s="20">
        <f>S22*S22/S21</f>
        <v>0.58186368117155929</v>
      </c>
      <c r="T23" s="20">
        <f>T22*T22/T21</f>
        <v>0.57301404327930039</v>
      </c>
      <c r="U23" s="20">
        <f>U22*U22/U21</f>
        <v>0.57916749217813668</v>
      </c>
      <c r="V23" s="20">
        <f>V22*V22/V21</f>
        <v>0.58125809782935944</v>
      </c>
      <c r="W23" s="20">
        <f>W22*W22/W21</f>
        <v>0.58446276469095071</v>
      </c>
      <c r="X23" s="20">
        <f>X22*X22/X21</f>
        <v>0.57873880846857229</v>
      </c>
      <c r="Y23" s="20">
        <f>Y22*Y22/Y21</f>
        <v>0.55911272648064303</v>
      </c>
      <c r="Z23" s="15">
        <f t="shared" si="0"/>
        <v>0.57528804041231774</v>
      </c>
      <c r="AA23" s="1"/>
    </row>
    <row r="24" spans="1:27" ht="16.2" x14ac:dyDescent="0.3">
      <c r="A24" s="1"/>
      <c r="B24" s="6">
        <v>29</v>
      </c>
      <c r="C24" s="20">
        <f>C23*C23/C22</f>
        <v>3127.9636884336228</v>
      </c>
      <c r="D24" s="20">
        <f>D23*D23/D22</f>
        <v>3044.6623868346096</v>
      </c>
      <c r="E24" s="20">
        <f>E23*E23/E22</f>
        <v>2981.1047696235369</v>
      </c>
      <c r="F24" s="20">
        <f>F23*F23/F22</f>
        <v>3032.1927631966728</v>
      </c>
      <c r="G24" s="20">
        <f>G23*G23/G22</f>
        <v>3029.955739441169</v>
      </c>
      <c r="H24" s="20">
        <f>H23*H23/H22</f>
        <v>3039.1766148335951</v>
      </c>
      <c r="I24" s="20">
        <f>I23*I23/I22</f>
        <v>3030.5055672509429</v>
      </c>
      <c r="J24" s="20">
        <f>J23*J23/J22</f>
        <v>3040.7523738835207</v>
      </c>
      <c r="K24" s="20">
        <f>K23*K23/K22</f>
        <v>3016.4163781228222</v>
      </c>
      <c r="L24" s="20">
        <f>L23*L23/L22</f>
        <v>3011.7511870701651</v>
      </c>
      <c r="M24" s="15">
        <f t="shared" si="1"/>
        <v>3035.4481468690656</v>
      </c>
      <c r="N24" s="7"/>
      <c r="O24" s="8">
        <v>29</v>
      </c>
      <c r="P24" s="20">
        <f>P23*P23/P22</f>
        <v>0.71664089812283782</v>
      </c>
      <c r="Q24" s="20">
        <f>Q23*Q23/Q22</f>
        <v>0.73173012905099055</v>
      </c>
      <c r="R24" s="20">
        <f>R23*R23/R22</f>
        <v>0.64465376714001232</v>
      </c>
      <c r="S24" s="20">
        <f>S23*S23/S22</f>
        <v>0.72490791799205645</v>
      </c>
      <c r="T24" s="20">
        <f>T23*T23/T22</f>
        <v>0.70627644418384317</v>
      </c>
      <c r="U24" s="20">
        <f>U23*U23/U22</f>
        <v>0.7145702246505532</v>
      </c>
      <c r="V24" s="20">
        <f>V23*V23/V22</f>
        <v>0.72335022478516475</v>
      </c>
      <c r="W24" s="20">
        <f>W23*W23/W22</f>
        <v>0.72657274583788434</v>
      </c>
      <c r="X24" s="20">
        <f>X23*X23/X22</f>
        <v>0.71771431112001705</v>
      </c>
      <c r="Y24" s="20">
        <f>Y23*Y23/Y22</f>
        <v>0.66381069062068587</v>
      </c>
      <c r="Z24" s="15">
        <f t="shared" si="0"/>
        <v>0.70702273535040461</v>
      </c>
      <c r="AA24" s="1"/>
    </row>
    <row r="25" spans="1:27" ht="16.8" thickBot="1" x14ac:dyDescent="0.35">
      <c r="A25" s="1"/>
      <c r="B25" s="9">
        <v>30</v>
      </c>
      <c r="C25" s="20">
        <f>C24*C24/C23</f>
        <v>7822.6934428733775</v>
      </c>
      <c r="D25" s="20">
        <f>D24*D24/D23</f>
        <v>7548.4671036778482</v>
      </c>
      <c r="E25" s="20">
        <f>E24*E24/E23</f>
        <v>7313.8445387720294</v>
      </c>
      <c r="F25" s="20">
        <f>F24*F24/F23</f>
        <v>7500.4611274157533</v>
      </c>
      <c r="G25" s="20">
        <f>G24*G24/G23</f>
        <v>7490.0693193030811</v>
      </c>
      <c r="H25" s="20">
        <f>H24*H24/H23</f>
        <v>7514.4873736974532</v>
      </c>
      <c r="I25" s="20">
        <f>I24*I24/I23</f>
        <v>7497.2054737403105</v>
      </c>
      <c r="J25" s="20">
        <f>J24*J24/J23</f>
        <v>7535.65784587903</v>
      </c>
      <c r="K25" s="20">
        <f>K24*K24/K23</f>
        <v>7453.0024891609046</v>
      </c>
      <c r="L25" s="20">
        <f>L24*L24/L23</f>
        <v>7420.0049317461207</v>
      </c>
      <c r="M25" s="15">
        <f t="shared" si="1"/>
        <v>7509.5893646265904</v>
      </c>
      <c r="N25" s="10"/>
      <c r="O25" s="11">
        <v>30</v>
      </c>
      <c r="P25" s="20">
        <f>P24*P24/P23</f>
        <v>0.88718313056026465</v>
      </c>
      <c r="Q25" s="20">
        <f>Q24*Q24/Q23</f>
        <v>0.91202400885859936</v>
      </c>
      <c r="R25" s="20">
        <f>R24*R24/R23</f>
        <v>0.75655564991371083</v>
      </c>
      <c r="S25" s="20">
        <f>S24*S24/S23</f>
        <v>0.90311787205814587</v>
      </c>
      <c r="T25" s="20">
        <f>T24*T24/T23</f>
        <v>0.87053087347430635</v>
      </c>
      <c r="U25" s="20">
        <f>U24*U24/U23</f>
        <v>0.88162856661176636</v>
      </c>
      <c r="V25" s="20">
        <f>V24*V24/V23</f>
        <v>0.90017764853635673</v>
      </c>
      <c r="W25" s="20">
        <f>W24*W24/W23</f>
        <v>0.90323624854621398</v>
      </c>
      <c r="X25" s="20">
        <f>X24*X24/X23</f>
        <v>0.89006271023978389</v>
      </c>
      <c r="Y25" s="20">
        <f>Y24*Y24/Y23</f>
        <v>0.78811411744455695</v>
      </c>
      <c r="Z25" s="15">
        <f t="shared" si="0"/>
        <v>0.86926308262437058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7" x14ac:dyDescent="0.3">
      <c r="C30" s="13"/>
    </row>
    <row r="31" spans="1:27" x14ac:dyDescent="0.3">
      <c r="C31" s="13"/>
    </row>
    <row r="32" spans="1:27" x14ac:dyDescent="0.3">
      <c r="C32" s="13"/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0089-F1EB-48BF-9822-4988C6A220DA}">
  <dimension ref="A1:AA39"/>
  <sheetViews>
    <sheetView zoomScale="85" zoomScaleNormal="85" workbookViewId="0">
      <selection activeCell="Z5" sqref="Z5:Z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5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1.3799999999999999E-4</v>
      </c>
      <c r="D5" s="2">
        <v>1.4200000000000001E-4</v>
      </c>
      <c r="E5" s="2">
        <v>1.4300000000000001E-4</v>
      </c>
      <c r="F5" s="2">
        <v>1.4200000000000001E-4</v>
      </c>
      <c r="G5" s="2">
        <v>1.44E-4</v>
      </c>
      <c r="H5" s="2">
        <v>1.4300000000000001E-4</v>
      </c>
      <c r="I5" s="2">
        <v>1.4300000000000001E-4</v>
      </c>
      <c r="J5" s="2">
        <v>1.3999999999999999E-4</v>
      </c>
      <c r="K5" s="2">
        <v>1.4200000000000001E-4</v>
      </c>
      <c r="L5" s="2">
        <v>1.4300000000000001E-4</v>
      </c>
      <c r="M5" s="15">
        <f>AVERAGE(C5:L5)</f>
        <v>1.4199999999999998E-4</v>
      </c>
      <c r="N5" s="7"/>
      <c r="O5" s="8">
        <v>10</v>
      </c>
      <c r="P5" s="2">
        <v>7.5420000000000001E-3</v>
      </c>
      <c r="Q5" s="2">
        <v>7.6639999999999998E-3</v>
      </c>
      <c r="R5" s="2">
        <v>7.77E-3</v>
      </c>
      <c r="S5" s="2">
        <v>7.6470000000000002E-3</v>
      </c>
      <c r="T5" s="2">
        <v>7.7669999999999996E-3</v>
      </c>
      <c r="U5" s="2">
        <v>7.8700000000000003E-3</v>
      </c>
      <c r="V5" s="2">
        <v>7.4869999999999997E-3</v>
      </c>
      <c r="W5" s="2">
        <v>7.5230000000000002E-3</v>
      </c>
      <c r="X5" s="2">
        <v>8.0079999999999995E-3</v>
      </c>
      <c r="Y5" s="2">
        <v>7.6400000000000001E-3</v>
      </c>
      <c r="Z5" s="15">
        <f>AVERAGE(P5:Y5)</f>
        <v>7.6918000000000004E-3</v>
      </c>
      <c r="AA5" s="1"/>
    </row>
    <row r="6" spans="1:27" ht="16.2" x14ac:dyDescent="0.3">
      <c r="A6" s="1"/>
      <c r="B6" s="6">
        <v>11</v>
      </c>
      <c r="C6" s="2">
        <v>3.0299999999999999E-4</v>
      </c>
      <c r="D6" s="2">
        <v>3.1100000000000002E-4</v>
      </c>
      <c r="E6" s="2">
        <v>3.0600000000000001E-4</v>
      </c>
      <c r="F6" s="2">
        <v>3.0400000000000002E-4</v>
      </c>
      <c r="G6" s="2">
        <v>3.0299999999999999E-4</v>
      </c>
      <c r="H6" s="2">
        <v>3.0200000000000002E-4</v>
      </c>
      <c r="I6" s="2">
        <v>3.0200000000000002E-4</v>
      </c>
      <c r="J6" s="2">
        <v>3.0299999999999999E-4</v>
      </c>
      <c r="K6" s="2">
        <v>3.0400000000000002E-4</v>
      </c>
      <c r="L6" s="2">
        <v>3.0499999999999999E-4</v>
      </c>
      <c r="M6" s="15">
        <f>AVERAGE(C6:L6)</f>
        <v>3.0430000000000002E-4</v>
      </c>
      <c r="N6" s="7"/>
      <c r="O6" s="8">
        <v>11</v>
      </c>
      <c r="P6" s="2">
        <v>9.0519999999999993E-3</v>
      </c>
      <c r="Q6" s="2">
        <v>9.9270000000000001E-3</v>
      </c>
      <c r="R6" s="2">
        <v>9.3439999999999999E-3</v>
      </c>
      <c r="S6" s="2">
        <v>9.3340000000000003E-3</v>
      </c>
      <c r="T6" s="2">
        <v>9.0869999999999996E-3</v>
      </c>
      <c r="U6" s="2">
        <v>8.9409999999999993E-3</v>
      </c>
      <c r="V6" s="2">
        <v>8.9049999999999997E-3</v>
      </c>
      <c r="W6" s="2">
        <v>9.2149999999999992E-3</v>
      </c>
      <c r="X6" s="2">
        <v>9.2270000000000008E-3</v>
      </c>
      <c r="Y6" s="2">
        <v>9.3080000000000003E-3</v>
      </c>
      <c r="Z6" s="15">
        <f>AVERAGE(P6:Y6)</f>
        <v>9.2339999999999992E-3</v>
      </c>
      <c r="AA6" s="1"/>
    </row>
    <row r="7" spans="1:27" ht="16.2" x14ac:dyDescent="0.3">
      <c r="A7" s="1"/>
      <c r="B7" s="6">
        <v>12</v>
      </c>
      <c r="C7" s="2">
        <v>6.4999999999999997E-4</v>
      </c>
      <c r="D7" s="2">
        <v>6.4499999999999996E-4</v>
      </c>
      <c r="E7" s="2">
        <v>6.6200000000000005E-4</v>
      </c>
      <c r="F7" s="2">
        <v>6.5099999999999999E-4</v>
      </c>
      <c r="G7" s="2">
        <v>6.5600000000000001E-4</v>
      </c>
      <c r="H7" s="2">
        <v>6.4400000000000004E-4</v>
      </c>
      <c r="I7" s="2">
        <v>6.5700000000000003E-4</v>
      </c>
      <c r="J7" s="2">
        <v>6.4700000000000001E-4</v>
      </c>
      <c r="K7" s="2">
        <v>6.5499999999999998E-4</v>
      </c>
      <c r="L7" s="2">
        <v>6.4800000000000003E-4</v>
      </c>
      <c r="M7" s="15">
        <f>AVERAGE(C7:L7)</f>
        <v>6.5149999999999995E-4</v>
      </c>
      <c r="N7" s="7"/>
      <c r="O7" s="8">
        <v>12</v>
      </c>
      <c r="P7" s="2">
        <v>1.0813E-2</v>
      </c>
      <c r="Q7" s="2">
        <v>1.0866000000000001E-2</v>
      </c>
      <c r="R7" s="2">
        <v>1.1272000000000001E-2</v>
      </c>
      <c r="S7" s="2">
        <v>1.0791E-2</v>
      </c>
      <c r="T7" s="2">
        <v>1.0926999999999999E-2</v>
      </c>
      <c r="U7" s="2">
        <v>1.0439E-2</v>
      </c>
      <c r="V7" s="2">
        <v>1.0777999999999999E-2</v>
      </c>
      <c r="W7" s="2">
        <v>1.0659999999999999E-2</v>
      </c>
      <c r="X7" s="2">
        <v>1.0976E-2</v>
      </c>
      <c r="Y7" s="2">
        <v>1.0886E-2</v>
      </c>
      <c r="Z7" s="15">
        <f>AVERAGE(P7:Y7)</f>
        <v>1.0840800000000001E-2</v>
      </c>
      <c r="AA7" s="1"/>
    </row>
    <row r="8" spans="1:27" ht="16.2" x14ac:dyDescent="0.3">
      <c r="A8" s="1"/>
      <c r="B8" s="6">
        <v>13</v>
      </c>
      <c r="C8" s="2">
        <v>1.4469999999999999E-3</v>
      </c>
      <c r="D8" s="2">
        <v>1.4610000000000001E-3</v>
      </c>
      <c r="E8" s="2">
        <v>1.441E-3</v>
      </c>
      <c r="F8" s="2">
        <v>1.4350000000000001E-3</v>
      </c>
      <c r="G8" s="2">
        <v>1.451E-3</v>
      </c>
      <c r="H8" s="2">
        <v>1.3990000000000001E-3</v>
      </c>
      <c r="I8" s="2">
        <v>1.439E-3</v>
      </c>
      <c r="J8" s="2">
        <v>1.4419999999999999E-3</v>
      </c>
      <c r="K8" s="2">
        <v>1.433E-3</v>
      </c>
      <c r="L8" s="2">
        <v>1.4350000000000001E-3</v>
      </c>
      <c r="M8" s="15">
        <f>AVERAGE(C8:L8)</f>
        <v>1.4383000000000002E-3</v>
      </c>
      <c r="N8" s="7"/>
      <c r="O8" s="8">
        <v>13</v>
      </c>
      <c r="P8" s="2">
        <v>1.2836999999999999E-2</v>
      </c>
      <c r="Q8" s="2">
        <v>1.3289E-2</v>
      </c>
      <c r="R8" s="2">
        <v>1.3393E-2</v>
      </c>
      <c r="S8" s="2">
        <v>1.3132E-2</v>
      </c>
      <c r="T8" s="2">
        <v>1.3579000000000001E-2</v>
      </c>
      <c r="U8" s="2">
        <v>1.2796999999999999E-2</v>
      </c>
      <c r="V8" s="2">
        <v>1.3612000000000001E-2</v>
      </c>
      <c r="W8" s="2">
        <v>1.3103E-2</v>
      </c>
      <c r="X8" s="2">
        <v>1.3247999999999999E-2</v>
      </c>
      <c r="Y8" s="2">
        <v>1.3114000000000001E-2</v>
      </c>
      <c r="Z8" s="15">
        <f>AVERAGE(P8:Y8)</f>
        <v>1.3210400000000001E-2</v>
      </c>
      <c r="AA8" s="1"/>
    </row>
    <row r="9" spans="1:27" ht="16.2" x14ac:dyDescent="0.3">
      <c r="A9" s="1"/>
      <c r="B9" s="6">
        <v>14</v>
      </c>
      <c r="C9" s="2">
        <v>3.2850000000000002E-3</v>
      </c>
      <c r="D9" s="2">
        <v>3.2230000000000002E-3</v>
      </c>
      <c r="E9" s="2">
        <v>3.258E-3</v>
      </c>
      <c r="F9" s="2">
        <v>3.313E-3</v>
      </c>
      <c r="G9" s="2">
        <v>3.2690000000000002E-3</v>
      </c>
      <c r="H9" s="2">
        <v>3.1870000000000002E-3</v>
      </c>
      <c r="I9" s="2">
        <v>3.277E-3</v>
      </c>
      <c r="J9" s="2">
        <v>3.2420000000000001E-3</v>
      </c>
      <c r="K9" s="2">
        <v>3.2659999999999998E-3</v>
      </c>
      <c r="L9" s="2">
        <v>3.2030000000000001E-3</v>
      </c>
      <c r="M9" s="15">
        <f>AVERAGE(C9:L9)</f>
        <v>3.2522999999999996E-3</v>
      </c>
      <c r="N9" s="7"/>
      <c r="O9" s="8">
        <v>14</v>
      </c>
      <c r="P9" s="2">
        <v>1.6582E-2</v>
      </c>
      <c r="Q9" s="2">
        <v>1.6369000000000002E-2</v>
      </c>
      <c r="R9" s="2">
        <v>1.6258000000000002E-2</v>
      </c>
      <c r="S9" s="2">
        <v>1.6985E-2</v>
      </c>
      <c r="T9" s="2">
        <v>1.6410999999999999E-2</v>
      </c>
      <c r="U9" s="2">
        <v>1.6185999999999999E-2</v>
      </c>
      <c r="V9" s="2">
        <v>1.6867E-2</v>
      </c>
      <c r="W9" s="2">
        <v>1.6475E-2</v>
      </c>
      <c r="X9" s="2">
        <v>1.6832E-2</v>
      </c>
      <c r="Y9" s="2">
        <v>1.6239E-2</v>
      </c>
      <c r="Z9" s="15">
        <f>AVERAGE(P9:Y9)</f>
        <v>1.6520399999999998E-2</v>
      </c>
      <c r="AA9" s="1"/>
    </row>
    <row r="10" spans="1:27" ht="16.2" x14ac:dyDescent="0.3">
      <c r="A10" s="1"/>
      <c r="B10" s="6">
        <v>15</v>
      </c>
      <c r="C10" s="2">
        <v>7.2740000000000001E-3</v>
      </c>
      <c r="D10" s="2">
        <v>7.4009999999999996E-3</v>
      </c>
      <c r="E10" s="2">
        <v>7.4269999999999996E-3</v>
      </c>
      <c r="F10" s="2">
        <v>7.4110000000000001E-3</v>
      </c>
      <c r="G10" s="2">
        <v>7.4009999999999996E-3</v>
      </c>
      <c r="H10" s="2">
        <v>7.4739999999999997E-3</v>
      </c>
      <c r="I10" s="2">
        <v>7.2960000000000004E-3</v>
      </c>
      <c r="J10" s="2">
        <v>7.4050000000000001E-3</v>
      </c>
      <c r="K10" s="2">
        <v>7.3379999999999999E-3</v>
      </c>
      <c r="L10" s="2">
        <v>7.3379999999999999E-3</v>
      </c>
      <c r="M10" s="15">
        <f>AVERAGE(C10:L10)</f>
        <v>7.3765000000000011E-3</v>
      </c>
      <c r="N10" s="7"/>
      <c r="O10" s="8">
        <v>15</v>
      </c>
      <c r="P10" s="2">
        <v>1.9656E-2</v>
      </c>
      <c r="Q10" s="2">
        <v>1.9934E-2</v>
      </c>
      <c r="R10" s="2">
        <v>2.0107E-2</v>
      </c>
      <c r="S10" s="2">
        <v>1.9384999999999999E-2</v>
      </c>
      <c r="T10" s="2">
        <v>1.9576E-2</v>
      </c>
      <c r="U10" s="2">
        <v>2.0688999999999999E-2</v>
      </c>
      <c r="V10" s="2">
        <v>1.9162999999999999E-2</v>
      </c>
      <c r="W10" s="2">
        <v>1.9959999999999999E-2</v>
      </c>
      <c r="X10" s="2">
        <v>1.9536999999999999E-2</v>
      </c>
      <c r="Y10" s="2">
        <v>1.9606999999999999E-2</v>
      </c>
      <c r="Z10" s="15">
        <f>AVERAGE(P10:Y10)</f>
        <v>1.9761400000000002E-2</v>
      </c>
      <c r="AA10" s="1"/>
    </row>
    <row r="11" spans="1:27" ht="16.2" x14ac:dyDescent="0.3">
      <c r="A11" s="1"/>
      <c r="B11" s="6">
        <v>16</v>
      </c>
      <c r="C11" s="2">
        <v>1.6906999999999998E-2</v>
      </c>
      <c r="D11" s="2">
        <v>1.6813999999999999E-2</v>
      </c>
      <c r="E11" s="2">
        <v>1.6778000000000001E-2</v>
      </c>
      <c r="F11" s="2">
        <v>1.6608000000000001E-2</v>
      </c>
      <c r="G11" s="2">
        <v>1.695E-2</v>
      </c>
      <c r="H11" s="2">
        <v>1.6687E-2</v>
      </c>
      <c r="I11" s="2">
        <v>1.7226999999999999E-2</v>
      </c>
      <c r="J11" s="2">
        <v>1.6986000000000001E-2</v>
      </c>
      <c r="K11" s="2">
        <v>1.7004999999999999E-2</v>
      </c>
      <c r="L11" s="2">
        <v>1.7104999999999999E-2</v>
      </c>
      <c r="M11" s="15">
        <f>AVERAGE(C11:L11)</f>
        <v>1.69067E-2</v>
      </c>
      <c r="N11" s="7"/>
      <c r="O11" s="8">
        <v>16</v>
      </c>
      <c r="P11" s="2">
        <v>2.3186999999999999E-2</v>
      </c>
      <c r="Q11" s="2">
        <v>2.2932000000000001E-2</v>
      </c>
      <c r="R11" s="2">
        <v>2.3014E-2</v>
      </c>
      <c r="S11" s="2">
        <v>2.223E-2</v>
      </c>
      <c r="T11" s="2">
        <v>2.3459000000000001E-2</v>
      </c>
      <c r="U11" s="2">
        <v>2.3220000000000001E-2</v>
      </c>
      <c r="V11" s="2">
        <v>2.3205E-2</v>
      </c>
      <c r="W11" s="2">
        <v>2.3251000000000001E-2</v>
      </c>
      <c r="X11" s="2">
        <v>2.3491000000000001E-2</v>
      </c>
      <c r="Y11" s="2">
        <v>2.3796999999999999E-2</v>
      </c>
      <c r="Z11" s="15">
        <f>AVERAGE(P11:Y11)</f>
        <v>2.3178600000000001E-2</v>
      </c>
      <c r="AA11" s="1"/>
    </row>
    <row r="12" spans="1:27" ht="16.2" x14ac:dyDescent="0.3">
      <c r="A12" s="1"/>
      <c r="B12" s="6">
        <v>17</v>
      </c>
      <c r="C12" s="2">
        <v>3.7358000000000002E-2</v>
      </c>
      <c r="D12" s="2">
        <v>3.7921999999999997E-2</v>
      </c>
      <c r="E12" s="2">
        <v>3.7720999999999998E-2</v>
      </c>
      <c r="F12" s="2">
        <v>3.8324999999999998E-2</v>
      </c>
      <c r="G12" s="2">
        <v>3.7585E-2</v>
      </c>
      <c r="H12" s="2">
        <v>3.7344000000000002E-2</v>
      </c>
      <c r="I12" s="2">
        <v>3.7733000000000003E-2</v>
      </c>
      <c r="J12" s="2">
        <v>3.7546000000000003E-2</v>
      </c>
      <c r="K12" s="2">
        <v>3.7566000000000002E-2</v>
      </c>
      <c r="L12" s="2">
        <v>3.8400999999999998E-2</v>
      </c>
      <c r="M12" s="15">
        <f t="shared" ref="M12:M22" si="0">AVERAGE(C12:L12)</f>
        <v>3.7750100000000002E-2</v>
      </c>
      <c r="N12" s="7"/>
      <c r="O12" s="8">
        <v>17</v>
      </c>
      <c r="P12" s="2">
        <v>2.6467999999999998E-2</v>
      </c>
      <c r="Q12" s="2">
        <v>2.7255000000000001E-2</v>
      </c>
      <c r="R12" s="2">
        <v>2.6768E-2</v>
      </c>
      <c r="S12" s="2">
        <v>2.6786000000000001E-2</v>
      </c>
      <c r="T12" s="2">
        <v>2.6745000000000001E-2</v>
      </c>
      <c r="U12" s="2">
        <v>2.5838E-2</v>
      </c>
      <c r="V12" s="2">
        <v>2.7196999999999999E-2</v>
      </c>
      <c r="W12" s="2">
        <v>2.6356000000000001E-2</v>
      </c>
      <c r="X12" s="2">
        <v>2.6379E-2</v>
      </c>
      <c r="Y12" s="2">
        <v>2.7262000000000002E-2</v>
      </c>
      <c r="Z12" s="15">
        <f>AVERAGE(P12:Y12)</f>
        <v>2.6705400000000001E-2</v>
      </c>
      <c r="AA12" s="1"/>
    </row>
    <row r="13" spans="1:27" ht="16.2" x14ac:dyDescent="0.3">
      <c r="A13" s="1"/>
      <c r="B13" s="6">
        <v>18</v>
      </c>
      <c r="C13" s="2">
        <v>8.9481000000000005E-2</v>
      </c>
      <c r="D13" s="2">
        <v>9.1084999999999999E-2</v>
      </c>
      <c r="E13" s="2">
        <v>9.0856999999999993E-2</v>
      </c>
      <c r="F13" s="2">
        <v>9.1739000000000001E-2</v>
      </c>
      <c r="G13" s="2">
        <v>9.6578999999999998E-2</v>
      </c>
      <c r="H13" s="2">
        <v>9.0654999999999999E-2</v>
      </c>
      <c r="I13" s="2">
        <v>9.0019000000000002E-2</v>
      </c>
      <c r="J13" s="2">
        <v>9.0168999999999999E-2</v>
      </c>
      <c r="K13" s="2">
        <v>9.0398999999999993E-2</v>
      </c>
      <c r="L13" s="2">
        <v>9.1656000000000001E-2</v>
      </c>
      <c r="M13" s="15">
        <f t="shared" si="0"/>
        <v>9.1263899999999981E-2</v>
      </c>
      <c r="N13" s="7"/>
      <c r="O13" s="8">
        <v>18</v>
      </c>
      <c r="P13" s="2">
        <v>4.0076000000000001E-2</v>
      </c>
      <c r="Q13" s="2">
        <v>4.0327000000000002E-2</v>
      </c>
      <c r="R13" s="2">
        <v>3.9404000000000002E-2</v>
      </c>
      <c r="S13" s="2">
        <v>4.7386999999999999E-2</v>
      </c>
      <c r="T13" s="2">
        <v>3.8943999999999999E-2</v>
      </c>
      <c r="U13" s="2">
        <v>3.9050000000000001E-2</v>
      </c>
      <c r="V13" s="2">
        <v>3.9897000000000002E-2</v>
      </c>
      <c r="W13" s="2">
        <v>4.0815999999999998E-2</v>
      </c>
      <c r="X13" s="2">
        <v>3.9549000000000001E-2</v>
      </c>
      <c r="Y13" s="2">
        <v>4.0958000000000001E-2</v>
      </c>
      <c r="Z13" s="15">
        <f>AVERAGE(P13:Y13)</f>
        <v>4.0640800000000005E-2</v>
      </c>
      <c r="AA13" s="1"/>
    </row>
    <row r="14" spans="1:27" ht="16.2" x14ac:dyDescent="0.3">
      <c r="A14" s="1"/>
      <c r="B14" s="6">
        <v>19</v>
      </c>
      <c r="C14" s="2">
        <v>0.25313200000000002</v>
      </c>
      <c r="D14" s="2">
        <v>0.25422</v>
      </c>
      <c r="E14" s="2">
        <v>0.25454399999999999</v>
      </c>
      <c r="F14" s="2">
        <v>0.26210699999999998</v>
      </c>
      <c r="G14" s="2">
        <v>0.25741399999999998</v>
      </c>
      <c r="H14" s="2">
        <v>0.25856800000000002</v>
      </c>
      <c r="I14" s="2">
        <v>0.25555499999999998</v>
      </c>
      <c r="J14" s="2">
        <v>0.25595000000000001</v>
      </c>
      <c r="K14" s="2">
        <v>0.25824399999999997</v>
      </c>
      <c r="L14" s="2">
        <v>0.26403799999999999</v>
      </c>
      <c r="M14" s="15">
        <f t="shared" si="0"/>
        <v>0.25737719999999997</v>
      </c>
      <c r="N14" s="7"/>
      <c r="O14" s="8">
        <v>19</v>
      </c>
      <c r="P14" s="2">
        <v>6.6711999999999994E-2</v>
      </c>
      <c r="Q14" s="2">
        <v>6.7670999999999995E-2</v>
      </c>
      <c r="R14" s="2">
        <v>6.8110000000000004E-2</v>
      </c>
      <c r="S14" s="2">
        <v>7.8825999999999993E-2</v>
      </c>
      <c r="T14" s="2">
        <v>6.6236000000000003E-2</v>
      </c>
      <c r="U14" s="2">
        <v>6.7723000000000005E-2</v>
      </c>
      <c r="V14" s="2">
        <v>6.7594000000000001E-2</v>
      </c>
      <c r="W14" s="2">
        <v>6.7032999999999995E-2</v>
      </c>
      <c r="X14" s="2">
        <v>6.923E-2</v>
      </c>
      <c r="Y14" s="2">
        <v>8.0503000000000005E-2</v>
      </c>
      <c r="Z14" s="15">
        <f>AVERAGE(P14:Y14)</f>
        <v>6.9963799999999993E-2</v>
      </c>
      <c r="AA14" s="1"/>
    </row>
    <row r="15" spans="1:27" ht="16.2" x14ac:dyDescent="0.3">
      <c r="A15" s="1"/>
      <c r="B15" s="6">
        <v>20</v>
      </c>
      <c r="C15" s="2">
        <v>0.74364200000000003</v>
      </c>
      <c r="D15" s="2">
        <v>0.74641100000000005</v>
      </c>
      <c r="E15" s="2">
        <v>0.77697400000000005</v>
      </c>
      <c r="F15" s="2">
        <v>0.74227100000000001</v>
      </c>
      <c r="G15" s="2">
        <v>0.76087800000000005</v>
      </c>
      <c r="H15" s="2">
        <v>0.74586799999999998</v>
      </c>
      <c r="I15" s="2">
        <v>0.73921499999999996</v>
      </c>
      <c r="J15" s="2">
        <v>0.78219099999999997</v>
      </c>
      <c r="K15" s="2">
        <v>0.75090699999999999</v>
      </c>
      <c r="L15" s="2">
        <v>0.76878999999999997</v>
      </c>
      <c r="M15" s="15">
        <f t="shared" si="0"/>
        <v>0.75571469999999996</v>
      </c>
      <c r="N15" s="7"/>
      <c r="O15" s="8">
        <v>20</v>
      </c>
      <c r="P15" s="2">
        <v>9.6317E-2</v>
      </c>
      <c r="Q15" s="2">
        <v>9.6310000000000007E-2</v>
      </c>
      <c r="R15" s="2">
        <v>9.5950999999999995E-2</v>
      </c>
      <c r="S15" s="2">
        <v>9.5991000000000007E-2</v>
      </c>
      <c r="T15" s="2">
        <v>9.5715999999999996E-2</v>
      </c>
      <c r="U15" s="2">
        <v>9.7959000000000004E-2</v>
      </c>
      <c r="V15" s="2">
        <v>9.5271999999999996E-2</v>
      </c>
      <c r="W15" s="2">
        <v>9.6162999999999998E-2</v>
      </c>
      <c r="X15" s="2">
        <v>9.7152000000000002E-2</v>
      </c>
      <c r="Y15" s="2">
        <v>9.5375000000000001E-2</v>
      </c>
      <c r="Z15" s="15">
        <f>AVERAGE(P15:Y15)</f>
        <v>9.6220600000000003E-2</v>
      </c>
      <c r="AA15" s="1"/>
    </row>
    <row r="16" spans="1:27" ht="16.2" x14ac:dyDescent="0.3">
      <c r="A16" s="1"/>
      <c r="B16" s="6">
        <v>21</v>
      </c>
      <c r="C16" s="2">
        <v>2.0170400000000002</v>
      </c>
      <c r="D16" s="2">
        <v>2.0205299999999999</v>
      </c>
      <c r="E16" s="2">
        <v>2.02807</v>
      </c>
      <c r="F16" s="2">
        <v>2.0274000000000001</v>
      </c>
      <c r="G16" s="2">
        <v>2.0339399999999999</v>
      </c>
      <c r="H16" s="2">
        <v>2.0236399999999999</v>
      </c>
      <c r="I16" s="2">
        <v>2.01607</v>
      </c>
      <c r="J16" s="2">
        <v>2.0196900000000002</v>
      </c>
      <c r="K16" s="2">
        <v>2.0188199999999998</v>
      </c>
      <c r="L16" s="2">
        <v>2.0325799999999998</v>
      </c>
      <c r="M16" s="15">
        <f t="shared" si="0"/>
        <v>2.0237779999999996</v>
      </c>
      <c r="N16" s="7"/>
      <c r="O16" s="8">
        <v>21</v>
      </c>
      <c r="P16" s="2">
        <v>0.13225100000000001</v>
      </c>
      <c r="Q16" s="2">
        <v>0.122812</v>
      </c>
      <c r="R16" s="2">
        <v>0.124235</v>
      </c>
      <c r="S16" s="2">
        <v>0.12278799999999999</v>
      </c>
      <c r="T16" s="2">
        <v>0.12548000000000001</v>
      </c>
      <c r="U16" s="2">
        <v>0.121973</v>
      </c>
      <c r="V16" s="2">
        <v>0.121278</v>
      </c>
      <c r="W16" s="2">
        <v>0.12256599999999999</v>
      </c>
      <c r="X16" s="2">
        <v>0.123103</v>
      </c>
      <c r="Y16" s="2">
        <v>0.12529499999999999</v>
      </c>
      <c r="Z16" s="15">
        <f>AVERAGE(P16:Y16)</f>
        <v>0.1241781</v>
      </c>
      <c r="AA16" s="1"/>
    </row>
    <row r="17" spans="1:27" ht="16.2" x14ac:dyDescent="0.3">
      <c r="A17" s="1"/>
      <c r="B17" s="6">
        <v>22</v>
      </c>
      <c r="C17" s="2">
        <v>5.1735699999999998</v>
      </c>
      <c r="D17" s="2">
        <v>5.1262600000000003</v>
      </c>
      <c r="E17" s="2">
        <v>5.0587999999999997</v>
      </c>
      <c r="F17" s="2">
        <v>5.1121600000000003</v>
      </c>
      <c r="G17" s="2">
        <v>5.0821899999999998</v>
      </c>
      <c r="H17" s="2">
        <v>5.1513799999999996</v>
      </c>
      <c r="I17" s="2">
        <v>5.1292200000000001</v>
      </c>
      <c r="J17" s="2">
        <v>5.1303700000000001</v>
      </c>
      <c r="K17" s="2">
        <v>5.1305899999999998</v>
      </c>
      <c r="L17" s="2">
        <v>5.0919499999999998</v>
      </c>
      <c r="M17" s="15">
        <f t="shared" si="0"/>
        <v>5.1186489999999996</v>
      </c>
      <c r="N17" s="7"/>
      <c r="O17" s="8">
        <v>22</v>
      </c>
      <c r="P17" s="2">
        <v>0.14685200000000001</v>
      </c>
      <c r="Q17" s="2">
        <v>0.153006</v>
      </c>
      <c r="R17" s="2">
        <v>0.14619099999999999</v>
      </c>
      <c r="S17" s="2">
        <v>0.146282</v>
      </c>
      <c r="T17" s="2">
        <v>0.147036</v>
      </c>
      <c r="U17" s="2">
        <v>0.147676</v>
      </c>
      <c r="V17" s="2">
        <v>0.147539</v>
      </c>
      <c r="W17" s="2">
        <v>0.14923</v>
      </c>
      <c r="X17" s="2">
        <v>0.14999799999999999</v>
      </c>
      <c r="Y17" s="2">
        <v>0.14873</v>
      </c>
      <c r="Z17" s="15">
        <f>AVERAGE(P17:Y17)</f>
        <v>0.14825400000000002</v>
      </c>
      <c r="AA17" s="1"/>
    </row>
    <row r="18" spans="1:27" ht="16.2" x14ac:dyDescent="0.3">
      <c r="A18" s="1"/>
      <c r="B18" s="6">
        <v>23</v>
      </c>
      <c r="C18" s="2">
        <v>12.3514</v>
      </c>
      <c r="D18" s="2">
        <v>12.385</v>
      </c>
      <c r="E18" s="2">
        <v>12.3848</v>
      </c>
      <c r="F18" s="2">
        <v>12.4101</v>
      </c>
      <c r="G18" s="2">
        <v>12.3332</v>
      </c>
      <c r="H18" s="2">
        <v>12.2783</v>
      </c>
      <c r="I18" s="2">
        <v>12.419600000000001</v>
      </c>
      <c r="J18" s="2">
        <v>12.3253</v>
      </c>
      <c r="K18" s="2">
        <v>12.3413</v>
      </c>
      <c r="L18" s="2">
        <v>12.339700000000001</v>
      </c>
      <c r="M18" s="15">
        <f t="shared" si="0"/>
        <v>12.356870000000001</v>
      </c>
      <c r="N18" s="7"/>
      <c r="O18" s="8">
        <v>23</v>
      </c>
      <c r="P18" s="2">
        <v>0.17249999999999999</v>
      </c>
      <c r="Q18" s="2">
        <v>0.173985</v>
      </c>
      <c r="R18" s="2">
        <v>0.17302200000000001</v>
      </c>
      <c r="S18" s="2">
        <v>0.18061099999999999</v>
      </c>
      <c r="T18" s="2">
        <v>0.17153499999999999</v>
      </c>
      <c r="U18" s="2">
        <v>0.17486499999999999</v>
      </c>
      <c r="V18" s="2">
        <v>0.172959</v>
      </c>
      <c r="W18" s="2">
        <v>0.170709</v>
      </c>
      <c r="X18" s="2">
        <v>0.17232600000000001</v>
      </c>
      <c r="Y18" s="2">
        <v>0.18181700000000001</v>
      </c>
      <c r="Z18" s="15">
        <f>AVERAGE(P18:Y18)</f>
        <v>0.1744329</v>
      </c>
      <c r="AA18" s="1"/>
    </row>
    <row r="19" spans="1:27" ht="16.2" x14ac:dyDescent="0.3">
      <c r="A19" s="1"/>
      <c r="B19" s="6">
        <v>24</v>
      </c>
      <c r="C19" s="2">
        <v>29.190200000000001</v>
      </c>
      <c r="D19" s="2">
        <v>28.758700000000001</v>
      </c>
      <c r="E19" s="2">
        <v>28.9574</v>
      </c>
      <c r="F19" s="2">
        <v>29.197800000000001</v>
      </c>
      <c r="G19" s="2">
        <v>28.842700000000001</v>
      </c>
      <c r="H19" s="2">
        <v>28.8628</v>
      </c>
      <c r="I19" s="2">
        <v>28.920400000000001</v>
      </c>
      <c r="J19" s="2">
        <v>28.8992</v>
      </c>
      <c r="K19" s="2">
        <v>28.855799999999999</v>
      </c>
      <c r="L19" s="2">
        <v>28.990300000000001</v>
      </c>
      <c r="M19" s="15">
        <f t="shared" si="0"/>
        <v>28.94753</v>
      </c>
      <c r="N19" s="7"/>
      <c r="O19" s="8">
        <v>24</v>
      </c>
      <c r="P19" s="2">
        <v>0.20270099999999999</v>
      </c>
      <c r="Q19" s="2">
        <v>0.20013800000000001</v>
      </c>
      <c r="R19" s="2">
        <v>0.204982</v>
      </c>
      <c r="S19" s="2">
        <v>0.20286699999999999</v>
      </c>
      <c r="T19" s="2">
        <v>0.20113</v>
      </c>
      <c r="U19" s="2">
        <v>0.20124900000000001</v>
      </c>
      <c r="V19" s="2">
        <v>0.20635300000000001</v>
      </c>
      <c r="W19" s="2">
        <v>0.198712</v>
      </c>
      <c r="X19" s="2">
        <v>0.20502500000000001</v>
      </c>
      <c r="Y19" s="2">
        <v>0.20926800000000001</v>
      </c>
      <c r="Z19" s="15">
        <f>AVERAGE(P19:Y19)</f>
        <v>0.20324249999999999</v>
      </c>
      <c r="AA19" s="1"/>
    </row>
    <row r="20" spans="1:27" ht="16.2" x14ac:dyDescent="0.3">
      <c r="A20" s="1"/>
      <c r="B20" s="6">
        <v>25</v>
      </c>
      <c r="C20" s="2">
        <v>69.406499999999994</v>
      </c>
      <c r="D20" s="2">
        <v>68.260999999999996</v>
      </c>
      <c r="E20" s="2">
        <v>68.801900000000003</v>
      </c>
      <c r="F20" s="2">
        <v>68.201899999999995</v>
      </c>
      <c r="G20" s="2">
        <v>68.861699999999999</v>
      </c>
      <c r="H20" s="2">
        <v>68.421300000000002</v>
      </c>
      <c r="I20" s="2">
        <v>68.2714</v>
      </c>
      <c r="J20" s="2">
        <v>69.061199999999999</v>
      </c>
      <c r="K20" s="2">
        <v>68.264700000000005</v>
      </c>
      <c r="L20" s="2">
        <v>68.689400000000006</v>
      </c>
      <c r="M20" s="15">
        <f t="shared" si="0"/>
        <v>68.624099999999999</v>
      </c>
      <c r="N20" s="7"/>
      <c r="O20" s="8">
        <v>25</v>
      </c>
      <c r="P20" s="2">
        <v>0.24565100000000001</v>
      </c>
      <c r="Q20" s="2">
        <v>0.24573700000000001</v>
      </c>
      <c r="R20" s="2">
        <v>0.24801699999999999</v>
      </c>
      <c r="S20" s="2">
        <v>0.242955</v>
      </c>
      <c r="T20" s="2">
        <v>0.25977499999999998</v>
      </c>
      <c r="U20" s="2">
        <v>0.248417</v>
      </c>
      <c r="V20" s="2">
        <v>0.24523600000000001</v>
      </c>
      <c r="W20" s="2">
        <v>0.24596299999999999</v>
      </c>
      <c r="X20" s="2">
        <v>0.243732</v>
      </c>
      <c r="Y20" s="2">
        <v>0.24351600000000001</v>
      </c>
      <c r="Z20" s="15">
        <f>AVERAGE(P20:Y20)</f>
        <v>0.24689990000000001</v>
      </c>
      <c r="AA20" s="1"/>
    </row>
    <row r="21" spans="1:27" ht="16.2" x14ac:dyDescent="0.3">
      <c r="A21" s="1"/>
      <c r="B21" s="6">
        <v>26</v>
      </c>
      <c r="C21" s="2">
        <v>169.137</v>
      </c>
      <c r="D21" s="2">
        <v>168.38499999999999</v>
      </c>
      <c r="E21" s="2">
        <v>168.131</v>
      </c>
      <c r="F21" s="2">
        <v>168.24100000000001</v>
      </c>
      <c r="G21" s="2">
        <v>168.09299999999999</v>
      </c>
      <c r="H21" s="2">
        <v>168.81899999999999</v>
      </c>
      <c r="I21" s="2">
        <v>167.99600000000001</v>
      </c>
      <c r="J21" s="2">
        <v>167.63300000000001</v>
      </c>
      <c r="K21" s="2">
        <v>168.55799999999999</v>
      </c>
      <c r="L21" s="2">
        <v>170.28299999999999</v>
      </c>
      <c r="M21" s="15">
        <f t="shared" si="0"/>
        <v>168.52759999999998</v>
      </c>
      <c r="N21" s="7"/>
      <c r="O21" s="8">
        <v>26</v>
      </c>
      <c r="P21" s="2">
        <v>0.31312000000000001</v>
      </c>
      <c r="Q21" s="2">
        <v>0.316023</v>
      </c>
      <c r="R21" s="2">
        <v>0.31323099999999998</v>
      </c>
      <c r="S21" s="2">
        <v>0.31583600000000001</v>
      </c>
      <c r="T21" s="2">
        <v>0.31675300000000001</v>
      </c>
      <c r="U21" s="2">
        <v>0.31817600000000001</v>
      </c>
      <c r="V21" s="2">
        <v>0.31454799999999999</v>
      </c>
      <c r="W21" s="2">
        <v>0.31322800000000001</v>
      </c>
      <c r="X21" s="2">
        <v>0.31369999999999998</v>
      </c>
      <c r="Y21" s="2">
        <v>0.315805</v>
      </c>
      <c r="Z21" s="15">
        <f>AVERAGE(P21:Y21)</f>
        <v>0.31504199999999999</v>
      </c>
      <c r="AA21" s="1"/>
    </row>
    <row r="22" spans="1:27" ht="16.2" x14ac:dyDescent="0.3">
      <c r="A22" s="1"/>
      <c r="B22" s="6">
        <v>27</v>
      </c>
      <c r="C22" s="2">
        <v>417.00200000000001</v>
      </c>
      <c r="D22" s="2">
        <v>416.5</v>
      </c>
      <c r="E22" s="2">
        <v>416.34</v>
      </c>
      <c r="F22" s="2">
        <v>415.12200000000001</v>
      </c>
      <c r="G22" s="2">
        <v>417.27499999999998</v>
      </c>
      <c r="H22" s="2">
        <v>415.26499999999999</v>
      </c>
      <c r="I22" s="2">
        <v>416.82600000000002</v>
      </c>
      <c r="J22" s="2">
        <v>416.55200000000002</v>
      </c>
      <c r="K22" s="2">
        <v>414.70600000000002</v>
      </c>
      <c r="L22" s="2">
        <v>415.17599999999999</v>
      </c>
      <c r="M22" s="15">
        <f t="shared" si="0"/>
        <v>416.07640000000004</v>
      </c>
      <c r="N22" s="7"/>
      <c r="O22" s="8">
        <v>27</v>
      </c>
      <c r="P22" s="2">
        <v>0.38602900000000001</v>
      </c>
      <c r="Q22" s="2">
        <v>0.38969100000000001</v>
      </c>
      <c r="R22" s="2">
        <v>0.38819700000000001</v>
      </c>
      <c r="S22" s="2">
        <v>0.38605699999999998</v>
      </c>
      <c r="T22" s="2">
        <v>0.38920100000000002</v>
      </c>
      <c r="U22" s="2">
        <v>0.38655400000000001</v>
      </c>
      <c r="V22" s="2">
        <v>0.38580199999999998</v>
      </c>
      <c r="W22" s="2">
        <v>0.388681</v>
      </c>
      <c r="X22" s="2">
        <v>0.38753799999999999</v>
      </c>
      <c r="Y22" s="2">
        <v>0.38731199999999999</v>
      </c>
      <c r="Z22" s="15">
        <f>AVERAGE(P22:Y22)</f>
        <v>0.38750620000000002</v>
      </c>
      <c r="AA22" s="1"/>
    </row>
    <row r="23" spans="1:27" ht="16.2" x14ac:dyDescent="0.3">
      <c r="A23" s="1"/>
      <c r="B23" s="6">
        <v>28</v>
      </c>
      <c r="C23" s="20">
        <f>C22*C22/C21</f>
        <v>1028.1054293501718</v>
      </c>
      <c r="D23" s="20">
        <f>D22*D22/D21</f>
        <v>1030.2120141342757</v>
      </c>
      <c r="E23" s="20">
        <f>E22*E22/E21</f>
        <v>1030.9758200450838</v>
      </c>
      <c r="F23" s="20">
        <f>F22*F22/F21</f>
        <v>1024.2822788975338</v>
      </c>
      <c r="G23" s="20">
        <f>G22*G22/G21</f>
        <v>1035.8457855175409</v>
      </c>
      <c r="H23" s="20">
        <f>H22*H22/H21</f>
        <v>1021.4787448391472</v>
      </c>
      <c r="I23" s="20">
        <f>I22*I22/I21</f>
        <v>1034.2145900854782</v>
      </c>
      <c r="J23" s="20">
        <f>J22*J22/J21</f>
        <v>1035.0919491031002</v>
      </c>
      <c r="K23" s="20">
        <f>K22*K22/K21</f>
        <v>1020.3079440667309</v>
      </c>
      <c r="L23" s="20">
        <f>L22*L22/L21</f>
        <v>1012.2625921319216</v>
      </c>
      <c r="M23" s="15">
        <f>AVERAGE(C23:L23)</f>
        <v>1027.2777148170985</v>
      </c>
      <c r="N23" s="7"/>
      <c r="O23" s="8">
        <v>28</v>
      </c>
      <c r="P23" s="20">
        <f>P22*P22/P21</f>
        <v>0.47591462966594283</v>
      </c>
      <c r="Q23" s="20">
        <f>Q22*Q22/Q21</f>
        <v>0.48053171915018844</v>
      </c>
      <c r="R23" s="20">
        <f>R22*R22/R21</f>
        <v>0.48110471444078023</v>
      </c>
      <c r="S23" s="20">
        <f>S22*S22/S21</f>
        <v>0.47189049775516401</v>
      </c>
      <c r="T23" s="20">
        <f>T22*T22/T21</f>
        <v>0.47821936461848824</v>
      </c>
      <c r="U23" s="20">
        <f>U22*U22/U21</f>
        <v>0.46962685719853164</v>
      </c>
      <c r="V23" s="20">
        <f>V22*V22/V21</f>
        <v>0.47319704211757818</v>
      </c>
      <c r="W23" s="20">
        <f>W22*W22/W21</f>
        <v>0.48230975443127683</v>
      </c>
      <c r="X23" s="20">
        <f>X22*X22/X21</f>
        <v>0.47875582226330893</v>
      </c>
      <c r="Y23" s="20">
        <f>Y22*Y22/Y21</f>
        <v>0.47501016558952519</v>
      </c>
      <c r="Z23" s="15">
        <f>AVERAGE(P23:Y23)</f>
        <v>0.47665605672307843</v>
      </c>
      <c r="AA23" s="1"/>
    </row>
    <row r="24" spans="1:27" ht="16.2" x14ac:dyDescent="0.3">
      <c r="A24" s="1"/>
      <c r="B24" s="6">
        <v>29</v>
      </c>
      <c r="C24" s="20">
        <f>C23*C23/C22</f>
        <v>2534.7618809005739</v>
      </c>
      <c r="D24" s="20">
        <f>D23*D23/D22</f>
        <v>2548.2275967985624</v>
      </c>
      <c r="E24" s="20">
        <f>E23*E23/E22</f>
        <v>2552.9882824557644</v>
      </c>
      <c r="F24" s="20">
        <f>F23*F23/F22</f>
        <v>2527.3394011002192</v>
      </c>
      <c r="G24" s="20">
        <f>G23*G23/G22</f>
        <v>2571.3893508464475</v>
      </c>
      <c r="H24" s="20">
        <f>H23*H23/H22</f>
        <v>2512.6577634959835</v>
      </c>
      <c r="I24" s="20">
        <f>I23*I23/I22</f>
        <v>2566.0583033344219</v>
      </c>
      <c r="J24" s="20">
        <f>J23*J23/J22</f>
        <v>2572.104666639591</v>
      </c>
      <c r="K24" s="20">
        <f>K23*K23/K22</f>
        <v>2510.2802967058092</v>
      </c>
      <c r="L24" s="20">
        <f>L23*L23/L22</f>
        <v>2468.0510324046595</v>
      </c>
      <c r="M24" s="15">
        <f>AVERAGE(C24:L24)</f>
        <v>2536.3858574682031</v>
      </c>
      <c r="N24" s="7"/>
      <c r="O24" s="8">
        <v>29</v>
      </c>
      <c r="P24" s="20">
        <f>P23*P23/P22</f>
        <v>0.58672984343163725</v>
      </c>
      <c r="Q24" s="20">
        <f>Q23*Q23/Q22</f>
        <v>0.59254828340771426</v>
      </c>
      <c r="R24" s="20">
        <f>R23*R23/R22</f>
        <v>0.59624815817006493</v>
      </c>
      <c r="S24" s="20">
        <f>S23*S23/S22</f>
        <v>0.5768076783263002</v>
      </c>
      <c r="T24" s="20">
        <f>T23*T23/T22</f>
        <v>0.58759808093018928</v>
      </c>
      <c r="U24" s="20">
        <f>U23*U23/U22</f>
        <v>0.57055258774238538</v>
      </c>
      <c r="V24" s="20">
        <f>V23*V23/V22</f>
        <v>0.58038952796726062</v>
      </c>
      <c r="W24" s="20">
        <f>W23*W23/W22</f>
        <v>0.59849259217599671</v>
      </c>
      <c r="X24" s="20">
        <f>X23*X23/X22</f>
        <v>0.59144429023996892</v>
      </c>
      <c r="Y24" s="20">
        <f>Y23*Y23/Y22</f>
        <v>0.58256562516366173</v>
      </c>
      <c r="Z24" s="15">
        <f>AVERAGE(P24:Y24)</f>
        <v>0.58633766675551802</v>
      </c>
      <c r="AA24" s="1"/>
    </row>
    <row r="25" spans="1:27" ht="16.8" thickBot="1" x14ac:dyDescent="0.35">
      <c r="A25" s="1"/>
      <c r="B25" s="9">
        <v>30</v>
      </c>
      <c r="C25" s="20">
        <f>C24*C24/C23</f>
        <v>6249.3763863572212</v>
      </c>
      <c r="D25" s="20">
        <f>D24*D24/D23</f>
        <v>6303.0364585123471</v>
      </c>
      <c r="E25" s="20">
        <f>E24*E24/E23</f>
        <v>6321.922438560603</v>
      </c>
      <c r="F25" s="20">
        <f>F24*F24/F23</f>
        <v>6236.0196792905717</v>
      </c>
      <c r="G25" s="20">
        <f>G24*G24/G23</f>
        <v>6383.2312551650066</v>
      </c>
      <c r="H25" s="20">
        <f>H24*H24/H23</f>
        <v>6180.6954558323387</v>
      </c>
      <c r="I25" s="20">
        <f>I24*I24/I23</f>
        <v>6366.8171762760649</v>
      </c>
      <c r="J25" s="20">
        <f>J24*J24/J23</f>
        <v>6391.4345212342132</v>
      </c>
      <c r="K25" s="20">
        <f>K24*K24/K23</f>
        <v>6176.0836075753123</v>
      </c>
      <c r="L25" s="20">
        <f>L24*L24/L23</f>
        <v>6017.48592302013</v>
      </c>
      <c r="M25" s="16">
        <f>AVERAGE(C25:L25)</f>
        <v>6262.6102901823806</v>
      </c>
      <c r="N25" s="10"/>
      <c r="O25" s="11">
        <v>30</v>
      </c>
      <c r="P25" s="20">
        <f>P24*P24/P23</f>
        <v>0.72334802864739234</v>
      </c>
      <c r="Q25" s="20">
        <f>Q24*Q24/Q23</f>
        <v>0.7306769858821528</v>
      </c>
      <c r="R25" s="20">
        <f>R24*R24/R23</f>
        <v>0.73894903843216275</v>
      </c>
      <c r="S25" s="20">
        <f>S24*S24/S23</f>
        <v>0.70505148834083664</v>
      </c>
      <c r="T25" s="20">
        <f>T24*T24/T23</f>
        <v>0.72199398489078437</v>
      </c>
      <c r="U25" s="20">
        <f>U24*U24/U23</f>
        <v>0.69316788507671867</v>
      </c>
      <c r="V25" s="20">
        <f>V24*V24/V23</f>
        <v>0.71186413732983544</v>
      </c>
      <c r="W25" s="20">
        <f>W24*W24/W23</f>
        <v>0.74266253087067102</v>
      </c>
      <c r="X25" s="20">
        <f>X24*X24/X23</f>
        <v>0.73065711619705809</v>
      </c>
      <c r="Y25" s="20">
        <f>Y24*Y24/Y23</f>
        <v>0.71447462014023899</v>
      </c>
      <c r="Z25" s="16">
        <f>AVERAGE(P25:Y25)</f>
        <v>0.72128458158078512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7" x14ac:dyDescent="0.3">
      <c r="C30" s="13"/>
    </row>
    <row r="31" spans="1:27" x14ac:dyDescent="0.3">
      <c r="C31" s="13"/>
    </row>
    <row r="32" spans="1:27" x14ac:dyDescent="0.3">
      <c r="C32" s="13"/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1562-3F6A-4C1D-862C-52B06F0EC8F8}">
  <dimension ref="A1:AA39"/>
  <sheetViews>
    <sheetView zoomScale="85" zoomScaleNormal="85" workbookViewId="0">
      <selection activeCell="Z5" sqref="Z5:Z21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5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1.6899999999999999E-4</v>
      </c>
      <c r="D5" s="2">
        <v>1.76E-4</v>
      </c>
      <c r="E5" s="2">
        <v>1.73E-4</v>
      </c>
      <c r="F5" s="2">
        <v>1.7200000000000001E-4</v>
      </c>
      <c r="G5" s="2">
        <v>1.76E-4</v>
      </c>
      <c r="H5" s="2">
        <v>1.7000000000000001E-4</v>
      </c>
      <c r="I5" s="2">
        <v>1.76E-4</v>
      </c>
      <c r="J5" s="2">
        <v>1.8000000000000001E-4</v>
      </c>
      <c r="K5" s="2">
        <v>1.8100000000000001E-4</v>
      </c>
      <c r="L5" s="2">
        <v>1.7000000000000001E-4</v>
      </c>
      <c r="M5" s="15">
        <f>AVERAGE(C5:L5)</f>
        <v>1.7430000000000001E-4</v>
      </c>
      <c r="N5" s="7"/>
      <c r="O5" s="8">
        <v>10</v>
      </c>
      <c r="P5" s="2">
        <v>1.0120000000000001E-2</v>
      </c>
      <c r="Q5" s="2">
        <v>1.0468E-2</v>
      </c>
      <c r="R5" s="2">
        <v>1.1374E-2</v>
      </c>
      <c r="S5" s="2">
        <v>1.0697E-2</v>
      </c>
      <c r="T5" s="2">
        <v>1.1592999999999999E-2</v>
      </c>
      <c r="U5" s="2">
        <v>1.0577E-2</v>
      </c>
      <c r="V5" s="2">
        <v>1.1631000000000001E-2</v>
      </c>
      <c r="W5" s="2">
        <v>1.2201999999999999E-2</v>
      </c>
      <c r="X5" s="2">
        <v>1.2583E-2</v>
      </c>
      <c r="Y5" s="2">
        <v>1.0681E-2</v>
      </c>
      <c r="Z5" s="15">
        <f>AVERAGE(P5:Y5)</f>
        <v>1.11926E-2</v>
      </c>
      <c r="AA5" s="1"/>
    </row>
    <row r="6" spans="1:27" ht="16.2" x14ac:dyDescent="0.3">
      <c r="A6" s="1"/>
      <c r="B6" s="6">
        <v>11</v>
      </c>
      <c r="C6" s="2">
        <v>4.0299999999999998E-4</v>
      </c>
      <c r="D6" s="2">
        <v>4.06E-4</v>
      </c>
      <c r="E6" s="2">
        <v>4.0700000000000003E-4</v>
      </c>
      <c r="F6" s="2">
        <v>3.9100000000000002E-4</v>
      </c>
      <c r="G6" s="2">
        <v>4.26E-4</v>
      </c>
      <c r="H6" s="2">
        <v>4.1399999999999998E-4</v>
      </c>
      <c r="I6" s="2">
        <v>3.9300000000000001E-4</v>
      </c>
      <c r="J6" s="2">
        <v>3.8499999999999998E-4</v>
      </c>
      <c r="K6" s="2">
        <v>3.8400000000000001E-4</v>
      </c>
      <c r="L6" s="2">
        <v>3.9599999999999998E-4</v>
      </c>
      <c r="M6" s="15">
        <f>AVERAGE(C6:L6)</f>
        <v>4.0049999999999998E-4</v>
      </c>
      <c r="N6" s="7"/>
      <c r="O6" s="8">
        <v>11</v>
      </c>
      <c r="P6" s="2">
        <v>1.6754000000000002E-2</v>
      </c>
      <c r="Q6" s="2">
        <v>1.6101000000000001E-2</v>
      </c>
      <c r="R6" s="2">
        <v>1.7410999999999999E-2</v>
      </c>
      <c r="S6" s="2">
        <v>1.4265999999999999E-2</v>
      </c>
      <c r="T6" s="2">
        <v>1.8945E-2</v>
      </c>
      <c r="U6" s="2">
        <v>1.8016999999999998E-2</v>
      </c>
      <c r="V6" s="2">
        <v>1.6046000000000001E-2</v>
      </c>
      <c r="W6" s="2">
        <v>1.5058E-2</v>
      </c>
      <c r="X6" s="2">
        <v>1.4732E-2</v>
      </c>
      <c r="Y6" s="2">
        <v>1.4852000000000001E-2</v>
      </c>
      <c r="Z6" s="15">
        <f>AVERAGE(P6:Y6)</f>
        <v>1.6218199999999999E-2</v>
      </c>
      <c r="AA6" s="1"/>
    </row>
    <row r="7" spans="1:27" ht="16.2" x14ac:dyDescent="0.3">
      <c r="A7" s="1"/>
      <c r="B7" s="6">
        <v>12</v>
      </c>
      <c r="C7" s="2">
        <v>9.1600000000000004E-4</v>
      </c>
      <c r="D7" s="2">
        <v>9.9700000000000006E-4</v>
      </c>
      <c r="E7" s="2">
        <v>9.9099999999999991E-4</v>
      </c>
      <c r="F7" s="2">
        <v>9.1399999999999999E-4</v>
      </c>
      <c r="G7" s="2">
        <v>1.0790000000000001E-3</v>
      </c>
      <c r="H7" s="2">
        <v>9.6599999999999995E-4</v>
      </c>
      <c r="I7" s="2">
        <v>9.1699999999999995E-4</v>
      </c>
      <c r="J7" s="2">
        <v>9.2900000000000003E-4</v>
      </c>
      <c r="K7" s="2">
        <v>9.7900000000000005E-4</v>
      </c>
      <c r="L7" s="2">
        <v>9.2199999999999997E-4</v>
      </c>
      <c r="M7" s="15">
        <f>AVERAGE(C7:L7)</f>
        <v>9.6100000000000005E-4</v>
      </c>
      <c r="N7" s="7"/>
      <c r="O7" s="8">
        <v>12</v>
      </c>
      <c r="P7" s="2">
        <v>2.3614E-2</v>
      </c>
      <c r="Q7" s="2">
        <v>2.7522000000000001E-2</v>
      </c>
      <c r="R7" s="2">
        <v>2.6051000000000001E-2</v>
      </c>
      <c r="S7" s="2">
        <v>2.3630000000000002E-2</v>
      </c>
      <c r="T7" s="2">
        <v>3.0648999999999999E-2</v>
      </c>
      <c r="U7" s="2">
        <v>2.4997999999999999E-2</v>
      </c>
      <c r="V7" s="2">
        <v>2.2702E-2</v>
      </c>
      <c r="W7" s="2">
        <v>2.5481E-2</v>
      </c>
      <c r="X7" s="2">
        <v>2.7224999999999999E-2</v>
      </c>
      <c r="Y7" s="2">
        <v>2.3123000000000001E-2</v>
      </c>
      <c r="Z7" s="15">
        <f>AVERAGE(P7:Y7)</f>
        <v>2.5499499999999998E-2</v>
      </c>
      <c r="AA7" s="1"/>
    </row>
    <row r="8" spans="1:27" ht="16.2" x14ac:dyDescent="0.3">
      <c r="A8" s="1"/>
      <c r="B8" s="6">
        <v>13</v>
      </c>
      <c r="C8" s="2">
        <v>2.7169999999999998E-3</v>
      </c>
      <c r="D8" s="2">
        <v>2.6329999999999999E-3</v>
      </c>
      <c r="E8" s="2">
        <v>2.8289999999999999E-3</v>
      </c>
      <c r="F8" s="2">
        <v>2.7650000000000001E-3</v>
      </c>
      <c r="G8" s="2">
        <v>2.6159999999999998E-3</v>
      </c>
      <c r="H8" s="2">
        <v>2.643E-3</v>
      </c>
      <c r="I8" s="2">
        <v>2.5829999999999998E-3</v>
      </c>
      <c r="J8" s="2">
        <v>2.771E-3</v>
      </c>
      <c r="K8" s="2">
        <v>2.8470000000000001E-3</v>
      </c>
      <c r="L8" s="2">
        <v>2.6199999999999999E-3</v>
      </c>
      <c r="M8" s="15">
        <f>AVERAGE(C8:L8)</f>
        <v>2.7023999999999998E-3</v>
      </c>
      <c r="N8" s="7"/>
      <c r="O8" s="8">
        <v>13</v>
      </c>
      <c r="P8" s="2">
        <v>4.8772000000000003E-2</v>
      </c>
      <c r="Q8" s="2">
        <v>5.2644999999999997E-2</v>
      </c>
      <c r="R8" s="2">
        <v>5.1017E-2</v>
      </c>
      <c r="S8" s="2">
        <v>5.0359000000000001E-2</v>
      </c>
      <c r="T8" s="2">
        <v>5.0423999999999997E-2</v>
      </c>
      <c r="U8" s="2">
        <v>4.7237000000000001E-2</v>
      </c>
      <c r="V8" s="2">
        <v>4.4622000000000002E-2</v>
      </c>
      <c r="W8" s="2">
        <v>4.6932000000000001E-2</v>
      </c>
      <c r="X8" s="2">
        <v>5.2692000000000003E-2</v>
      </c>
      <c r="Y8" s="2">
        <v>4.9348999999999997E-2</v>
      </c>
      <c r="Z8" s="15">
        <f>AVERAGE(P8:Y8)</f>
        <v>4.9404900000000002E-2</v>
      </c>
      <c r="AA8" s="1"/>
    </row>
    <row r="9" spans="1:27" ht="16.2" x14ac:dyDescent="0.3">
      <c r="A9" s="1"/>
      <c r="B9" s="6">
        <v>14</v>
      </c>
      <c r="C9" s="2">
        <v>8.0099999999999998E-3</v>
      </c>
      <c r="D9" s="2">
        <v>9.4680000000000007E-3</v>
      </c>
      <c r="E9" s="2">
        <v>7.8560000000000001E-3</v>
      </c>
      <c r="F9" s="2">
        <v>8.1410000000000007E-3</v>
      </c>
      <c r="G9" s="2">
        <v>8.5889999999999994E-3</v>
      </c>
      <c r="H9" s="2">
        <v>7.8230000000000001E-3</v>
      </c>
      <c r="I9" s="2">
        <v>8.3680000000000004E-3</v>
      </c>
      <c r="J9" s="2">
        <v>7.7600000000000004E-3</v>
      </c>
      <c r="K9" s="2">
        <v>9.1079999999999998E-3</v>
      </c>
      <c r="L9" s="2">
        <v>8.8870000000000008E-3</v>
      </c>
      <c r="M9" s="15">
        <f>AVERAGE(C9:L9)</f>
        <v>8.4010000000000022E-3</v>
      </c>
      <c r="N9" s="7"/>
      <c r="O9" s="8">
        <v>14</v>
      </c>
      <c r="P9" s="2">
        <v>8.3608000000000002E-2</v>
      </c>
      <c r="Q9" s="2">
        <v>9.9844000000000002E-2</v>
      </c>
      <c r="R9" s="2">
        <v>8.1049999999999997E-2</v>
      </c>
      <c r="S9" s="2">
        <v>9.5392000000000005E-2</v>
      </c>
      <c r="T9" s="2">
        <v>9.6463999999999994E-2</v>
      </c>
      <c r="U9" s="2">
        <v>8.8264999999999996E-2</v>
      </c>
      <c r="V9" s="2">
        <v>9.0931999999999999E-2</v>
      </c>
      <c r="W9" s="2">
        <v>7.9111000000000001E-2</v>
      </c>
      <c r="X9" s="2">
        <v>9.6525E-2</v>
      </c>
      <c r="Y9" s="2">
        <v>9.5787999999999998E-2</v>
      </c>
      <c r="Z9" s="15">
        <f>AVERAGE(P9:Y9)</f>
        <v>9.0697900000000012E-2</v>
      </c>
      <c r="AA9" s="1"/>
    </row>
    <row r="10" spans="1:27" ht="16.2" x14ac:dyDescent="0.3">
      <c r="A10" s="1"/>
      <c r="B10" s="6">
        <v>15</v>
      </c>
      <c r="C10" s="2">
        <v>2.6762000000000001E-2</v>
      </c>
      <c r="D10" s="2">
        <v>3.1377000000000002E-2</v>
      </c>
      <c r="E10" s="2">
        <v>3.0322999999999999E-2</v>
      </c>
      <c r="F10" s="2">
        <v>2.5461000000000001E-2</v>
      </c>
      <c r="G10" s="2">
        <v>2.5304E-2</v>
      </c>
      <c r="H10" s="2">
        <v>2.9058E-2</v>
      </c>
      <c r="I10" s="2">
        <v>2.7163E-2</v>
      </c>
      <c r="J10" s="2">
        <v>2.6242000000000001E-2</v>
      </c>
      <c r="K10" s="2">
        <v>2.8639999999999999E-2</v>
      </c>
      <c r="L10" s="2">
        <v>2.7675999999999999E-2</v>
      </c>
      <c r="M10" s="15">
        <f>AVERAGE(C10:L10)</f>
        <v>2.7800599999999998E-2</v>
      </c>
      <c r="N10" s="7"/>
      <c r="O10" s="8">
        <v>15</v>
      </c>
      <c r="P10" s="2">
        <v>0.162882</v>
      </c>
      <c r="Q10" s="2">
        <v>0.180037</v>
      </c>
      <c r="R10" s="2">
        <v>0.178151</v>
      </c>
      <c r="S10" s="2">
        <v>0.13774700000000001</v>
      </c>
      <c r="T10" s="2">
        <v>0.145063</v>
      </c>
      <c r="U10" s="2">
        <v>0.16833100000000001</v>
      </c>
      <c r="V10" s="2">
        <v>0.15892300000000001</v>
      </c>
      <c r="W10" s="2">
        <v>0.15563199999999999</v>
      </c>
      <c r="X10" s="2">
        <v>0.170899</v>
      </c>
      <c r="Y10" s="2">
        <v>0.15532799999999999</v>
      </c>
      <c r="Z10" s="15">
        <f>AVERAGE(P10:Y10)</f>
        <v>0.16129929999999998</v>
      </c>
      <c r="AA10" s="1"/>
    </row>
    <row r="11" spans="1:27" ht="16.2" x14ac:dyDescent="0.3">
      <c r="A11" s="1"/>
      <c r="B11" s="6">
        <v>16</v>
      </c>
      <c r="C11" s="2">
        <v>9.0361999999999998E-2</v>
      </c>
      <c r="D11" s="2">
        <v>9.1010999999999995E-2</v>
      </c>
      <c r="E11" s="2">
        <v>8.1872E-2</v>
      </c>
      <c r="F11" s="2">
        <v>7.8372999999999998E-2</v>
      </c>
      <c r="G11" s="2">
        <v>8.4211999999999995E-2</v>
      </c>
      <c r="H11" s="2">
        <v>8.9552999999999994E-2</v>
      </c>
      <c r="I11" s="2">
        <v>8.7478E-2</v>
      </c>
      <c r="J11" s="2">
        <v>8.3285999999999999E-2</v>
      </c>
      <c r="K11" s="2">
        <v>8.5316000000000003E-2</v>
      </c>
      <c r="L11" s="2">
        <v>8.5709999999999995E-2</v>
      </c>
      <c r="M11" s="15">
        <f>AVERAGE(C11:L11)</f>
        <v>8.5717299999999969E-2</v>
      </c>
      <c r="N11" s="7"/>
      <c r="O11" s="8">
        <v>16</v>
      </c>
      <c r="P11" s="2">
        <v>0.26001999999999997</v>
      </c>
      <c r="Q11" s="2">
        <v>0.26615299999999997</v>
      </c>
      <c r="R11" s="2">
        <v>0.242783</v>
      </c>
      <c r="S11" s="2">
        <v>0.23927699999999999</v>
      </c>
      <c r="T11" s="2">
        <v>0.25109399999999998</v>
      </c>
      <c r="U11" s="2">
        <v>0.26793699999999998</v>
      </c>
      <c r="V11" s="2">
        <v>0.25844299999999998</v>
      </c>
      <c r="W11" s="2">
        <v>0.24209700000000001</v>
      </c>
      <c r="X11" s="2">
        <v>0.25356299999999998</v>
      </c>
      <c r="Y11" s="2">
        <v>0.249644</v>
      </c>
      <c r="Z11" s="15">
        <f>AVERAGE(P11:Y11)</f>
        <v>0.25310109999999997</v>
      </c>
      <c r="AA11" s="1"/>
    </row>
    <row r="12" spans="1:27" ht="16.2" x14ac:dyDescent="0.3">
      <c r="A12" s="1"/>
      <c r="B12" s="6">
        <v>17</v>
      </c>
      <c r="C12" s="2">
        <v>0.28303600000000001</v>
      </c>
      <c r="D12" s="2">
        <v>0.25956000000000001</v>
      </c>
      <c r="E12" s="2">
        <v>0.28138000000000002</v>
      </c>
      <c r="F12" s="2">
        <v>0.26196900000000001</v>
      </c>
      <c r="G12" s="2">
        <v>0.26589800000000002</v>
      </c>
      <c r="H12" s="2">
        <v>0.26179999999999998</v>
      </c>
      <c r="I12" s="2">
        <v>0.277277</v>
      </c>
      <c r="J12" s="2">
        <v>0.25489200000000001</v>
      </c>
      <c r="K12" s="2">
        <v>0.26041300000000001</v>
      </c>
      <c r="L12" s="2">
        <v>0.27338600000000002</v>
      </c>
      <c r="M12" s="15">
        <f>AVERAGE(C12:L12)</f>
        <v>0.26796110000000001</v>
      </c>
      <c r="N12" s="7"/>
      <c r="O12" s="8">
        <v>17</v>
      </c>
      <c r="P12" s="2">
        <v>0.41773700000000002</v>
      </c>
      <c r="Q12" s="2">
        <v>0.409055</v>
      </c>
      <c r="R12" s="2">
        <v>0.42629499999999998</v>
      </c>
      <c r="S12" s="2">
        <v>0.38728600000000002</v>
      </c>
      <c r="T12" s="2">
        <v>0.41061599999999998</v>
      </c>
      <c r="U12" s="2">
        <v>0.396509</v>
      </c>
      <c r="V12" s="2">
        <v>0.41894599999999999</v>
      </c>
      <c r="W12" s="2">
        <v>0.39268700000000001</v>
      </c>
      <c r="X12" s="2">
        <v>0.389932</v>
      </c>
      <c r="Y12" s="2">
        <v>0.41631000000000001</v>
      </c>
      <c r="Z12" s="15">
        <f>AVERAGE(P12:Y12)</f>
        <v>0.40653729999999999</v>
      </c>
      <c r="AA12" s="1"/>
    </row>
    <row r="13" spans="1:27" ht="16.2" x14ac:dyDescent="0.3">
      <c r="A13" s="1"/>
      <c r="B13" s="6">
        <v>18</v>
      </c>
      <c r="C13" s="2">
        <v>0.77967299999999995</v>
      </c>
      <c r="D13" s="2">
        <v>0.80747400000000003</v>
      </c>
      <c r="E13" s="2">
        <v>0.803975</v>
      </c>
      <c r="F13" s="2">
        <v>0.81866399999999995</v>
      </c>
      <c r="G13" s="2">
        <v>0.93090300000000004</v>
      </c>
      <c r="H13" s="2">
        <v>0.89729700000000001</v>
      </c>
      <c r="I13" s="2">
        <v>0.88951100000000005</v>
      </c>
      <c r="J13" s="2">
        <v>0.83265900000000004</v>
      </c>
      <c r="K13" s="2">
        <v>0.817608</v>
      </c>
      <c r="L13" s="2">
        <v>0.83777999999999997</v>
      </c>
      <c r="M13" s="15">
        <f>AVERAGE(C13:L13)</f>
        <v>0.84155440000000004</v>
      </c>
      <c r="N13" s="7"/>
      <c r="O13" s="8">
        <v>18</v>
      </c>
      <c r="P13" s="2">
        <v>0.60696000000000006</v>
      </c>
      <c r="Q13" s="2">
        <v>0.64191399999999998</v>
      </c>
      <c r="R13" s="2">
        <v>0.62409199999999998</v>
      </c>
      <c r="S13" s="2">
        <v>0.63948700000000003</v>
      </c>
      <c r="T13" s="2">
        <v>0.73417200000000005</v>
      </c>
      <c r="U13" s="2">
        <v>0.70517099999999999</v>
      </c>
      <c r="V13" s="2">
        <v>0.67775300000000005</v>
      </c>
      <c r="W13" s="2">
        <v>0.65646199999999999</v>
      </c>
      <c r="X13" s="2">
        <v>0.62472499999999997</v>
      </c>
      <c r="Y13" s="2">
        <v>0.66435100000000002</v>
      </c>
      <c r="Z13" s="15">
        <f>AVERAGE(P13:Y13)</f>
        <v>0.65750869999999995</v>
      </c>
      <c r="AA13" s="1"/>
    </row>
    <row r="14" spans="1:27" ht="16.2" x14ac:dyDescent="0.3">
      <c r="A14" s="1"/>
      <c r="B14" s="6">
        <v>19</v>
      </c>
      <c r="C14" s="2">
        <v>2.6826099999999999</v>
      </c>
      <c r="D14" s="2">
        <v>2.9200300000000001</v>
      </c>
      <c r="E14" s="2">
        <v>2.8702999999999999</v>
      </c>
      <c r="F14" s="2">
        <v>2.7934899999999998</v>
      </c>
      <c r="G14" s="2">
        <v>2.7704</v>
      </c>
      <c r="H14" s="2">
        <v>2.80192</v>
      </c>
      <c r="I14" s="2">
        <v>2.6601300000000001</v>
      </c>
      <c r="J14" s="2">
        <v>2.5711400000000002</v>
      </c>
      <c r="K14" s="2">
        <v>2.79474</v>
      </c>
      <c r="L14" s="2">
        <v>2.7985500000000001</v>
      </c>
      <c r="M14" s="15">
        <f>AVERAGE(C14:L14)</f>
        <v>2.7663310000000001</v>
      </c>
      <c r="N14" s="7"/>
      <c r="O14" s="8">
        <v>19</v>
      </c>
      <c r="P14" s="2">
        <v>1.1766300000000001</v>
      </c>
      <c r="Q14" s="2">
        <v>1.23627</v>
      </c>
      <c r="R14" s="2">
        <v>1.2248300000000001</v>
      </c>
      <c r="S14" s="2">
        <v>1.18123</v>
      </c>
      <c r="T14" s="2">
        <v>1.18476</v>
      </c>
      <c r="U14" s="2">
        <v>1.2176400000000001</v>
      </c>
      <c r="V14" s="2">
        <v>1.1175200000000001</v>
      </c>
      <c r="W14" s="2">
        <v>1.09541</v>
      </c>
      <c r="X14" s="2">
        <v>1.21408</v>
      </c>
      <c r="Y14" s="2">
        <v>1.23261</v>
      </c>
      <c r="Z14" s="15">
        <f>AVERAGE(P14:Y14)</f>
        <v>1.1880979999999999</v>
      </c>
      <c r="AA14" s="1"/>
    </row>
    <row r="15" spans="1:27" ht="16.2" x14ac:dyDescent="0.3">
      <c r="A15" s="1"/>
      <c r="B15" s="6">
        <v>20</v>
      </c>
      <c r="C15" s="2">
        <v>10.2662</v>
      </c>
      <c r="D15" s="2">
        <v>10.3721</v>
      </c>
      <c r="E15" s="2">
        <v>10.230399999999999</v>
      </c>
      <c r="F15" s="2">
        <v>10.7333</v>
      </c>
      <c r="G15" s="2">
        <v>10.098800000000001</v>
      </c>
      <c r="H15" s="2">
        <v>11.030900000000001</v>
      </c>
      <c r="I15" s="2">
        <v>11.1214</v>
      </c>
      <c r="J15" s="2">
        <v>10.903</v>
      </c>
      <c r="K15" s="2">
        <v>10.520899999999999</v>
      </c>
      <c r="L15" s="2">
        <v>10.780200000000001</v>
      </c>
      <c r="M15" s="15">
        <f>AVERAGE(C15:L15)</f>
        <v>10.60572</v>
      </c>
      <c r="N15" s="7"/>
      <c r="O15" s="8">
        <v>20</v>
      </c>
      <c r="P15" s="2">
        <v>2.5643199999999999</v>
      </c>
      <c r="Q15" s="2">
        <v>2.5414599999999998</v>
      </c>
      <c r="R15" s="2">
        <v>2.5123199999999999</v>
      </c>
      <c r="S15" s="2">
        <v>2.5997300000000001</v>
      </c>
      <c r="T15" s="2">
        <v>2.5478000000000001</v>
      </c>
      <c r="U15" s="2">
        <v>2.7752500000000002</v>
      </c>
      <c r="V15" s="2">
        <v>2.7406600000000001</v>
      </c>
      <c r="W15" s="2">
        <v>2.6437900000000001</v>
      </c>
      <c r="X15" s="2">
        <v>2.5998700000000001</v>
      </c>
      <c r="Y15" s="2">
        <v>2.6650800000000001</v>
      </c>
      <c r="Z15" s="15">
        <f>AVERAGE(P15:Y15)</f>
        <v>2.6190279999999997</v>
      </c>
      <c r="AA15" s="1"/>
    </row>
    <row r="16" spans="1:27" ht="16.2" x14ac:dyDescent="0.3">
      <c r="A16" s="1"/>
      <c r="B16" s="6">
        <v>21</v>
      </c>
      <c r="C16" s="2">
        <v>43.877299999999998</v>
      </c>
      <c r="D16" s="2">
        <v>43.7239</v>
      </c>
      <c r="E16" s="2">
        <v>44.180700000000002</v>
      </c>
      <c r="F16" s="2">
        <v>44.459000000000003</v>
      </c>
      <c r="G16" s="2">
        <v>40.76</v>
      </c>
      <c r="H16" s="2">
        <v>45.627499999999998</v>
      </c>
      <c r="I16" s="2">
        <v>42.822400000000002</v>
      </c>
      <c r="J16" s="2">
        <v>46.519100000000002</v>
      </c>
      <c r="K16" s="2">
        <v>44.0441</v>
      </c>
      <c r="L16" s="2">
        <v>43.373199999999997</v>
      </c>
      <c r="M16" s="15">
        <f>AVERAGE(C16:L16)</f>
        <v>43.938720000000004</v>
      </c>
      <c r="N16" s="7"/>
      <c r="O16" s="8">
        <v>21</v>
      </c>
      <c r="P16" s="2">
        <v>5.5377799999999997</v>
      </c>
      <c r="Q16" s="2">
        <v>5.5466100000000003</v>
      </c>
      <c r="R16" s="2">
        <v>5.5349599999999999</v>
      </c>
      <c r="S16" s="2">
        <v>5.6127200000000004</v>
      </c>
      <c r="T16" s="2">
        <v>5.2163399999999998</v>
      </c>
      <c r="U16" s="2">
        <v>5.7620100000000001</v>
      </c>
      <c r="V16" s="2">
        <v>5.4054399999999996</v>
      </c>
      <c r="W16" s="2">
        <v>5.79</v>
      </c>
      <c r="X16" s="2">
        <v>5.5564999999999998</v>
      </c>
      <c r="Y16" s="2">
        <v>5.46</v>
      </c>
      <c r="Z16" s="15">
        <f>AVERAGE(P16:Y16)</f>
        <v>5.5422359999999999</v>
      </c>
      <c r="AA16" s="1"/>
    </row>
    <row r="17" spans="1:27" ht="16.2" x14ac:dyDescent="0.3">
      <c r="A17" s="1"/>
      <c r="B17" s="6">
        <v>22</v>
      </c>
      <c r="C17" s="2">
        <v>170.54499999999999</v>
      </c>
      <c r="D17" s="2">
        <v>167.816</v>
      </c>
      <c r="E17" s="2">
        <v>166.601</v>
      </c>
      <c r="F17" s="2">
        <v>166.80699999999999</v>
      </c>
      <c r="G17" s="2">
        <v>170.13499999999999</v>
      </c>
      <c r="H17" s="2">
        <v>173.91</v>
      </c>
      <c r="I17" s="2">
        <v>171.43</v>
      </c>
      <c r="J17" s="2">
        <v>177.93100000000001</v>
      </c>
      <c r="K17" s="2">
        <v>171.97399999999999</v>
      </c>
      <c r="L17" s="2">
        <v>175.97300000000001</v>
      </c>
      <c r="M17" s="15">
        <f>AVERAGE(C17:L17)</f>
        <v>171.31219999999999</v>
      </c>
      <c r="N17" s="7"/>
      <c r="O17" s="8">
        <v>22</v>
      </c>
      <c r="P17" s="2">
        <v>9.8031400000000009</v>
      </c>
      <c r="Q17" s="2">
        <v>9.6649200000000004</v>
      </c>
      <c r="R17" s="2">
        <v>9.6254500000000007</v>
      </c>
      <c r="S17" s="2">
        <v>9.8469999999999995</v>
      </c>
      <c r="T17" s="2">
        <v>9.7110299999999992</v>
      </c>
      <c r="U17" s="2">
        <v>10.02</v>
      </c>
      <c r="V17" s="2">
        <v>9.7742400000000007</v>
      </c>
      <c r="W17" s="2">
        <v>10.158899999999999</v>
      </c>
      <c r="X17" s="2">
        <v>9.9312900000000006</v>
      </c>
      <c r="Y17" s="2">
        <v>10.0122</v>
      </c>
      <c r="Z17" s="15">
        <f>AVERAGE(P17:Y17)</f>
        <v>9.8548170000000024</v>
      </c>
      <c r="AA17" s="1"/>
    </row>
    <row r="18" spans="1:27" ht="16.2" x14ac:dyDescent="0.3">
      <c r="A18" s="1"/>
      <c r="B18" s="6">
        <v>23</v>
      </c>
      <c r="C18" s="2">
        <v>591.28</v>
      </c>
      <c r="D18" s="2">
        <v>588.41200000000003</v>
      </c>
      <c r="E18" s="2">
        <v>592.70399999999995</v>
      </c>
      <c r="F18" s="2">
        <v>603.15300000000002</v>
      </c>
      <c r="G18" s="2">
        <v>603.28399999999999</v>
      </c>
      <c r="H18" s="2">
        <v>586.83299999999997</v>
      </c>
      <c r="I18" s="2">
        <v>595.80399999999997</v>
      </c>
      <c r="J18" s="2">
        <v>597.82500000000005</v>
      </c>
      <c r="K18" s="2">
        <v>599.07600000000002</v>
      </c>
      <c r="L18" s="2">
        <v>608.18499999999995</v>
      </c>
      <c r="M18" s="15">
        <f>AVERAGE(C18:L18)</f>
        <v>596.65560000000005</v>
      </c>
      <c r="N18" s="7"/>
      <c r="O18" s="8">
        <v>23</v>
      </c>
      <c r="P18" s="2">
        <v>15.955299999999999</v>
      </c>
      <c r="Q18" s="2">
        <v>15.960699999999999</v>
      </c>
      <c r="R18" s="2">
        <v>15.8209</v>
      </c>
      <c r="S18" s="2">
        <v>16.031500000000001</v>
      </c>
      <c r="T18" s="2">
        <v>16.066800000000001</v>
      </c>
      <c r="U18" s="2">
        <v>15.900399999999999</v>
      </c>
      <c r="V18" s="2">
        <v>15.9077</v>
      </c>
      <c r="W18" s="2">
        <v>16.168199999999999</v>
      </c>
      <c r="X18" s="2">
        <v>15.942299999999999</v>
      </c>
      <c r="Y18" s="2">
        <v>16.1404</v>
      </c>
      <c r="Z18" s="15">
        <f>AVERAGE(P18:Y18)</f>
        <v>15.989420000000001</v>
      </c>
      <c r="AA18" s="1"/>
    </row>
    <row r="19" spans="1:27" ht="16.2" x14ac:dyDescent="0.3">
      <c r="A19" s="1"/>
      <c r="B19" s="6">
        <v>24</v>
      </c>
      <c r="C19" s="2">
        <v>2028.98</v>
      </c>
      <c r="D19" s="2">
        <v>1987.08</v>
      </c>
      <c r="E19" s="2">
        <v>2000.74</v>
      </c>
      <c r="F19" s="2">
        <v>2010.52</v>
      </c>
      <c r="G19" s="2">
        <v>1976.87</v>
      </c>
      <c r="H19" s="2">
        <v>2010.3</v>
      </c>
      <c r="I19" s="2">
        <v>1998.08</v>
      </c>
      <c r="J19" s="2">
        <v>2035.24</v>
      </c>
      <c r="K19" s="2">
        <v>2029.4</v>
      </c>
      <c r="L19" s="2">
        <v>2002.01</v>
      </c>
      <c r="M19" s="15">
        <f>AVERAGE(C19:L19)</f>
        <v>2007.9219999999998</v>
      </c>
      <c r="N19" s="7"/>
      <c r="O19" s="8">
        <v>24</v>
      </c>
      <c r="P19" s="2">
        <v>25.834900000000001</v>
      </c>
      <c r="Q19" s="2">
        <v>25.271799999999999</v>
      </c>
      <c r="R19" s="2">
        <v>25.725300000000001</v>
      </c>
      <c r="S19" s="2">
        <v>25.674900000000001</v>
      </c>
      <c r="T19" s="2">
        <v>25.541</v>
      </c>
      <c r="U19" s="2">
        <v>25.547899999999998</v>
      </c>
      <c r="V19" s="2">
        <v>25.528099999999998</v>
      </c>
      <c r="W19" s="2">
        <v>25.7561</v>
      </c>
      <c r="X19" s="2">
        <v>25.762799999999999</v>
      </c>
      <c r="Y19" s="2">
        <v>25.7438</v>
      </c>
      <c r="Z19" s="15">
        <f>AVERAGE(P19:Y19)</f>
        <v>25.638659999999998</v>
      </c>
      <c r="AA19" s="1"/>
    </row>
    <row r="20" spans="1:27" ht="16.2" x14ac:dyDescent="0.3">
      <c r="A20" s="1"/>
      <c r="B20" s="6">
        <v>25</v>
      </c>
      <c r="C20" s="2">
        <v>6380.75</v>
      </c>
      <c r="D20" s="2">
        <v>6432.07</v>
      </c>
      <c r="E20" s="2">
        <v>6331.88</v>
      </c>
      <c r="F20" s="2">
        <v>6409.39</v>
      </c>
      <c r="G20" s="2">
        <v>6394.86</v>
      </c>
      <c r="H20" s="2">
        <v>6407.66</v>
      </c>
      <c r="I20" s="2">
        <v>6459.27</v>
      </c>
      <c r="J20" s="2">
        <v>6500.87</v>
      </c>
      <c r="K20" s="2">
        <v>6532.34</v>
      </c>
      <c r="L20" s="2">
        <v>6496.48</v>
      </c>
      <c r="M20" s="15">
        <f>AVERAGE(C20:L20)</f>
        <v>6434.5570000000007</v>
      </c>
      <c r="N20" s="7"/>
      <c r="O20" s="8">
        <v>25</v>
      </c>
      <c r="P20" s="2">
        <v>40.328099999999999</v>
      </c>
      <c r="Q20" s="2">
        <v>40.463099999999997</v>
      </c>
      <c r="R20" s="2">
        <v>39.860999999999997</v>
      </c>
      <c r="S20" s="2">
        <v>39.989199999999997</v>
      </c>
      <c r="T20" s="2">
        <v>39.989400000000003</v>
      </c>
      <c r="U20" s="2">
        <v>40.424100000000003</v>
      </c>
      <c r="V20" s="2">
        <v>40.2958</v>
      </c>
      <c r="W20" s="2">
        <v>40.617199999999997</v>
      </c>
      <c r="X20" s="2">
        <v>40.911000000000001</v>
      </c>
      <c r="Y20" s="2">
        <v>40.688200000000002</v>
      </c>
      <c r="Z20" s="15">
        <f>AVERAGE(P20:Y20)</f>
        <v>40.35671</v>
      </c>
      <c r="AA20" s="1"/>
    </row>
    <row r="21" spans="1:27" ht="16.2" x14ac:dyDescent="0.3">
      <c r="A21" s="1"/>
      <c r="B21" s="6">
        <v>26</v>
      </c>
      <c r="C21" s="20">
        <f>C20*C20/C19</f>
        <v>20066.225671273249</v>
      </c>
      <c r="D21" s="20">
        <f>D20*D20/D19</f>
        <v>20820.26112934557</v>
      </c>
      <c r="E21" s="20">
        <f>E20*E20/E19</f>
        <v>20038.937760228713</v>
      </c>
      <c r="F21" s="20">
        <f>F20*F20/F19</f>
        <v>20432.664271979393</v>
      </c>
      <c r="G21" s="20">
        <f>G20*G20/G19</f>
        <v>20686.354904267857</v>
      </c>
      <c r="H21" s="20">
        <f>H20*H20/H19</f>
        <v>20423.870405213154</v>
      </c>
      <c r="I21" s="20">
        <f>I20*I20/I19</f>
        <v>20881.130351587526</v>
      </c>
      <c r="J21" s="20">
        <f>J20*J20/J19</f>
        <v>20764.779955631766</v>
      </c>
      <c r="K21" s="20">
        <f>K20*K20/K19</f>
        <v>21026.641310535135</v>
      </c>
      <c r="L21" s="20">
        <f>L20*L20/L19</f>
        <v>21080.939850650095</v>
      </c>
      <c r="M21" s="15">
        <f>AVERAGE(C21:L21)</f>
        <v>20622.180561071244</v>
      </c>
      <c r="N21" s="7"/>
      <c r="O21" s="8">
        <v>26</v>
      </c>
      <c r="P21" s="20">
        <f>P20*P20/P19</f>
        <v>62.951884838338835</v>
      </c>
      <c r="Q21" s="20">
        <f>Q20*Q20/Q19</f>
        <v>64.78614351213605</v>
      </c>
      <c r="R21" s="20">
        <f>R20*R20/R19</f>
        <v>61.764073538501002</v>
      </c>
      <c r="S21" s="20">
        <f>S20*S20/S19</f>
        <v>62.284025123369503</v>
      </c>
      <c r="T21" s="20">
        <f>T20*T20/T19</f>
        <v>62.611178589718499</v>
      </c>
      <c r="U21" s="20">
        <f>U20*U20/U19</f>
        <v>63.962512018991788</v>
      </c>
      <c r="V21" s="20">
        <f>V20*V20/V19</f>
        <v>63.606437519439368</v>
      </c>
      <c r="W21" s="20">
        <f>W20*W20/W19</f>
        <v>64.0530567842181</v>
      </c>
      <c r="X21" s="20">
        <f>X20*X20/X19</f>
        <v>64.966149680935317</v>
      </c>
      <c r="Y21" s="20">
        <f>Y20*Y20/Y19</f>
        <v>64.307896240648233</v>
      </c>
      <c r="Z21" s="15">
        <f>AVERAGE(P21:Y21)</f>
        <v>63.529335784629666</v>
      </c>
      <c r="AA21" s="1"/>
    </row>
    <row r="22" spans="1:27" ht="16.2" x14ac:dyDescent="0.3">
      <c r="A22" s="1"/>
      <c r="B22" s="6">
        <v>27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5" t="e">
        <f>AVERAGE(C22:L22)</f>
        <v>#DIV/0!</v>
      </c>
      <c r="N22" s="7"/>
      <c r="O22" s="8">
        <v>27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15" t="e">
        <f>AVERAGE(P22:Y22)</f>
        <v>#DIV/0!</v>
      </c>
      <c r="AA22" s="1"/>
    </row>
    <row r="23" spans="1:27" ht="16.2" x14ac:dyDescent="0.3">
      <c r="A23" s="1"/>
      <c r="B23" s="6">
        <v>28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5" t="e">
        <f>AVERAGE(C23:L23)</f>
        <v>#DIV/0!</v>
      </c>
      <c r="N23" s="7"/>
      <c r="O23" s="8">
        <v>28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15" t="e">
        <f>AVERAGE(P23:Y23)</f>
        <v>#DIV/0!</v>
      </c>
      <c r="AA23" s="1"/>
    </row>
    <row r="24" spans="1:27" ht="16.2" x14ac:dyDescent="0.3">
      <c r="A24" s="1"/>
      <c r="B24" s="6">
        <v>29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5" t="e">
        <f>AVERAGE(C24:L24)</f>
        <v>#DIV/0!</v>
      </c>
      <c r="N24" s="7"/>
      <c r="O24" s="8">
        <v>29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15" t="e">
        <f>AVERAGE(P24:Y24)</f>
        <v>#DIV/0!</v>
      </c>
      <c r="AA24" s="1"/>
    </row>
    <row r="25" spans="1:27" ht="16.8" thickBot="1" x14ac:dyDescent="0.35">
      <c r="A25" s="1"/>
      <c r="B25" s="9">
        <v>30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16" t="e">
        <f>AVERAGE(C25:L25)</f>
        <v>#DIV/0!</v>
      </c>
      <c r="N25" s="10"/>
      <c r="O25" s="11">
        <v>30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16" t="e">
        <f>AVERAGE(P25:Y25)</f>
        <v>#DIV/0!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7" x14ac:dyDescent="0.3">
      <c r="C30" s="13"/>
    </row>
    <row r="31" spans="1:27" x14ac:dyDescent="0.3">
      <c r="C31" s="13"/>
    </row>
    <row r="32" spans="1:27" x14ac:dyDescent="0.3">
      <c r="C32" s="13"/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chart</vt:lpstr>
      <vt:lpstr>UO-set</vt:lpstr>
      <vt:lpstr>set</vt:lpstr>
      <vt:lpstr>skip-list</vt:lpstr>
      <vt:lpstr>skip-list (2)</vt:lpstr>
      <vt:lpstr>skip-list (3)</vt:lpstr>
      <vt:lpstr>skip-list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2020-12-05T19:33:47Z</dcterms:modified>
</cp:coreProperties>
</file>