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repp.AD\process-bp-count-spreadsheets\xlsx\"/>
    </mc:Choice>
  </mc:AlternateContent>
  <xr:revisionPtr revIDLastSave="0" documentId="13_ncr:1_{5D4A6A73-5957-41E3-941F-787ADCE96716}" xr6:coauthVersionLast="47" xr6:coauthVersionMax="47" xr10:uidLastSave="{00000000-0000-0000-0000-000000000000}"/>
  <bookViews>
    <workbookView xWindow="23280" yWindow="216" windowWidth="21600" windowHeight="12192" xr2:uid="{0C6062F5-86F8-4814-A110-428A3D225A11}"/>
  </bookViews>
  <sheets>
    <sheet name="Overview" sheetId="1" r:id="rId1"/>
    <sheet name="630-845 AM" sheetId="3" r:id="rId2"/>
    <sheet name="900-1145 AM" sheetId="4" r:id="rId3"/>
    <sheet name="1200-245 PM" sheetId="5" r:id="rId4"/>
    <sheet name="300-545 PM" sheetId="6" r:id="rId5"/>
    <sheet name="600-845 PM" sheetId="7" r:id="rId6"/>
    <sheet name="Column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<sst xmlns="http://schemas.openxmlformats.org/spreadsheetml/2006/main" count="493" uniqueCount="445">
  <si>
    <t>Municipality</t>
  </si>
  <si>
    <t>Acton</t>
  </si>
  <si>
    <t>Arlington</t>
  </si>
  <si>
    <t>Bedford</t>
  </si>
  <si>
    <t>Belmont</t>
  </si>
  <si>
    <t>Boston</t>
  </si>
  <si>
    <t>Brookline</t>
  </si>
  <si>
    <t>Cambridge</t>
  </si>
  <si>
    <t>Everett</t>
  </si>
  <si>
    <t>Framingham</t>
  </si>
  <si>
    <t>Franklin</t>
  </si>
  <si>
    <t>Gloucester</t>
  </si>
  <si>
    <t>Hudson</t>
  </si>
  <si>
    <t>Lexington</t>
  </si>
  <si>
    <t>Malden</t>
  </si>
  <si>
    <t>Marblehead</t>
  </si>
  <si>
    <t>Marlborough</t>
  </si>
  <si>
    <t>Medford</t>
  </si>
  <si>
    <t>Milford</t>
  </si>
  <si>
    <t>Needham</t>
  </si>
  <si>
    <t>Newton</t>
  </si>
  <si>
    <t>Quincy</t>
  </si>
  <si>
    <t>Revere</t>
  </si>
  <si>
    <t>Somerville</t>
  </si>
  <si>
    <t>Wakefield</t>
  </si>
  <si>
    <t>Waltham</t>
  </si>
  <si>
    <t>Watertown</t>
  </si>
  <si>
    <t>Other</t>
  </si>
  <si>
    <t>Alewife Greenway</t>
  </si>
  <si>
    <t>Amesbury Riverwalk/Powwow Walk</t>
  </si>
  <si>
    <t>Anderson Memorial Bridge</t>
  </si>
  <si>
    <t>Ashuwillticook Rail Trail</t>
  </si>
  <si>
    <t>Assabet River Rail Trail</t>
  </si>
  <si>
    <t>Assabet River Trail</t>
  </si>
  <si>
    <t>Belmont Community Path</t>
  </si>
  <si>
    <t>Bruce Freeman Rail Trail</t>
  </si>
  <si>
    <t>Cape Cod Canal Path</t>
  </si>
  <si>
    <t>Cape Cod Rail Trail</t>
  </si>
  <si>
    <t>Central Square</t>
  </si>
  <si>
    <t>Clipper City Rail Trail</t>
  </si>
  <si>
    <t>Columbia Greenway Rail Trail</t>
  </si>
  <si>
    <t>Davis Square</t>
  </si>
  <si>
    <t>East Boston Greenway</t>
  </si>
  <si>
    <t>Emerald Necklace</t>
  </si>
  <si>
    <t>Kenmore Square</t>
  </si>
  <si>
    <t>Lafayette Square</t>
  </si>
  <si>
    <t>Linear Park</t>
  </si>
  <si>
    <t>Manhan Rail Trail</t>
  </si>
  <si>
    <t>Methuen Rail Trail</t>
  </si>
  <si>
    <t>Minuteman Commuter Bikeway</t>
  </si>
  <si>
    <t>Narrow Gauge Trail</t>
  </si>
  <si>
    <t>Nashua River Trail</t>
  </si>
  <si>
    <t>Neponset River Greenway</t>
  </si>
  <si>
    <t>Northampton Bikeway</t>
  </si>
  <si>
    <t>Northern Strand Community Trail</t>
  </si>
  <si>
    <t>Norwottuck Rail Trail</t>
  </si>
  <si>
    <t>Old Eastern Marsh Trail</t>
  </si>
  <si>
    <t>Porter Square</t>
  </si>
  <si>
    <t>Putnam Square</t>
  </si>
  <si>
    <t>Salisbury Point Ghost Trail</t>
  </si>
  <si>
    <t>Shining Sea Bikeway</t>
  </si>
  <si>
    <t>Somerville Community Path</t>
  </si>
  <si>
    <t>Southwick Rail Trail</t>
  </si>
  <si>
    <t>Upper Charles Trail</t>
  </si>
  <si>
    <t>West Bedford Trail</t>
  </si>
  <si>
    <t>Location Type</t>
  </si>
  <si>
    <t>Count Location Description</t>
  </si>
  <si>
    <t>A Street (north of Iron Street)</t>
  </si>
  <si>
    <t>Adams Street (south of Washington Street)</t>
  </si>
  <si>
    <t>Albion Street at North Avenue</t>
  </si>
  <si>
    <t>Alewife Greenway at Massachusetts Avenue</t>
  </si>
  <si>
    <t>Alford Street SB at West Street</t>
  </si>
  <si>
    <t>Amesbury Riverwalk / Powwow Walk</t>
  </si>
  <si>
    <t>Arlington Center -  Massachusetts Avenue / Pleasant Street / Mystic Street</t>
  </si>
  <si>
    <t>Ashuwillticook Rail Trail / Berkshire Mall</t>
  </si>
  <si>
    <t>Ashuwillticook Rail Trail at Russell Field</t>
  </si>
  <si>
    <t>Ashuwillticook Trail at Farnums Road</t>
  </si>
  <si>
    <t>Assabet River Trail - Route 85 crossing</t>
  </si>
  <si>
    <t>Audubon Circle - Beacon Street at Park Drive</t>
  </si>
  <si>
    <t>Beach Street at Payson Street</t>
  </si>
  <si>
    <t>Beacon Street (east of Kenmore Street)</t>
  </si>
  <si>
    <t>Beacon Street (east of Mountfort Street)</t>
  </si>
  <si>
    <t>Beacon Street at Arthur Fiedler Footbridge</t>
  </si>
  <si>
    <t>Beacon Street at Charles Street</t>
  </si>
  <si>
    <t>Beacon Street at Washington Street / Kirkland Street</t>
  </si>
  <si>
    <t>Beacon Street/Route 20 (west of Raleigh Street)</t>
  </si>
  <si>
    <t>Belmont Community Path at Brighton Street</t>
  </si>
  <si>
    <t>Blanchard Road at Concord Avenue</t>
  </si>
  <si>
    <t>Blue Hill Avenue (between Rexford Street and Regis Road)</t>
  </si>
  <si>
    <t>Blue Hill Avenue (north of Seaver Street)</t>
  </si>
  <si>
    <t>Blue Hills Avenue (north of Rexford Street)</t>
  </si>
  <si>
    <t>Boston University Bridge - Cambridge side</t>
  </si>
  <si>
    <t>Boston University Bridge (Boston side) at Dr. Paul Dudley White Path</t>
  </si>
  <si>
    <t>Boston University Bridge (north of Commonwealth Avenue)</t>
  </si>
  <si>
    <t>Boston University Bridge / Commonwealth Avenue / Essex Street</t>
  </si>
  <si>
    <t>Bow Street at Massachusetts Avenue</t>
  </si>
  <si>
    <t>Boylston Street between Berkeley Street and Arlington Street</t>
  </si>
  <si>
    <t>Brighton Avenue (east of St. Lukes Road)</t>
  </si>
  <si>
    <t>Broadway at Prospect Street</t>
  </si>
  <si>
    <t>Broadway Station - Dorchester Avenue at West Broadway</t>
  </si>
  <si>
    <t>Broadway Street (west of Portland Street)</t>
  </si>
  <si>
    <t>Broadway Street at Central Avenue</t>
  </si>
  <si>
    <t>Brookline Avenue (south of Francis Street)</t>
  </si>
  <si>
    <t>Bruce Freeman Rail Trail at Cushing Place</t>
  </si>
  <si>
    <t>Bruce Freeman Rail Trail at Manahan Street</t>
  </si>
  <si>
    <t>Bruce Freeman Rail Trail at Maple Road</t>
  </si>
  <si>
    <t>Bruce Freeman Rail Trail at Pond Street</t>
  </si>
  <si>
    <t>Bruce Freeman Rail Trail east of Route 4</t>
  </si>
  <si>
    <t>Burlington Road at Crosby Drive</t>
  </si>
  <si>
    <t>Burlington Road at Old Billerica Road</t>
  </si>
  <si>
    <t>Cambridge Street (east of Lincoln Street)</t>
  </si>
  <si>
    <t>Cambridge Street (west of Eleanor Street)</t>
  </si>
  <si>
    <t>Cambridge Street / Bowdoin Street / New Chardon Street</t>
  </si>
  <si>
    <t>Cape Cod Canal Path (South) at Freezer Road</t>
  </si>
  <si>
    <t>Cape Cod Rail Trail at Route 134</t>
  </si>
  <si>
    <t>Center Street (between Chestnut Avenue and Wise Street)</t>
  </si>
  <si>
    <t>Centre Street (north of Harris Avenue)</t>
  </si>
  <si>
    <t>Charles Circle - Longfellow Bridge / Cambridge Street / Charles Street</t>
  </si>
  <si>
    <t>Charlestown Bridge - North Washington Street at Causeway Street</t>
  </si>
  <si>
    <t>Chestnut Hill Avenue (north of Embassy Road)</t>
  </si>
  <si>
    <t>Clipper City Rail Trail at Washington Street</t>
  </si>
  <si>
    <t>College Avenue at Boston Avenue (Tufts)</t>
  </si>
  <si>
    <t>College Avenue between Park Avenue and Winter Street</t>
  </si>
  <si>
    <t>Columbia Greenway Rail Trail (0.1 Miles South of Drivey Bridge)</t>
  </si>
  <si>
    <t>Columbia Greenway Rail Trail at Southwick Border</t>
  </si>
  <si>
    <t>Columbia Road (south of Intervale Street)</t>
  </si>
  <si>
    <t>Columbia Road (south of Quincy Street)</t>
  </si>
  <si>
    <t>Columbus Avenue (south of Holyoke Street)</t>
  </si>
  <si>
    <t>Columbus Avenue (west of Holyoke Street)</t>
  </si>
  <si>
    <t>Columbus Avenue / Centre Street / Heath Street</t>
  </si>
  <si>
    <t>Columbus Avenue/Route 28 (west of Arlington Street)</t>
  </si>
  <si>
    <t>Columbus Avenue/Route 28 (west of Massachusetts Avenue)</t>
  </si>
  <si>
    <t>Commonwealth Avenue (Route 30) at Oakland Avenue</t>
  </si>
  <si>
    <t>Commonwealth Avenue at Dartmouth Street</t>
  </si>
  <si>
    <t>Commonwealth Avenue at Lake Street</t>
  </si>
  <si>
    <t>Commonwealth Avenue EB (east of Hinsdale Mall)</t>
  </si>
  <si>
    <t>Commonwealth Avenue WB (west of Silber Street)</t>
  </si>
  <si>
    <t>Commonwealth Avenue/Route 20 (west of Arlington Street)</t>
  </si>
  <si>
    <t>Concord Road at McMahon Road</t>
  </si>
  <si>
    <t>Congamond Road at Route 168 crossing</t>
  </si>
  <si>
    <t>Congress Street SB (south of Milk Street)</t>
  </si>
  <si>
    <t>Coolidge Corner - Harvard Street at Beacon Street</t>
  </si>
  <si>
    <t>Craigie Dam Bridge West of Leverett Circle</t>
  </si>
  <si>
    <t>D Street (south of Fargo Street)</t>
  </si>
  <si>
    <t>D Street (south of West Broadway)</t>
  </si>
  <si>
    <t>Day Street between Herbert Street and Orchard Street</t>
  </si>
  <si>
    <t>Depot Square - 100 feet south of Main Street</t>
  </si>
  <si>
    <t>Dorchester Avenue (between Wrentham Street and Dracut Street)</t>
  </si>
  <si>
    <t>Dorchester Avenue (north of B Street)</t>
  </si>
  <si>
    <t>Dorchester Avenue (north of Dorris Street)</t>
  </si>
  <si>
    <t>Dorchester Avenue (south of Greenwich Street)</t>
  </si>
  <si>
    <t>Downtown - Main Street / Cottage Street / East Central Street</t>
  </si>
  <si>
    <t>Dr. Paul Dudley White Path - West of Massachusetts Avenue</t>
  </si>
  <si>
    <t>Dr. Paul Dudley White Path / Birmingham Parkway / Western Avenue</t>
  </si>
  <si>
    <t>East Boston Greenway at Gove Street</t>
  </si>
  <si>
    <t>Elm Street between Willow Avenue and Hancock Street</t>
  </si>
  <si>
    <t>Emerald Necklace at Washington Street (Route 9)</t>
  </si>
  <si>
    <t>Franklin Street (between Alcott Street and Bradbury Street)</t>
  </si>
  <si>
    <t>Government Center - Cambridge Street between Sudbury Street and Court Street</t>
  </si>
  <si>
    <t>Great Road at Shawsheen Road</t>
  </si>
  <si>
    <t>Great Road at South Road</t>
  </si>
  <si>
    <t>Grove Street at Maplewood Avenue</t>
  </si>
  <si>
    <t>Hancock Street at Washington Street</t>
  </si>
  <si>
    <t>Hanover Street / Surface Artery / Cross Street</t>
  </si>
  <si>
    <t>Hartwell Avenue at Bedford Street</t>
  </si>
  <si>
    <t>Hartwell Avenue at Maguire Road</t>
  </si>
  <si>
    <t>Harvard Avenue (north of Commonwealth Avenue)</t>
  </si>
  <si>
    <t>Harvard Avenue /  Harvard Street and Commonwealth Avenue</t>
  </si>
  <si>
    <t>Harvard Bridge - Massachusetts Avenue / Memorial Drive</t>
  </si>
  <si>
    <t>Harvard Bridge (Boston side)</t>
  </si>
  <si>
    <t>Harvard Bridge (Boston side) at Dr. Paul Dudley White Path</t>
  </si>
  <si>
    <t>Harvard Bridge (Cambridge side)</t>
  </si>
  <si>
    <t>Harvard Street at Longwood Avenue</t>
  </si>
  <si>
    <t>Hawthorn Street at Rockdale Avenue</t>
  </si>
  <si>
    <t>High Street at Mystic Valley Parkway</t>
  </si>
  <si>
    <t>Hudson Street</t>
  </si>
  <si>
    <t>Huntington Avenue at Ruggles Street</t>
  </si>
  <si>
    <t>Huron Avenue at Aberdeen Road</t>
  </si>
  <si>
    <t>Inman Square - Prospect Street at Hampshire Street</t>
  </si>
  <si>
    <t>Inman Street at Broadway</t>
  </si>
  <si>
    <t>Inman Street at Harvard Street</t>
  </si>
  <si>
    <t>Kendall Square - Broadway / Main Street / Third Street</t>
  </si>
  <si>
    <t>Kendrick Street at Hunting Road</t>
  </si>
  <si>
    <t>Kent Street at Longwood Avenue</t>
  </si>
  <si>
    <t>L Street (north of East Broadway)</t>
  </si>
  <si>
    <t>Leverett Circle - Charles River Dam Road / Martha Road</t>
  </si>
  <si>
    <t>Linear Park  - Alewife / Davis Trail Segment</t>
  </si>
  <si>
    <t>Linear Park / Massachusetts Avenue / Cameron Avenue</t>
  </si>
  <si>
    <t>Longfellow Bridge (Cambridge side)</t>
  </si>
  <si>
    <t>Longfellow Bridge / Esplanade</t>
  </si>
  <si>
    <t>Longfellow Bridge / Memorial Drive / Main Street</t>
  </si>
  <si>
    <t>Longfellow Bridge West of Charles Circle</t>
  </si>
  <si>
    <t>Longwood Avenue (east of Pilgrim Road)</t>
  </si>
  <si>
    <t>Lowell Street at Summer Street</t>
  </si>
  <si>
    <t>Lowell Street at Woburn Street</t>
  </si>
  <si>
    <t>Main Street (south of Sullivan Square)</t>
  </si>
  <si>
    <t>Main Street / Weston Street / South Street</t>
  </si>
  <si>
    <t>Manhan Trail - Payson Avenue / Union Street</t>
  </si>
  <si>
    <t>Market Street (south of Beacon Street/Route 20)</t>
  </si>
  <si>
    <t>Martha's Vineyard Roadside Paths - Beach Road / Blue Heron Way</t>
  </si>
  <si>
    <t>Massachusetts Avenue (north of Back Street)</t>
  </si>
  <si>
    <t>Massachusetts Avenue (south of Columbus Avenue/Route 28)</t>
  </si>
  <si>
    <t>Massachusetts Avenue (south of Newmarket Square)</t>
  </si>
  <si>
    <t>Massachusetts Avenue at Alewife Brook Parkway</t>
  </si>
  <si>
    <t>Massachusetts Avenue at Commonwealth Avenue</t>
  </si>
  <si>
    <t>Massachusetts Avenue at Huntington Avenue</t>
  </si>
  <si>
    <t>Massachusetts Avenue at Marrett Road</t>
  </si>
  <si>
    <t>Massachusetts Avenue at Teel Street and Thorndike Street</t>
  </si>
  <si>
    <t>Massachusetts Avenue at Wood Street</t>
  </si>
  <si>
    <t>Massachusetts Avenue between Putnam Street and Prospect Street</t>
  </si>
  <si>
    <t>Massachusetts Avenue Bridge (north of Back Street)</t>
  </si>
  <si>
    <t>Medford Square/Craddock Bridge</t>
  </si>
  <si>
    <t>Meridian Street (south of Nay Street)</t>
  </si>
  <si>
    <t>Methuen Rail Trail at Railroad Street Parking Lot</t>
  </si>
  <si>
    <t>Minuteman Trail - 100 feet west of Bow Street</t>
  </si>
  <si>
    <t>Minuteman Trail - Alewife Station / Cambridgepark West</t>
  </si>
  <si>
    <t>Minuteman Trail - between South Road and Wiggins Avenue</t>
  </si>
  <si>
    <t>Minuteman Trail - east of Bedford Street</t>
  </si>
  <si>
    <t>Minuteman Trail - east of Hartwell Avenue</t>
  </si>
  <si>
    <t>Minuteman Trail - east of Maple Street</t>
  </si>
  <si>
    <t>Minuteman Trail - Hancock Street</t>
  </si>
  <si>
    <t>Minuteman Trail - Hartwell Avenue</t>
  </si>
  <si>
    <t>Minuteman Trail - Lake Street</t>
  </si>
  <si>
    <t>Minuteman Trail - Mill Street</t>
  </si>
  <si>
    <t>Minuteman Trail - North of Route 2 / Alewife Station</t>
  </si>
  <si>
    <t>Minuteman Trail - south of Camellia Place</t>
  </si>
  <si>
    <t>Minuteman Trail - South Road / Loomis Street / Railroad Avenue</t>
  </si>
  <si>
    <t>Minuteman Trail - Spy Pond (between Linwood Street and Pond Lane)</t>
  </si>
  <si>
    <t>Minuteman Trail - West of Lake Street</t>
  </si>
  <si>
    <t>Minuteman Trail - West of Park Avenue</t>
  </si>
  <si>
    <t>Minuteman Trail - Woburn Street</t>
  </si>
  <si>
    <t>Minuteman Trail at Swan Place</t>
  </si>
  <si>
    <t>Mt. Auburn Street at Belmont Street</t>
  </si>
  <si>
    <t>Mt. Vernon Street (west of Harbor Point Boulevard)</t>
  </si>
  <si>
    <t>Nahsua River Trail - Pepperell Center</t>
  </si>
  <si>
    <t>Narrow Gauge Trail - Fawn Lake / south of Sweetwater Avenue</t>
  </si>
  <si>
    <t>Nashua River Trail - Station Avenue</t>
  </si>
  <si>
    <t>Neponset Bridge at Quincy Shore Drive</t>
  </si>
  <si>
    <t>Newbury Street at Massachusetts Avenue</t>
  </si>
  <si>
    <t>Newton Centre - Beacon Street / Centre Street</t>
  </si>
  <si>
    <t>Newton Centre - Beacon Street between Centre Street at Langley Road</t>
  </si>
  <si>
    <t>Newton Centre - Union Street between Centre Street at Langley Road</t>
  </si>
  <si>
    <t>North Harvard Street South of Soldiers Field Road</t>
  </si>
  <si>
    <t>North Washington Street Bridge (south of Chelsea Street)</t>
  </si>
  <si>
    <t>Northampton Bikeway - West of Chestnut Street</t>
  </si>
  <si>
    <t>Northern Strand Community Trail at Beach Street</t>
  </si>
  <si>
    <t>Northern Strand Community Trail at Charles Street and Main Street</t>
  </si>
  <si>
    <t>Norwottuck Rail Trail - Bridge at Damon Road</t>
  </si>
  <si>
    <t>Old Eastern Marsh Trail at Friedenfels Street</t>
  </si>
  <si>
    <t>Park Avenue near Harry Della Russo Stadium</t>
  </si>
  <si>
    <t>Plantation Street at Belmont Street</t>
  </si>
  <si>
    <t>Pleasant Street (north of Morrill Street)</t>
  </si>
  <si>
    <t>Post Office Square NB (north of Milk Street)</t>
  </si>
  <si>
    <t>Powderhouse Circle - Powderhouse Boulevard / Warner Street</t>
  </si>
  <si>
    <t>Quincy Street (west of Ceylon Street)</t>
  </si>
  <si>
    <t>River Street at Memorial Drive</t>
  </si>
  <si>
    <t>Rogers Street at Harbor Loop</t>
  </si>
  <si>
    <t>Route 127 at Blynman Canal Drawbridge</t>
  </si>
  <si>
    <t>Ruggles Street at Columbus Avenue</t>
  </si>
  <si>
    <t>Rutherford Avenue NB at Essex Street</t>
  </si>
  <si>
    <t>Rutherford Avenue SB at Bunker Hill Industrial Park</t>
  </si>
  <si>
    <t>Salem-Marblehead Trail - Lafayette Street / Rosedale Street</t>
  </si>
  <si>
    <t>Salisbury Point Ghost Trail at Bartlett Street</t>
  </si>
  <si>
    <t>Sargent Street near Disalvo Park</t>
  </si>
  <si>
    <t>School Street at Mt. Auburn Street</t>
  </si>
  <si>
    <t>Seaport Boulevard (west of Sleeper Street)</t>
  </si>
  <si>
    <t>Seaver Street/Route 28 (west of Humboldt Avenue)</t>
  </si>
  <si>
    <t>Shawsheen Road at Page Road</t>
  </si>
  <si>
    <t>Shining Sea Bikeway - Locust Street / Woods Hole Road</t>
  </si>
  <si>
    <t>Shining Sea Bikeway at Ter Heun Drive</t>
  </si>
  <si>
    <t>Shining Sea Bikeway at Woods Hole Ferry</t>
  </si>
  <si>
    <t>Somerville Community Path - Grove Street / behind Brooks Pharmacy</t>
  </si>
  <si>
    <t>South Huntington Avenue (south of Castleton Street)</t>
  </si>
  <si>
    <t>South Station - Atlantic Avenue and Summer Street</t>
  </si>
  <si>
    <t>South Station - Dorchester Avenue / Summer Street</t>
  </si>
  <si>
    <t>Southern New England Trunkline Trail, Grove Street Trailhead</t>
  </si>
  <si>
    <t>Southwest Corridor Trail (100 ft north of Heath Street)</t>
  </si>
  <si>
    <t>Springs Road at Page Road</t>
  </si>
  <si>
    <t>Summer Street (east of Dorchester Avenue)</t>
  </si>
  <si>
    <t>SW Corridor Park Pathway (south of Heath Street)</t>
  </si>
  <si>
    <t>Talbot Avenue (west of New England Avenue)</t>
  </si>
  <si>
    <t>Trapelo Road at White Street</t>
  </si>
  <si>
    <t>Tremont Street / Berkeley Street / East Berkeley Street</t>
  </si>
  <si>
    <t>Tremont Street between School Street and Bromfield Street</t>
  </si>
  <si>
    <t>Union Avenue at Memorial Building</t>
  </si>
  <si>
    <t>Union Square - Somerville Avenue at Washington Street</t>
  </si>
  <si>
    <t>Upper Charles River Trail - 1300 feet north of Main Street / Fino Field</t>
  </si>
  <si>
    <t>Upper Charles River Trail - 500 feet north of Dilla Street / Louisa Lake</t>
  </si>
  <si>
    <t>Walnut Street at Washington Street</t>
  </si>
  <si>
    <t>Warren Street (north of Walnut Street)</t>
  </si>
  <si>
    <t>Washington Street (east of Beethoven Street)</t>
  </si>
  <si>
    <t>Washington Street (north of Bexley Road)</t>
  </si>
  <si>
    <t>Washington Street (south of Hayward Place)</t>
  </si>
  <si>
    <t>Washington Street (south of Herald Street)</t>
  </si>
  <si>
    <t>Washington Street at Massachusetts Avenue</t>
  </si>
  <si>
    <t>Washington Street between Bromfield Street and Franklin Street</t>
  </si>
  <si>
    <t>Weld Avenue West of Centre Street</t>
  </si>
  <si>
    <t>West Bedford Trail (600 feet east of Hartwell Road)</t>
  </si>
  <si>
    <t>Western Avenue (east of Hague Street)</t>
  </si>
  <si>
    <t>Western Avenue West of South Waverly Street</t>
  </si>
  <si>
    <t>Willow Avenue between Elm Street and Summer Street</t>
  </si>
  <si>
    <t>Wilson Park (Intersection of Concord Road, Great Road, and North Road)</t>
  </si>
  <si>
    <t>Winter Street between Tremont Street and Washington Street</t>
  </si>
  <si>
    <t>Wollaston Beach at 790 Quincy Shore Drive</t>
  </si>
  <si>
    <t>Please share any observations or details about this count session that you would like to provide.</t>
  </si>
  <si>
    <t>Date</t>
  </si>
  <si>
    <t>Temperature</t>
  </si>
  <si>
    <t>Sky Condition</t>
  </si>
  <si>
    <t>Bicyclist</t>
  </si>
  <si>
    <t>Child in Carrier</t>
  </si>
  <si>
    <t>Pedestrian</t>
  </si>
  <si>
    <t>Jogger</t>
  </si>
  <si>
    <t>Roller Blader/Skater</t>
  </si>
  <si>
    <t>Wheelchair User</t>
  </si>
  <si>
    <t>Time</t>
  </si>
  <si>
    <t xml:space="preserve"> </t>
  </si>
  <si>
    <t>All</t>
  </si>
  <si>
    <t>NB</t>
  </si>
  <si>
    <t>SB</t>
  </si>
  <si>
    <t>EB</t>
  </si>
  <si>
    <t>WB</t>
  </si>
  <si>
    <t>Sky</t>
  </si>
  <si>
    <t>Direction</t>
  </si>
  <si>
    <t>Street #1</t>
  </si>
  <si>
    <t>Street #1 Direction</t>
  </si>
  <si>
    <t>Street #2 Direction</t>
  </si>
  <si>
    <t>Sunny</t>
  </si>
  <si>
    <t>Party Cloudy</t>
  </si>
  <si>
    <t>Overcast</t>
  </si>
  <si>
    <t>Precipitation</t>
  </si>
  <si>
    <t>No Data</t>
  </si>
  <si>
    <r>
      <rPr>
        <b/>
        <sz val="11"/>
        <color theme="1"/>
        <rFont val="Calibri"/>
        <family val="2"/>
        <scheme val="minor"/>
      </rPr>
      <t>Other</t>
    </r>
    <r>
      <rPr>
        <i/>
        <sz val="11"/>
        <color theme="1"/>
        <rFont val="Calibri"/>
        <family val="2"/>
        <scheme val="minor"/>
      </rPr>
      <t xml:space="preserve">
</t>
    </r>
    <r>
      <rPr>
        <i/>
        <sz val="10"/>
        <color theme="1"/>
        <rFont val="Calibri"/>
        <family val="2"/>
        <scheme val="minor"/>
      </rPr>
      <t>Please Type</t>
    </r>
  </si>
  <si>
    <t>Alford Street NB</t>
  </si>
  <si>
    <t>Assabet River Rail Trail at South Acton Trailhead and Maple Street</t>
  </si>
  <si>
    <t>Boston University Bridge (Boston side)</t>
  </si>
  <si>
    <t>Centre Street and Goodrich Road</t>
  </si>
  <si>
    <t>Davis Square - Holland Street at Linear Park</t>
  </si>
  <si>
    <t>Dr. Paul Dudley White Path at River St Bridge - Boston side</t>
  </si>
  <si>
    <t>Dr. Paul Dudley White Path between Harvard Bridge and Museum of Science Bridge - Boston side</t>
  </si>
  <si>
    <t>Dr. Paul Dudley White Path between Massachusetts Ave and MIT Crewhouse</t>
  </si>
  <si>
    <t>Dr. Paul Dudley White Path south of Eliot Bridge - Cambridge side</t>
  </si>
  <si>
    <t>Galen Street Bridge</t>
  </si>
  <si>
    <t>JFK Street at Memorial Drive</t>
  </si>
  <si>
    <t>Linear Park / Harvey Street</t>
  </si>
  <si>
    <t>Longfellow Bridge (Boston side)</t>
  </si>
  <si>
    <t>Malden MBTA Station at Florence St / Pleasant St / Commercial St</t>
  </si>
  <si>
    <t>Massachusetts Avenue - South of Shawmut Avenue</t>
  </si>
  <si>
    <t>Minuteman Trail - Lexington Depot Sq</t>
  </si>
  <si>
    <t>Monsignor O'Brien Hwy / Charlestown Ave / Land Blvd / Charles River Dam Rd</t>
  </si>
  <si>
    <t>Muddy River Bridge - Longwood Ave between Riverway and Chapel St</t>
  </si>
  <si>
    <t>Walnut St between Austin St and Madison Ave</t>
  </si>
  <si>
    <t>Watertown Square - Charles River Rd / Mt. Auburn St / North Beacon St</t>
  </si>
  <si>
    <r>
      <t xml:space="preserve">Bicycle/Pedestrian Facility Name
</t>
    </r>
    <r>
      <rPr>
        <i/>
        <sz val="11"/>
        <color theme="1"/>
        <rFont val="Calibri"/>
        <family val="2"/>
        <scheme val="minor"/>
      </rPr>
      <t>(if applicable)</t>
    </r>
  </si>
  <si>
    <t>Ashland</t>
  </si>
  <si>
    <t>Bellingham</t>
  </si>
  <si>
    <t>Beverly</t>
  </si>
  <si>
    <t>Bolton</t>
  </si>
  <si>
    <t>Boxborough</t>
  </si>
  <si>
    <t>Braintree</t>
  </si>
  <si>
    <t>Burlington</t>
  </si>
  <si>
    <t>Canton</t>
  </si>
  <si>
    <t>Carlisle</t>
  </si>
  <si>
    <t>Chelsea</t>
  </si>
  <si>
    <t>Cohasset</t>
  </si>
  <si>
    <t>Concord</t>
  </si>
  <si>
    <t>Danvers</t>
  </si>
  <si>
    <t>Dedham</t>
  </si>
  <si>
    <t>Dover</t>
  </si>
  <si>
    <t>Essex</t>
  </si>
  <si>
    <t>Foxborough</t>
  </si>
  <si>
    <t>Hamilton</t>
  </si>
  <si>
    <t>Hingham</t>
  </si>
  <si>
    <t>Holbrook</t>
  </si>
  <si>
    <t>Holliston</t>
  </si>
  <si>
    <t>Hopkinton</t>
  </si>
  <si>
    <t>Hull</t>
  </si>
  <si>
    <t>Ipswich</t>
  </si>
  <si>
    <t>Lincoln</t>
  </si>
  <si>
    <t>Littleton</t>
  </si>
  <si>
    <t>Lynn</t>
  </si>
  <si>
    <t>Lynnfield</t>
  </si>
  <si>
    <t>Manchester</t>
  </si>
  <si>
    <t>Marshfield</t>
  </si>
  <si>
    <t>Maynard</t>
  </si>
  <si>
    <t>Medfield</t>
  </si>
  <si>
    <t>Medway</t>
  </si>
  <si>
    <t>Melrose</t>
  </si>
  <si>
    <t>Middleton</t>
  </si>
  <si>
    <t>Millis</t>
  </si>
  <si>
    <t>Milton</t>
  </si>
  <si>
    <t>Nahant</t>
  </si>
  <si>
    <t>Natick</t>
  </si>
  <si>
    <t>Norfolk</t>
  </si>
  <si>
    <t>North Reading</t>
  </si>
  <si>
    <t>Norwell</t>
  </si>
  <si>
    <t>Norwood</t>
  </si>
  <si>
    <t>Peabody</t>
  </si>
  <si>
    <t>Randolph</t>
  </si>
  <si>
    <t>Reading</t>
  </si>
  <si>
    <t>Rockland</t>
  </si>
  <si>
    <t>Rockport</t>
  </si>
  <si>
    <t>Salem</t>
  </si>
  <si>
    <t>Saugus</t>
  </si>
  <si>
    <t>Scituate</t>
  </si>
  <si>
    <t>Sharon</t>
  </si>
  <si>
    <t>Sherborn</t>
  </si>
  <si>
    <t>Southborough</t>
  </si>
  <si>
    <t>Stoneham</t>
  </si>
  <si>
    <t>Stow</t>
  </si>
  <si>
    <t>Sudbury</t>
  </si>
  <si>
    <t>Swampscott</t>
  </si>
  <si>
    <t>Topsfield</t>
  </si>
  <si>
    <t>Walpole</t>
  </si>
  <si>
    <t>Wayland</t>
  </si>
  <si>
    <t>Wellesley</t>
  </si>
  <si>
    <t>Wenham</t>
  </si>
  <si>
    <t>Weston</t>
  </si>
  <si>
    <t>Westwood</t>
  </si>
  <si>
    <t>Weymouth</t>
  </si>
  <si>
    <t>Wilmington</t>
  </si>
  <si>
    <t>Winchester</t>
  </si>
  <si>
    <t>Winthrop</t>
  </si>
  <si>
    <t>Woburn</t>
  </si>
  <si>
    <t>Wrentham</t>
  </si>
  <si>
    <t>Bicycle/Pedestrian Facility Segment</t>
  </si>
  <si>
    <t>Bicycle/Pedestrian Facility Intersection</t>
  </si>
  <si>
    <t>Street Segment</t>
  </si>
  <si>
    <t>Street Intersection</t>
  </si>
  <si>
    <t xml:space="preserve"> Other (please type in cell to the right)</t>
  </si>
  <si>
    <t>Other (please type in cell to the right)</t>
  </si>
  <si>
    <t>Other (please type in cell below)</t>
  </si>
  <si>
    <t>Bicycle/Pedestrian Facility Name</t>
  </si>
  <si>
    <t>Arthur Fiedler Footbridge</t>
  </si>
  <si>
    <t>Dr. Paul Dudley White Path</t>
  </si>
  <si>
    <t>Salem-Marblehead Trail</t>
  </si>
  <si>
    <t>Southern New England Trunkline Trail</t>
  </si>
  <si>
    <t>Southwest Corridor Park</t>
  </si>
  <si>
    <t>Cleveland Circle - Chestnut Hill Ave at Beacon St</t>
  </si>
  <si>
    <t>Sweetser Circle - Broadway and Bartlett Street</t>
  </si>
  <si>
    <t>Union Square - Washington St between Kingman Rd and Hawkins St</t>
  </si>
  <si>
    <t>Webster Square - Park Avenue at Mill Street</t>
  </si>
  <si>
    <t>Western Avenue Bridge at Memorial Drive</t>
  </si>
  <si>
    <r>
      <t xml:space="preserve">Street #2
</t>
    </r>
    <r>
      <rPr>
        <i/>
        <sz val="10"/>
        <color theme="1"/>
        <rFont val="Calibri"/>
        <family val="2"/>
        <scheme val="minor"/>
      </rPr>
      <t>(same as Street #1 if not an intersection)</t>
    </r>
  </si>
  <si>
    <r>
      <t>Count Details</t>
    </r>
    <r>
      <rPr>
        <i/>
        <sz val="11"/>
        <color theme="1"/>
        <rFont val="Calibri"/>
        <family val="2"/>
        <scheme val="minor"/>
      </rPr>
      <t xml:space="preserve">
</t>
    </r>
    <r>
      <rPr>
        <i/>
        <sz val="10"/>
        <color theme="1"/>
        <rFont val="Calibri"/>
        <family val="2"/>
        <scheme val="minor"/>
      </rPr>
      <t>Please select from the drop-down menus below, when applicable.</t>
    </r>
  </si>
  <si>
    <t>Location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</si>
</sst>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8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vertical="center"/>
    </xf>
    <xf numFmtId="14" fontId="4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B3E971-B8C7-4B79-BC1B-A43E54AECF86}" name="Table3" displayName="Table3" ref="A1:C123" totalsRowShown="0">
  <autoFilter ref="A1:C123" xr:uid="{D2B3E971-B8C7-4B79-BC1B-A43E54AECF86}"/>
  <tableColumns count="3">
    <tableColumn id="1" xr3:uid="{2F9A7033-381A-410E-9EF0-DFBDB09A10AB}" name="Municipality"/>
    <tableColumn id="3" xr3:uid="{0EEBDE74-E0D7-4752-BFF6-311CC4544913}" name="Location Type"/>
    <tableColumn id="2" xr3:uid="{E1A8B30A-156D-44DA-BDBB-DBA94A808890}" name="Bicycle/Pedestrian Facility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CEC514-50DC-4567-BC60-8446CFB20D16}" name="Table5" displayName="Table5" ref="D1:G273" totalsRowShown="0">
  <autoFilter ref="D1:G273" xr:uid="{7CCEC514-50DC-4567-BC60-8446CFB20D16}"/>
  <tableColumns count="4">
    <tableColumn id="1" xr3:uid="{09935779-A7F4-4E95-BF0B-6D7F0A5AF862}" name="Count Location Description"/>
    <tableColumn id="2" xr3:uid="{881AF884-5F10-4B59-94B7-B2F4180F93D0}" name="Location ID"/>
    <tableColumn id="4" xr3:uid="{C9E4663B-CFA0-49B0-ABFE-EA028F045F02}" name="Sky"/>
    <tableColumn id="5" xr3:uid="{DDD78CD7-2084-4F6C-8D99-B7CB3992BAA4}" name="Dire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6DD5C-31B0-418A-83C6-51CCF2B5706A}">
  <dimension ref="B1:O12"/>
  <sheetViews>
    <sheetView tabSelected="1" workbookViewId="0">
      <selection activeCell="C3" sqref="C3"/>
    </sheetView>
  </sheetViews>
  <sheetFormatPr defaultColWidth="8.7109375" defaultRowHeight="15" x14ac:dyDescent="0.25"/>
  <cols>
    <col min="1" max="1" width="1.42578125" style="5" customWidth="1"/>
    <col min="2" max="2" width="14.7109375" style="5" bestFit="1" customWidth="1"/>
    <col min="3" max="3" width="18.42578125" style="5" customWidth="1"/>
    <col min="4" max="4" width="14.28515625" style="5" customWidth="1"/>
    <col min="5" max="5" width="26.140625" style="5" customWidth="1"/>
    <col min="6" max="7" width="15.42578125" style="5" customWidth="1"/>
    <col min="8" max="8" width="6.140625" style="5" hidden="1" customWidth="1"/>
    <col min="9" max="9" width="1.85546875" style="5" customWidth="1"/>
    <col min="10" max="16384" width="8.7109375" style="5"/>
  </cols>
  <sheetData>
    <row r="1" spans="2:15" ht="5.25" customHeight="1" x14ac:dyDescent="0.25"/>
    <row r="2" spans="2:15" ht="15.75" x14ac:dyDescent="0.25">
      <c r="B2" s="6" t="s">
        <v>305</v>
      </c>
      <c r="C2" s="7">
        <v>45223</v>
      </c>
      <c r="D2" s="18" t="s">
        <v>443</v>
      </c>
      <c r="E2" s="18"/>
      <c r="F2" s="20" t="s">
        <v>331</v>
      </c>
      <c r="G2" s="20"/>
      <c r="H2" s="10"/>
      <c r="J2" s="18" t="s">
        <v>304</v>
      </c>
      <c r="K2" s="18"/>
      <c r="L2" s="18"/>
      <c r="M2" s="18"/>
      <c r="N2" s="18"/>
      <c r="O2" s="18"/>
    </row>
    <row r="3" spans="2:15" ht="15.75" x14ac:dyDescent="0.25">
      <c r="B3" s="6" t="s">
        <v>306</v>
      </c>
      <c r="C3" s="8">
        <v>65</v>
      </c>
      <c r="D3" s="18"/>
      <c r="E3" s="18"/>
      <c r="F3" s="20"/>
      <c r="G3" s="20"/>
      <c r="H3" s="10"/>
      <c r="J3" s="18"/>
      <c r="K3" s="18"/>
      <c r="L3" s="18"/>
      <c r="M3" s="18"/>
      <c r="N3" s="18"/>
      <c r="O3" s="18"/>
    </row>
    <row r="4" spans="2:15" ht="15.75" x14ac:dyDescent="0.25">
      <c r="B4" s="6" t="s">
        <v>307</v>
      </c>
      <c r="C4" s="4" t="s">
        <v>326</v>
      </c>
      <c r="D4" s="18"/>
      <c r="E4" s="18"/>
      <c r="F4" s="20"/>
      <c r="G4" s="20"/>
      <c r="H4" s="10"/>
      <c r="J4" s="21"/>
      <c r="K4" s="21"/>
      <c r="L4" s="21"/>
      <c r="M4" s="21"/>
      <c r="N4" s="21"/>
      <c r="O4" s="21"/>
    </row>
    <row r="5" spans="2:15" x14ac:dyDescent="0.25">
      <c r="B5" s="11" t="s">
        <v>66</v>
      </c>
      <c r="C5" s="11"/>
      <c r="D5" s="17" t="s">
        <v>347</v>
      </c>
      <c r="E5" s="17"/>
      <c r="F5" s="16"/>
      <c r="G5" s="16"/>
      <c r="H5" s="1">
        <f>VLOOKUP(D5,Columns!$D$3:$E$272,2,0)</f>
        <v>20058</v>
      </c>
      <c r="J5" s="21"/>
      <c r="K5" s="21"/>
      <c r="L5" s="21"/>
      <c r="M5" s="21"/>
      <c r="N5" s="21"/>
      <c r="O5" s="21"/>
    </row>
    <row r="6" spans="2:15" ht="27.75" customHeight="1" x14ac:dyDescent="0.25">
      <c r="B6" s="12" t="s">
        <v>352</v>
      </c>
      <c r="C6" s="12"/>
      <c r="D6" s="17" t="s">
        <v>49</v>
      </c>
      <c r="E6" s="17"/>
      <c r="F6" s="16"/>
      <c r="G6" s="16"/>
      <c r="H6" s="1"/>
      <c r="J6" s="21"/>
      <c r="K6" s="21"/>
      <c r="L6" s="21"/>
      <c r="M6" s="21"/>
      <c r="N6" s="21"/>
      <c r="O6" s="21"/>
    </row>
    <row r="7" spans="2:15" x14ac:dyDescent="0.25">
      <c r="B7" s="11" t="s">
        <v>323</v>
      </c>
      <c r="C7" s="11"/>
      <c r="D7" s="13"/>
      <c r="E7" s="14"/>
      <c r="F7" s="14"/>
      <c r="G7" s="15"/>
      <c r="H7" s="1"/>
      <c r="J7" s="21"/>
      <c r="K7" s="21"/>
      <c r="L7" s="21"/>
      <c r="M7" s="21"/>
      <c r="N7" s="21"/>
      <c r="O7" s="21"/>
    </row>
    <row r="8" spans="2:15" x14ac:dyDescent="0.25">
      <c r="B8" s="11" t="s">
        <v>324</v>
      </c>
      <c r="C8" s="11"/>
      <c r="D8" s="17" t="s">
        <v>316</v>
      </c>
      <c r="E8" s="17"/>
      <c r="F8" s="19"/>
      <c r="G8" s="19"/>
      <c r="H8" s="2"/>
      <c r="J8" s="21"/>
      <c r="K8" s="21"/>
      <c r="L8" s="21"/>
      <c r="M8" s="21"/>
      <c r="N8" s="21"/>
      <c r="O8" s="21"/>
    </row>
    <row r="9" spans="2:15" ht="30" customHeight="1" x14ac:dyDescent="0.25">
      <c r="B9" s="12" t="s">
        <v>442</v>
      </c>
      <c r="C9" s="12"/>
      <c r="D9" s="16"/>
      <c r="E9" s="16"/>
      <c r="F9" s="16"/>
      <c r="G9" s="16"/>
      <c r="H9" s="1"/>
      <c r="J9" s="21"/>
      <c r="K9" s="21"/>
      <c r="L9" s="21"/>
      <c r="M9" s="21"/>
      <c r="N9" s="21"/>
      <c r="O9" s="21"/>
    </row>
    <row r="10" spans="2:15" x14ac:dyDescent="0.25">
      <c r="B10" s="11" t="s">
        <v>325</v>
      </c>
      <c r="C10" s="11"/>
      <c r="D10" s="17" t="s">
        <v>316</v>
      </c>
      <c r="E10" s="17"/>
      <c r="F10" s="19"/>
      <c r="G10" s="19"/>
      <c r="H10" s="2"/>
      <c r="J10" s="21"/>
      <c r="K10" s="21"/>
      <c r="L10" s="21"/>
      <c r="M10" s="21"/>
      <c r="N10" s="21"/>
      <c r="O10" s="21"/>
    </row>
    <row r="11" spans="2:15" x14ac:dyDescent="0.25">
      <c r="B11" s="11" t="s">
        <v>65</v>
      </c>
      <c r="C11" s="11"/>
      <c r="D11" s="17" t="s">
        <v>424</v>
      </c>
      <c r="E11" s="17"/>
      <c r="F11" s="16"/>
      <c r="G11" s="16"/>
      <c r="H11" s="1"/>
      <c r="J11" s="21"/>
      <c r="K11" s="21"/>
      <c r="L11" s="21"/>
      <c r="M11" s="21"/>
      <c r="N11" s="21"/>
      <c r="O11" s="21"/>
    </row>
    <row r="12" spans="2:15" x14ac:dyDescent="0.25">
      <c r="B12" s="11" t="s">
        <v>0</v>
      </c>
      <c r="C12" s="11"/>
      <c r="D12" s="17" t="s">
        <v>13</v>
      </c>
      <c r="E12" s="17"/>
      <c r="F12" s="16"/>
      <c r="G12" s="16"/>
      <c r="H12" s="1"/>
      <c r="J12" s="21"/>
      <c r="K12" s="21"/>
      <c r="L12" s="21"/>
      <c r="M12" s="21"/>
      <c r="N12" s="21"/>
      <c r="O12" s="21"/>
    </row>
  </sheetData>
  <mergeCells count="26">
    <mergeCell ref="D12:E12"/>
    <mergeCell ref="F10:G10"/>
    <mergeCell ref="F8:G8"/>
    <mergeCell ref="F6:G6"/>
    <mergeCell ref="F5:G5"/>
    <mergeCell ref="F11:G11"/>
    <mergeCell ref="F12:G12"/>
    <mergeCell ref="D5:E5"/>
    <mergeCell ref="B9:C9"/>
    <mergeCell ref="B7:C7"/>
    <mergeCell ref="J2:O3"/>
    <mergeCell ref="D11:E11"/>
    <mergeCell ref="D2:E4"/>
    <mergeCell ref="F2:G4"/>
    <mergeCell ref="J4:O12"/>
    <mergeCell ref="D7:G7"/>
    <mergeCell ref="D9:G9"/>
    <mergeCell ref="D10:E10"/>
    <mergeCell ref="D8:E8"/>
    <mergeCell ref="D6:E6"/>
    <mergeCell ref="B12:C12"/>
    <mergeCell ref="B10:C10"/>
    <mergeCell ref="B8:C8"/>
    <mergeCell ref="B6:C6"/>
    <mergeCell ref="B5:C5"/>
    <mergeCell ref="B11:C11"/>
  </mergeCells>
  <dataValidations count="2">
    <dataValidation type="whole" allowBlank="1" showInputMessage="1" showErrorMessage="1" sqref="C3" xr:uid="{B33F18CB-4361-4EA4-89CA-2CFFDEBFD17B}">
      <formula1>-100</formula1>
      <formula2>120</formula2>
    </dataValidation>
    <dataValidation showInputMessage="1" showErrorMessage="1" sqref="D7:H7 D9:H9" xr:uid="{90E49F85-3C5D-4AFE-BE6F-92C7D2ED3A5A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 xr:uid="{316155BF-F872-4EF0-A7D5-2C315FF2BB56}">
          <x14:formula1>
            <xm:f>Columns!$D$2:$D$272</xm:f>
          </x14:formula1>
          <xm:sqref>D5:E5</xm:sqref>
        </x14:dataValidation>
        <x14:dataValidation type="list" showInputMessage="1" showErrorMessage="1" xr:uid="{5083652B-750A-4C4D-B750-005AF92A196B}">
          <x14:formula1>
            <xm:f>Columns!$C$2:$C$37</xm:f>
          </x14:formula1>
          <xm:sqref>D6:E7</xm:sqref>
        </x14:dataValidation>
        <x14:dataValidation type="list" showInputMessage="1" showErrorMessage="1" xr:uid="{58E12AA0-633A-41A0-A830-DA54E1AC4088}">
          <x14:formula1>
            <xm:f>Columns!$G$2:$G$7</xm:f>
          </x14:formula1>
          <xm:sqref>D8:E10</xm:sqref>
        </x14:dataValidation>
        <x14:dataValidation type="list" showInputMessage="1" showErrorMessage="1" xr:uid="{300277EC-7D8D-4617-9225-79CC1A5F70F0}">
          <x14:formula1>
            <xm:f>Columns!$F$2:$F$7</xm:f>
          </x14:formula1>
          <xm:sqref>C4</xm:sqref>
        </x14:dataValidation>
        <x14:dataValidation type="list" showInputMessage="1" showErrorMessage="1" xr:uid="{DCAA5E98-3738-4009-8D12-E79DD2802E11}">
          <x14:formula1>
            <xm:f>Columns!$B$2:$B$6</xm:f>
          </x14:formula1>
          <xm:sqref>D11:E11 D11:E11</xm:sqref>
        </x14:dataValidation>
        <x14:dataValidation type="list" showInputMessage="1" showErrorMessage="1" xr:uid="{E9B4B24B-D1FA-4151-8197-DA5E2D5B65FD}">
          <x14:formula1>
            <xm:f>Columns!$A$2:$A$99</xm:f>
          </x14:formula1>
          <xm:sqref>D12:E12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17DD8-8B54-44CC-AA12-FC16BF191D23}">
  <dimension ref="A1:H11"/>
  <sheetViews>
    <sheetView workbookViewId="0">
      <selection activeCell="B2" sqref="B2:H11"/>
    </sheetView>
  </sheetViews>
  <sheetFormatPr defaultColWidth="11.140625" defaultRowHeight="15" x14ac:dyDescent="0.25"/>
  <cols>
    <col min="6" max="6" width="13.28515625" bestFit="1" customWidth="1"/>
  </cols>
  <sheetData>
    <row r="1" spans="1:8" s="1" customFormat="1" ht="30.75" customHeight="1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0.27083333333333331</v>
      </c>
      <c r="B2">
        <v>1</v>
      </c>
      <c r="C2">
        <v>19</v>
      </c>
      <c r="D2">
        <v>200</v>
      </c>
      <c r="E2">
        <v>30</v>
      </c>
      <c r="F2">
        <v>1</v>
      </c>
      <c r="H2">
        <v>11</v>
      </c>
    </row>
    <row r="3" spans="1:8" x14ac:dyDescent="0.25">
      <c r="A3" s="3">
        <v>0.28125</v>
      </c>
      <c r="B3">
        <v>11</v>
      </c>
      <c r="C3">
        <v>18</v>
      </c>
      <c r="E3">
        <v>40</v>
      </c>
      <c r="F3">
        <v>2</v>
      </c>
      <c r="G3">
        <v>1</v>
      </c>
      <c r="H3">
        <v>11</v>
      </c>
    </row>
    <row r="4" spans="1:8" x14ac:dyDescent="0.25">
      <c r="A4" s="3">
        <v>0.29166666666666669</v>
      </c>
      <c r="B4">
        <v>22</v>
      </c>
      <c r="C4">
        <v>17</v>
      </c>
      <c r="D4">
        <v>300</v>
      </c>
      <c r="F4">
        <v>3</v>
      </c>
      <c r="G4">
        <v>1</v>
      </c>
      <c r="H4">
        <v>11</v>
      </c>
    </row>
    <row r="5" spans="1:8" x14ac:dyDescent="0.25">
      <c r="A5" s="3">
        <v>0.30208333333333331</v>
      </c>
      <c r="B5">
        <v>33</v>
      </c>
      <c r="C5">
        <v>16</v>
      </c>
      <c r="D5">
        <v>400</v>
      </c>
      <c r="E5">
        <v>60</v>
      </c>
      <c r="F5">
        <v>4</v>
      </c>
      <c r="G5">
        <v>1</v>
      </c>
      <c r="H5">
        <v>11</v>
      </c>
    </row>
    <row r="6" spans="1:8" x14ac:dyDescent="0.25">
      <c r="A6" s="3">
        <v>0.3125</v>
      </c>
      <c r="B6">
        <v>44</v>
      </c>
      <c r="C6">
        <v>15</v>
      </c>
      <c r="D6">
        <v>500</v>
      </c>
      <c r="E6">
        <v>70</v>
      </c>
      <c r="F6">
        <v>5</v>
      </c>
      <c r="G6">
        <v>1</v>
      </c>
      <c r="H6">
        <v>11</v>
      </c>
    </row>
    <row r="7" spans="1:8" x14ac:dyDescent="0.25">
      <c r="A7" s="3">
        <v>0.32291666666666669</v>
      </c>
      <c r="B7" t="s">
        <v>315</v>
      </c>
      <c r="C7">
        <v>14</v>
      </c>
      <c r="D7">
        <v>600</v>
      </c>
      <c r="E7">
        <v>80</v>
      </c>
      <c r="G7">
        <v>1</v>
      </c>
      <c r="H7">
        <v>11</v>
      </c>
    </row>
    <row r="8" spans="1:8" x14ac:dyDescent="0.25">
      <c r="A8" s="3">
        <v>0.33333333333333331</v>
      </c>
      <c r="B8">
        <v>66</v>
      </c>
      <c r="C8">
        <v>12</v>
      </c>
      <c r="D8">
        <v>700</v>
      </c>
      <c r="E8">
        <v>90</v>
      </c>
      <c r="F8">
        <v>7</v>
      </c>
      <c r="G8">
        <v>1</v>
      </c>
      <c r="H8" t="s">
        <v>315</v>
      </c>
    </row>
    <row r="9" spans="1:8" x14ac:dyDescent="0.25">
      <c r="A9" s="3">
        <v>0.34375</v>
      </c>
      <c r="B9">
        <v>77</v>
      </c>
      <c r="C9">
        <v>11</v>
      </c>
      <c r="D9">
        <v>800</v>
      </c>
      <c r="E9">
        <v>100</v>
      </c>
      <c r="F9">
        <v>8</v>
      </c>
      <c r="G9">
        <v>1</v>
      </c>
      <c r="H9">
        <v>11</v>
      </c>
    </row>
    <row r="10" spans="1:8" x14ac:dyDescent="0.25">
      <c r="A10" s="3">
        <v>0.35416666666666669</v>
      </c>
      <c r="B10">
        <v>88</v>
      </c>
      <c r="D10">
        <v>900</v>
      </c>
      <c r="E10">
        <v>110</v>
      </c>
      <c r="F10">
        <v>9</v>
      </c>
      <c r="G10">
        <v>1</v>
      </c>
      <c r="H10">
        <v>11</v>
      </c>
    </row>
    <row r="11" spans="1:8" x14ac:dyDescent="0.25">
      <c r="A11" s="3">
        <v>0.36458333333333331</v>
      </c>
      <c r="B11">
        <v>99</v>
      </c>
      <c r="C11">
        <v>9</v>
      </c>
      <c r="D11">
        <v>1000</v>
      </c>
      <c r="E11">
        <v>120</v>
      </c>
      <c r="F11">
        <v>9</v>
      </c>
      <c r="G11">
        <v>1</v>
      </c>
      <c r="H11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FD399-AA04-4380-9F30-5D10C735B05B}">
  <dimension ref="A1:H13"/>
  <sheetViews>
    <sheetView workbookViewId="0">
      <selection activeCell="B2" sqref="B2:H13"/>
    </sheetView>
  </sheetViews>
  <sheetFormatPr defaultRowHeight="15" x14ac:dyDescent="0.25"/>
  <cols>
    <col min="1" max="1" width="11.140625" customWidth="1"/>
    <col min="3" max="3" width="12.7109375" customWidth="1"/>
    <col min="4" max="4" width="15.140625" customWidth="1"/>
    <col min="6" max="6" width="14.28515625" customWidth="1"/>
    <col min="7" max="7" width="16.710937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0.375</v>
      </c>
      <c r="B2">
        <v>9</v>
      </c>
      <c r="C2">
        <v>10</v>
      </c>
      <c r="D2">
        <v>11</v>
      </c>
      <c r="E2">
        <v>12</v>
      </c>
      <c r="F2">
        <v>13</v>
      </c>
      <c r="G2">
        <v>14</v>
      </c>
      <c r="H2">
        <v>15</v>
      </c>
    </row>
    <row r="3" spans="1:8" x14ac:dyDescent="0.25">
      <c r="A3" s="3">
        <v>0.38541666666666669</v>
      </c>
      <c r="B3">
        <v>9</v>
      </c>
      <c r="C3">
        <v>10</v>
      </c>
      <c r="D3">
        <v>11</v>
      </c>
      <c r="E3">
        <v>12</v>
      </c>
      <c r="F3">
        <v>13</v>
      </c>
      <c r="G3">
        <v>14</v>
      </c>
      <c r="H3">
        <v>15</v>
      </c>
    </row>
    <row r="4" spans="1:8" x14ac:dyDescent="0.25">
      <c r="A4" s="3">
        <v>0.39583333333333331</v>
      </c>
      <c r="B4">
        <v>9</v>
      </c>
      <c r="C4">
        <v>10</v>
      </c>
      <c r="D4">
        <v>11</v>
      </c>
      <c r="E4">
        <v>12</v>
      </c>
      <c r="F4">
        <v>13</v>
      </c>
      <c r="G4">
        <v>14</v>
      </c>
      <c r="H4">
        <v>15</v>
      </c>
    </row>
    <row r="5" spans="1:8" x14ac:dyDescent="0.25">
      <c r="A5" s="3">
        <v>0.40625</v>
      </c>
      <c r="B5">
        <v>9</v>
      </c>
      <c r="C5">
        <v>10</v>
      </c>
      <c r="D5">
        <v>11</v>
      </c>
      <c r="E5">
        <v>12</v>
      </c>
      <c r="F5">
        <v>13</v>
      </c>
      <c r="G5">
        <v>14</v>
      </c>
      <c r="H5">
        <v>15</v>
      </c>
    </row>
    <row r="6" spans="1:8" x14ac:dyDescent="0.25">
      <c r="A6" s="3">
        <v>0.41666666666666669</v>
      </c>
      <c r="B6">
        <v>9</v>
      </c>
      <c r="C6">
        <v>10</v>
      </c>
      <c r="D6">
        <v>11</v>
      </c>
      <c r="E6">
        <v>12</v>
      </c>
      <c r="F6">
        <v>13</v>
      </c>
      <c r="G6">
        <v>14</v>
      </c>
      <c r="H6">
        <v>15</v>
      </c>
    </row>
    <row r="7" spans="1:8" x14ac:dyDescent="0.25">
      <c r="A7" s="3">
        <v>0.42708333333333331</v>
      </c>
      <c r="B7">
        <v>9</v>
      </c>
      <c r="C7">
        <v>10</v>
      </c>
      <c r="D7">
        <v>11</v>
      </c>
      <c r="E7">
        <v>12</v>
      </c>
      <c r="F7">
        <v>13</v>
      </c>
      <c r="G7">
        <v>14</v>
      </c>
      <c r="H7">
        <v>15</v>
      </c>
    </row>
    <row r="8" spans="1:8" x14ac:dyDescent="0.25">
      <c r="A8" s="3">
        <v>0.4375</v>
      </c>
      <c r="B8">
        <v>9</v>
      </c>
      <c r="C8">
        <v>10</v>
      </c>
      <c r="D8">
        <v>11</v>
      </c>
      <c r="E8">
        <v>12</v>
      </c>
      <c r="F8">
        <v>13</v>
      </c>
      <c r="G8">
        <v>14</v>
      </c>
      <c r="H8">
        <v>15</v>
      </c>
    </row>
    <row r="9" spans="1:8" x14ac:dyDescent="0.25">
      <c r="A9" s="3">
        <v>0.44791666666666669</v>
      </c>
      <c r="B9">
        <v>9</v>
      </c>
      <c r="C9">
        <v>10</v>
      </c>
      <c r="D9">
        <v>11</v>
      </c>
      <c r="E9">
        <v>12</v>
      </c>
      <c r="F9">
        <v>13</v>
      </c>
      <c r="G9">
        <v>14</v>
      </c>
      <c r="H9">
        <v>15</v>
      </c>
    </row>
    <row r="10" spans="1:8" x14ac:dyDescent="0.25">
      <c r="A10" s="3">
        <v>0.45833333333333331</v>
      </c>
      <c r="B10">
        <v>9</v>
      </c>
      <c r="C10">
        <v>10</v>
      </c>
      <c r="D10">
        <v>11</v>
      </c>
      <c r="E10">
        <v>12</v>
      </c>
      <c r="F10">
        <v>13</v>
      </c>
      <c r="G10">
        <v>14</v>
      </c>
      <c r="H10">
        <v>15</v>
      </c>
    </row>
    <row r="11" spans="1:8" x14ac:dyDescent="0.25">
      <c r="A11" s="3">
        <v>0.46875</v>
      </c>
      <c r="B11">
        <v>9</v>
      </c>
      <c r="C11">
        <v>10</v>
      </c>
      <c r="D11">
        <v>11</v>
      </c>
      <c r="E11">
        <v>12</v>
      </c>
      <c r="F11">
        <v>13</v>
      </c>
      <c r="G11">
        <v>14</v>
      </c>
      <c r="H11">
        <v>15</v>
      </c>
    </row>
    <row r="12" spans="1:8" x14ac:dyDescent="0.25">
      <c r="A12" s="3">
        <v>0.47916666666666669</v>
      </c>
      <c r="B12">
        <v>9</v>
      </c>
      <c r="C12">
        <v>10</v>
      </c>
      <c r="D12">
        <v>11</v>
      </c>
      <c r="E12">
        <v>12</v>
      </c>
      <c r="F12">
        <v>13</v>
      </c>
      <c r="G12">
        <v>14</v>
      </c>
      <c r="H12">
        <v>15</v>
      </c>
    </row>
    <row r="13" spans="1:8" x14ac:dyDescent="0.25">
      <c r="A13" s="3">
        <v>0.48958333333333331</v>
      </c>
      <c r="B13">
        <v>9</v>
      </c>
      <c r="C13">
        <v>10</v>
      </c>
      <c r="D13">
        <v>11</v>
      </c>
      <c r="E13">
        <v>12</v>
      </c>
      <c r="F13">
        <v>13</v>
      </c>
      <c r="G13">
        <v>14</v>
      </c>
      <c r="H13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C75F-9528-4513-B8C7-6953ED5D7AB9}">
  <dimension ref="A1:H13"/>
  <sheetViews>
    <sheetView workbookViewId="0">
      <selection activeCell="B2" sqref="B2:H13"/>
    </sheetView>
  </sheetViews>
  <sheetFormatPr defaultRowHeight="15" x14ac:dyDescent="0.25"/>
  <cols>
    <col min="1" max="1" width="11.140625" customWidth="1"/>
    <col min="3" max="3" width="11.7109375" customWidth="1"/>
    <col min="6" max="6" width="13" customWidth="1"/>
    <col min="7" max="7" width="14.7109375" customWidth="1"/>
  </cols>
  <sheetData>
    <row r="1" spans="1:8" ht="45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0.5</v>
      </c>
      <c r="B2">
        <v>12</v>
      </c>
      <c r="C2">
        <v>12</v>
      </c>
      <c r="D2">
        <v>12</v>
      </c>
      <c r="E2">
        <v>12</v>
      </c>
      <c r="F2">
        <v>12</v>
      </c>
      <c r="G2">
        <v>12</v>
      </c>
      <c r="H2">
        <v>12</v>
      </c>
    </row>
    <row r="3" spans="1:8" x14ac:dyDescent="0.25">
      <c r="A3" s="3">
        <v>0.51041666666666663</v>
      </c>
      <c r="B3">
        <v>13</v>
      </c>
      <c r="C3">
        <v>13</v>
      </c>
      <c r="D3">
        <v>13</v>
      </c>
      <c r="E3">
        <v>13</v>
      </c>
      <c r="F3">
        <v>13</v>
      </c>
      <c r="G3">
        <v>13</v>
      </c>
      <c r="H3">
        <v>13</v>
      </c>
    </row>
    <row r="4" spans="1:8" x14ac:dyDescent="0.25">
      <c r="A4" s="3">
        <v>0.52083333333333337</v>
      </c>
      <c r="B4">
        <v>14</v>
      </c>
      <c r="C4">
        <v>14</v>
      </c>
      <c r="D4">
        <v>14</v>
      </c>
      <c r="E4">
        <v>14</v>
      </c>
      <c r="F4">
        <v>14</v>
      </c>
      <c r="G4">
        <v>14</v>
      </c>
      <c r="H4">
        <v>14</v>
      </c>
    </row>
    <row r="5" spans="1:8" x14ac:dyDescent="0.25">
      <c r="A5" s="3">
        <v>0.53125</v>
      </c>
      <c r="B5">
        <v>15</v>
      </c>
      <c r="C5">
        <v>15</v>
      </c>
      <c r="D5">
        <v>15</v>
      </c>
      <c r="E5">
        <v>15</v>
      </c>
      <c r="F5">
        <v>15</v>
      </c>
      <c r="G5">
        <v>15</v>
      </c>
      <c r="H5">
        <v>15</v>
      </c>
    </row>
    <row r="6" spans="1:8" x14ac:dyDescent="0.25">
      <c r="A6" s="3">
        <v>0.54166666666666663</v>
      </c>
      <c r="B6">
        <v>16</v>
      </c>
      <c r="C6">
        <v>16</v>
      </c>
      <c r="D6">
        <v>16</v>
      </c>
      <c r="E6">
        <v>16</v>
      </c>
      <c r="F6">
        <v>16</v>
      </c>
      <c r="G6">
        <v>16</v>
      </c>
      <c r="H6">
        <v>16</v>
      </c>
    </row>
    <row r="7" spans="1:8" x14ac:dyDescent="0.25">
      <c r="A7" s="3">
        <v>0.55208333333333337</v>
      </c>
      <c r="B7">
        <v>17</v>
      </c>
      <c r="C7">
        <v>17</v>
      </c>
      <c r="D7">
        <v>17</v>
      </c>
      <c r="E7">
        <v>17</v>
      </c>
      <c r="F7">
        <v>17</v>
      </c>
      <c r="G7">
        <v>17</v>
      </c>
      <c r="H7">
        <v>17</v>
      </c>
    </row>
    <row r="8" spans="1:8" x14ac:dyDescent="0.25">
      <c r="A8" s="3">
        <v>0.5625</v>
      </c>
      <c r="B8">
        <v>18</v>
      </c>
      <c r="C8">
        <v>18</v>
      </c>
      <c r="D8">
        <v>18</v>
      </c>
      <c r="E8">
        <v>18</v>
      </c>
      <c r="F8">
        <v>18</v>
      </c>
      <c r="G8">
        <v>18</v>
      </c>
      <c r="H8">
        <v>18</v>
      </c>
    </row>
    <row r="9" spans="1:8" x14ac:dyDescent="0.25">
      <c r="A9" s="3">
        <v>0.57291666666666663</v>
      </c>
      <c r="B9">
        <v>19</v>
      </c>
      <c r="C9">
        <v>19</v>
      </c>
      <c r="D9">
        <v>19</v>
      </c>
      <c r="E9">
        <v>19</v>
      </c>
      <c r="F9">
        <v>19</v>
      </c>
      <c r="G9">
        <v>19</v>
      </c>
      <c r="H9">
        <v>19</v>
      </c>
    </row>
    <row r="10" spans="1:8" x14ac:dyDescent="0.25">
      <c r="A10" s="3">
        <v>0.58333333333333337</v>
      </c>
      <c r="B10">
        <v>20</v>
      </c>
      <c r="C10">
        <v>20</v>
      </c>
      <c r="D10">
        <v>20</v>
      </c>
      <c r="E10">
        <v>20</v>
      </c>
      <c r="F10">
        <v>20</v>
      </c>
      <c r="G10">
        <v>20</v>
      </c>
      <c r="H10">
        <v>20</v>
      </c>
    </row>
    <row r="11" spans="1:8" x14ac:dyDescent="0.25">
      <c r="A11" s="3">
        <v>0.59375</v>
      </c>
      <c r="B11">
        <v>21</v>
      </c>
      <c r="C11">
        <v>21</v>
      </c>
      <c r="D11">
        <v>21</v>
      </c>
      <c r="E11">
        <v>21</v>
      </c>
      <c r="F11">
        <v>21</v>
      </c>
      <c r="G11">
        <v>21</v>
      </c>
      <c r="H11">
        <v>21</v>
      </c>
    </row>
    <row r="12" spans="1:8" x14ac:dyDescent="0.25">
      <c r="A12" s="3">
        <v>0.60416666666666663</v>
      </c>
      <c r="B12">
        <v>22</v>
      </c>
      <c r="C12">
        <v>22</v>
      </c>
      <c r="D12">
        <v>22</v>
      </c>
      <c r="E12">
        <v>22</v>
      </c>
      <c r="F12">
        <v>22</v>
      </c>
      <c r="G12">
        <v>22</v>
      </c>
      <c r="H12">
        <v>22</v>
      </c>
    </row>
    <row r="13" spans="1:8" x14ac:dyDescent="0.25">
      <c r="A13" s="3">
        <v>0.61458333333333337</v>
      </c>
      <c r="B13">
        <v>23</v>
      </c>
      <c r="C13">
        <v>23</v>
      </c>
      <c r="D13">
        <v>23</v>
      </c>
      <c r="E13">
        <v>23</v>
      </c>
      <c r="F13">
        <v>23</v>
      </c>
      <c r="G13">
        <v>23</v>
      </c>
      <c r="H13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AFC26-B5DD-4DF3-9E6D-4AB00A6BFA4B}">
  <dimension ref="A1:H13"/>
  <sheetViews>
    <sheetView workbookViewId="0">
      <selection activeCell="B2" sqref="B2:H13"/>
    </sheetView>
  </sheetViews>
  <sheetFormatPr defaultRowHeight="15" x14ac:dyDescent="0.25"/>
  <cols>
    <col min="1" max="1" width="10.7109375" customWidth="1"/>
    <col min="3" max="3" width="10.85546875" customWidth="1"/>
    <col min="6" max="7" width="13.2851562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0.625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</row>
    <row r="3" spans="1:8" x14ac:dyDescent="0.25">
      <c r="A3" s="3">
        <v>0.63541666666666663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</row>
    <row r="4" spans="1:8" x14ac:dyDescent="0.25">
      <c r="A4" s="3">
        <v>0.64583333333333337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</row>
    <row r="5" spans="1:8" x14ac:dyDescent="0.25">
      <c r="A5" s="3">
        <v>0.65625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</row>
    <row r="6" spans="1:8" x14ac:dyDescent="0.25">
      <c r="A6" s="3">
        <v>0.66666666666666663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</row>
    <row r="7" spans="1:8" x14ac:dyDescent="0.25">
      <c r="A7" s="3">
        <v>0.67708333333333337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</row>
    <row r="8" spans="1:8" x14ac:dyDescent="0.25">
      <c r="A8" s="3">
        <v>0.6875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</row>
    <row r="9" spans="1:8" x14ac:dyDescent="0.25">
      <c r="A9" s="3">
        <v>0.69791666666666663</v>
      </c>
      <c r="B9">
        <v>100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</row>
    <row r="10" spans="1:8" x14ac:dyDescent="0.25">
      <c r="A10" s="3">
        <v>0.70833333333333337</v>
      </c>
      <c r="B10">
        <v>100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</row>
    <row r="11" spans="1:8" x14ac:dyDescent="0.25">
      <c r="A11" s="3">
        <v>0.71875</v>
      </c>
      <c r="B11">
        <v>100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</row>
    <row r="12" spans="1:8" x14ac:dyDescent="0.25">
      <c r="A12" s="3">
        <v>0.72916666666666663</v>
      </c>
      <c r="B12">
        <v>100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100</v>
      </c>
    </row>
    <row r="13" spans="1:8" x14ac:dyDescent="0.25">
      <c r="A13" s="3">
        <v>0.73958333333333337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F4321-62D8-46CC-809D-E3E73DB3DDEB}">
  <dimension ref="A1:H13"/>
  <sheetViews>
    <sheetView workbookViewId="0">
      <selection activeCell="B2" sqref="B2:H13"/>
    </sheetView>
  </sheetViews>
  <sheetFormatPr defaultRowHeight="15" x14ac:dyDescent="0.25"/>
  <cols>
    <col min="3" max="3" width="11.28515625" customWidth="1"/>
    <col min="6" max="6" width="14.5703125" customWidth="1"/>
    <col min="7" max="7" width="14.14062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0.75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</row>
    <row r="3" spans="1:8" x14ac:dyDescent="0.25">
      <c r="A3" s="3">
        <v>0.76041666666666663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</row>
    <row r="4" spans="1:8" x14ac:dyDescent="0.25">
      <c r="A4" s="3">
        <v>0.77083333333333337</v>
      </c>
      <c r="B4">
        <v>3</v>
      </c>
      <c r="C4">
        <v>4</v>
      </c>
      <c r="D4">
        <v>5</v>
      </c>
      <c r="E4">
        <v>6</v>
      </c>
      <c r="F4">
        <v>7</v>
      </c>
      <c r="G4">
        <v>8</v>
      </c>
      <c r="H4">
        <v>9</v>
      </c>
    </row>
    <row r="5" spans="1:8" x14ac:dyDescent="0.25">
      <c r="A5" s="3">
        <v>0.78125</v>
      </c>
      <c r="B5">
        <v>4</v>
      </c>
      <c r="C5">
        <v>5</v>
      </c>
      <c r="D5">
        <v>6</v>
      </c>
      <c r="E5">
        <v>7</v>
      </c>
      <c r="F5">
        <v>8</v>
      </c>
      <c r="G5">
        <v>9</v>
      </c>
      <c r="H5">
        <v>10</v>
      </c>
    </row>
    <row r="6" spans="1:8" x14ac:dyDescent="0.25">
      <c r="A6" s="3">
        <v>0.79166666666666663</v>
      </c>
      <c r="B6">
        <v>5</v>
      </c>
      <c r="C6">
        <v>6</v>
      </c>
      <c r="D6">
        <v>7</v>
      </c>
      <c r="E6">
        <v>8</v>
      </c>
      <c r="F6">
        <v>9</v>
      </c>
      <c r="G6">
        <v>10</v>
      </c>
      <c r="H6">
        <v>11</v>
      </c>
    </row>
    <row r="7" spans="1:8" x14ac:dyDescent="0.25">
      <c r="A7" s="3">
        <v>0.80208333333333337</v>
      </c>
      <c r="B7">
        <v>6</v>
      </c>
      <c r="C7">
        <v>7</v>
      </c>
      <c r="D7">
        <v>8</v>
      </c>
      <c r="E7">
        <v>9</v>
      </c>
      <c r="F7">
        <v>10</v>
      </c>
      <c r="G7">
        <v>11</v>
      </c>
      <c r="H7">
        <v>12</v>
      </c>
    </row>
    <row r="8" spans="1:8" x14ac:dyDescent="0.25">
      <c r="A8" s="3">
        <v>0.8125</v>
      </c>
      <c r="B8">
        <v>7</v>
      </c>
      <c r="C8">
        <v>8</v>
      </c>
      <c r="D8">
        <v>9</v>
      </c>
      <c r="E8">
        <v>10</v>
      </c>
      <c r="F8">
        <v>11</v>
      </c>
      <c r="G8">
        <v>12</v>
      </c>
      <c r="H8">
        <v>13</v>
      </c>
    </row>
    <row r="9" spans="1:8" x14ac:dyDescent="0.25">
      <c r="A9" s="3">
        <v>0.82291666666666663</v>
      </c>
      <c r="B9">
        <v>8</v>
      </c>
      <c r="D9">
        <v>10</v>
      </c>
      <c r="E9">
        <v>11</v>
      </c>
      <c r="F9">
        <v>12</v>
      </c>
      <c r="G9">
        <v>13</v>
      </c>
      <c r="H9">
        <v>14</v>
      </c>
    </row>
    <row r="10" spans="1:8" x14ac:dyDescent="0.25">
      <c r="A10" s="3">
        <v>0.83333333333333337</v>
      </c>
      <c r="B10">
        <v>9</v>
      </c>
      <c r="C10">
        <v>10</v>
      </c>
      <c r="E10">
        <v>12</v>
      </c>
      <c r="F10">
        <v>13</v>
      </c>
      <c r="G10">
        <v>14</v>
      </c>
      <c r="H10">
        <v>15</v>
      </c>
    </row>
    <row r="11" spans="1:8" x14ac:dyDescent="0.25">
      <c r="A11" s="3">
        <v>0.84375</v>
      </c>
      <c r="B11">
        <v>10</v>
      </c>
      <c r="C11">
        <v>11</v>
      </c>
      <c r="D11">
        <v>16</v>
      </c>
      <c r="E11" t="s">
        <v>315</v>
      </c>
      <c r="F11">
        <v>14</v>
      </c>
      <c r="G11">
        <v>15</v>
      </c>
      <c r="H11">
        <v>16</v>
      </c>
    </row>
    <row r="12" spans="1:8" x14ac:dyDescent="0.25">
      <c r="A12" s="3">
        <v>0.85416666666666663</v>
      </c>
      <c r="B12">
        <v>11</v>
      </c>
      <c r="C12">
        <v>12</v>
      </c>
      <c r="D12">
        <v>13</v>
      </c>
      <c r="E12">
        <v>14</v>
      </c>
      <c r="G12">
        <v>16</v>
      </c>
      <c r="H12">
        <v>17</v>
      </c>
    </row>
    <row r="13" spans="1:8" x14ac:dyDescent="0.25">
      <c r="A13" s="3">
        <v>0.86458333333333337</v>
      </c>
      <c r="B13">
        <v>12</v>
      </c>
      <c r="C13">
        <v>13</v>
      </c>
      <c r="D13">
        <v>14</v>
      </c>
      <c r="E13">
        <v>15</v>
      </c>
      <c r="F13">
        <v>16</v>
      </c>
      <c r="H13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867D1-D2E9-42B4-B903-CE81613CFB5C}">
  <dimension ref="A1:G272"/>
  <sheetViews>
    <sheetView topLeftCell="D1" workbookViewId="0">
      <selection activeCell="E9" sqref="E9"/>
    </sheetView>
  </sheetViews>
  <sheetFormatPr defaultRowHeight="15" x14ac:dyDescent="0.25"/>
  <cols>
    <col min="1" max="1" width="33.85546875" bestFit="1" customWidth="1"/>
    <col min="2" max="2" width="34.5703125" bestFit="1" customWidth="1"/>
    <col min="3" max="3" width="33.85546875" bestFit="1" customWidth="1"/>
    <col min="4" max="4" width="84.5703125" bestFit="1" customWidth="1"/>
    <col min="5" max="5" width="29.28515625" bestFit="1" customWidth="1"/>
    <col min="6" max="6" width="33.5703125" bestFit="1" customWidth="1"/>
    <col min="7" max="7" width="33.85546875" bestFit="1" customWidth="1"/>
    <col min="8" max="8" width="29.140625" bestFit="1" customWidth="1"/>
  </cols>
  <sheetData>
    <row r="1" spans="1:7" x14ac:dyDescent="0.25">
      <c r="A1" t="s">
        <v>0</v>
      </c>
      <c r="B1" t="s">
        <v>65</v>
      </c>
      <c r="C1" t="s">
        <v>431</v>
      </c>
      <c r="D1" t="s">
        <v>66</v>
      </c>
      <c r="E1" t="s">
        <v>444</v>
      </c>
      <c r="F1" t="s">
        <v>321</v>
      </c>
      <c r="G1" t="s">
        <v>322</v>
      </c>
    </row>
    <row r="2" spans="1:7" x14ac:dyDescent="0.25">
      <c r="A2" t="s">
        <v>428</v>
      </c>
      <c r="B2" t="s">
        <v>424</v>
      </c>
      <c r="C2" t="s">
        <v>428</v>
      </c>
      <c r="D2" t="s">
        <v>428</v>
      </c>
      <c r="F2" t="s">
        <v>326</v>
      </c>
      <c r="G2" t="s">
        <v>316</v>
      </c>
    </row>
    <row r="3" spans="1:7" x14ac:dyDescent="0.25">
      <c r="A3" t="s">
        <v>1</v>
      </c>
      <c r="B3" t="s">
        <v>425</v>
      </c>
      <c r="C3" t="s">
        <v>28</v>
      </c>
      <c r="D3" t="s">
        <v>67</v>
      </c>
      <c r="E3" s="9">
        <v>20260</v>
      </c>
      <c r="F3" t="s">
        <v>327</v>
      </c>
      <c r="G3" t="s">
        <v>317</v>
      </c>
    </row>
    <row r="4" spans="1:7" x14ac:dyDescent="0.25">
      <c r="A4" t="s">
        <v>2</v>
      </c>
      <c r="B4" t="s">
        <v>426</v>
      </c>
      <c r="C4" t="s">
        <v>29</v>
      </c>
      <c r="D4" t="s">
        <v>68</v>
      </c>
      <c r="E4" s="9">
        <v>20240</v>
      </c>
      <c r="F4" t="s">
        <v>328</v>
      </c>
      <c r="G4" t="s">
        <v>318</v>
      </c>
    </row>
    <row r="5" spans="1:7" x14ac:dyDescent="0.25">
      <c r="A5" t="s">
        <v>353</v>
      </c>
      <c r="B5" t="s">
        <v>427</v>
      </c>
      <c r="C5" t="s">
        <v>432</v>
      </c>
      <c r="D5" t="s">
        <v>69</v>
      </c>
      <c r="E5" s="9">
        <v>20173</v>
      </c>
      <c r="F5" t="s">
        <v>329</v>
      </c>
      <c r="G5" t="s">
        <v>319</v>
      </c>
    </row>
    <row r="6" spans="1:7" x14ac:dyDescent="0.25">
      <c r="A6" t="s">
        <v>3</v>
      </c>
      <c r="B6" t="s">
        <v>429</v>
      </c>
      <c r="C6" t="s">
        <v>31</v>
      </c>
      <c r="D6" t="s">
        <v>70</v>
      </c>
      <c r="E6" s="9">
        <v>20179</v>
      </c>
      <c r="F6" t="s">
        <v>330</v>
      </c>
      <c r="G6" t="s">
        <v>320</v>
      </c>
    </row>
    <row r="7" spans="1:7" x14ac:dyDescent="0.25">
      <c r="A7" t="s">
        <v>354</v>
      </c>
      <c r="C7" t="s">
        <v>32</v>
      </c>
      <c r="D7" t="s">
        <v>332</v>
      </c>
      <c r="E7" s="9">
        <v>20284</v>
      </c>
      <c r="F7" t="s">
        <v>430</v>
      </c>
      <c r="G7" t="s">
        <v>429</v>
      </c>
    </row>
    <row r="8" spans="1:7" x14ac:dyDescent="0.25">
      <c r="A8" t="s">
        <v>4</v>
      </c>
      <c r="C8" t="s">
        <v>33</v>
      </c>
      <c r="D8" t="s">
        <v>71</v>
      </c>
      <c r="E8" s="9">
        <v>20283</v>
      </c>
    </row>
    <row r="9" spans="1:7" x14ac:dyDescent="0.25">
      <c r="A9" t="s">
        <v>355</v>
      </c>
      <c r="C9" t="s">
        <v>34</v>
      </c>
      <c r="D9" t="s">
        <v>72</v>
      </c>
      <c r="E9" s="9">
        <v>20192</v>
      </c>
    </row>
    <row r="10" spans="1:7" x14ac:dyDescent="0.25">
      <c r="A10" t="s">
        <v>356</v>
      </c>
      <c r="C10" t="s">
        <v>35</v>
      </c>
      <c r="D10" t="s">
        <v>30</v>
      </c>
      <c r="E10" s="9">
        <v>20125</v>
      </c>
    </row>
    <row r="11" spans="1:7" x14ac:dyDescent="0.25">
      <c r="A11" t="s">
        <v>5</v>
      </c>
      <c r="C11" t="s">
        <v>36</v>
      </c>
      <c r="D11" t="s">
        <v>73</v>
      </c>
      <c r="E11" s="9">
        <v>10037</v>
      </c>
    </row>
    <row r="12" spans="1:7" x14ac:dyDescent="0.25">
      <c r="A12" t="s">
        <v>357</v>
      </c>
      <c r="C12" t="s">
        <v>37</v>
      </c>
      <c r="D12" t="s">
        <v>74</v>
      </c>
      <c r="E12" s="9">
        <v>20047</v>
      </c>
    </row>
    <row r="13" spans="1:7" x14ac:dyDescent="0.25">
      <c r="A13" t="s">
        <v>358</v>
      </c>
      <c r="C13" t="s">
        <v>39</v>
      </c>
      <c r="D13" t="s">
        <v>75</v>
      </c>
      <c r="E13" s="9">
        <v>20001</v>
      </c>
    </row>
    <row r="14" spans="1:7" x14ac:dyDescent="0.25">
      <c r="A14" t="s">
        <v>6</v>
      </c>
      <c r="C14" t="s">
        <v>40</v>
      </c>
      <c r="D14" t="s">
        <v>76</v>
      </c>
      <c r="E14" s="9">
        <v>20041</v>
      </c>
    </row>
    <row r="15" spans="1:7" x14ac:dyDescent="0.25">
      <c r="A15" t="s">
        <v>359</v>
      </c>
      <c r="C15" t="s">
        <v>433</v>
      </c>
      <c r="D15" t="s">
        <v>333</v>
      </c>
      <c r="E15" s="9">
        <v>20276</v>
      </c>
    </row>
    <row r="16" spans="1:7" x14ac:dyDescent="0.25">
      <c r="A16" t="s">
        <v>7</v>
      </c>
      <c r="C16" t="s">
        <v>42</v>
      </c>
      <c r="D16" t="s">
        <v>77</v>
      </c>
      <c r="E16" s="9">
        <v>20063</v>
      </c>
    </row>
    <row r="17" spans="1:5" x14ac:dyDescent="0.25">
      <c r="A17" t="s">
        <v>360</v>
      </c>
      <c r="C17" t="s">
        <v>43</v>
      </c>
      <c r="D17" t="s">
        <v>78</v>
      </c>
      <c r="E17" s="9">
        <v>10460</v>
      </c>
    </row>
    <row r="18" spans="1:5" x14ac:dyDescent="0.25">
      <c r="A18" t="s">
        <v>361</v>
      </c>
      <c r="C18" t="s">
        <v>46</v>
      </c>
      <c r="D18" t="s">
        <v>79</v>
      </c>
      <c r="E18" s="9">
        <v>20203</v>
      </c>
    </row>
    <row r="19" spans="1:5" x14ac:dyDescent="0.25">
      <c r="A19" t="s">
        <v>362</v>
      </c>
      <c r="C19" t="s">
        <v>47</v>
      </c>
      <c r="D19" t="s">
        <v>80</v>
      </c>
      <c r="E19" s="9">
        <v>20211</v>
      </c>
    </row>
    <row r="20" spans="1:5" x14ac:dyDescent="0.25">
      <c r="A20" t="s">
        <v>363</v>
      </c>
      <c r="C20" t="s">
        <v>48</v>
      </c>
      <c r="D20" t="s">
        <v>81</v>
      </c>
      <c r="E20" s="9">
        <v>20216</v>
      </c>
    </row>
    <row r="21" spans="1:5" x14ac:dyDescent="0.25">
      <c r="A21" t="s">
        <v>364</v>
      </c>
      <c r="C21" t="s">
        <v>49</v>
      </c>
      <c r="D21" t="s">
        <v>82</v>
      </c>
      <c r="E21" s="9">
        <v>20206</v>
      </c>
    </row>
    <row r="22" spans="1:5" x14ac:dyDescent="0.25">
      <c r="A22" t="s">
        <v>365</v>
      </c>
      <c r="C22" t="s">
        <v>50</v>
      </c>
      <c r="D22" t="s">
        <v>83</v>
      </c>
      <c r="E22" s="9">
        <v>10528</v>
      </c>
    </row>
    <row r="23" spans="1:5" x14ac:dyDescent="0.25">
      <c r="A23" t="s">
        <v>366</v>
      </c>
      <c r="C23" t="s">
        <v>51</v>
      </c>
      <c r="D23" t="s">
        <v>84</v>
      </c>
      <c r="E23" s="9">
        <v>20077</v>
      </c>
    </row>
    <row r="24" spans="1:5" x14ac:dyDescent="0.25">
      <c r="A24" t="s">
        <v>367</v>
      </c>
      <c r="C24" t="s">
        <v>52</v>
      </c>
      <c r="D24" t="s">
        <v>85</v>
      </c>
      <c r="E24" s="9">
        <v>20228</v>
      </c>
    </row>
    <row r="25" spans="1:5" x14ac:dyDescent="0.25">
      <c r="A25" t="s">
        <v>368</v>
      </c>
      <c r="C25" t="s">
        <v>53</v>
      </c>
      <c r="D25" t="s">
        <v>86</v>
      </c>
      <c r="E25" s="9">
        <v>20163</v>
      </c>
    </row>
    <row r="26" spans="1:5" x14ac:dyDescent="0.25">
      <c r="A26" t="s">
        <v>8</v>
      </c>
      <c r="C26" t="s">
        <v>54</v>
      </c>
      <c r="D26" t="s">
        <v>87</v>
      </c>
      <c r="E26" s="9">
        <v>20013</v>
      </c>
    </row>
    <row r="27" spans="1:5" x14ac:dyDescent="0.25">
      <c r="A27" t="s">
        <v>369</v>
      </c>
      <c r="C27" t="s">
        <v>55</v>
      </c>
      <c r="D27" t="s">
        <v>88</v>
      </c>
      <c r="E27" s="9">
        <v>20218</v>
      </c>
    </row>
    <row r="28" spans="1:5" x14ac:dyDescent="0.25">
      <c r="A28" t="s">
        <v>9</v>
      </c>
      <c r="C28" t="s">
        <v>56</v>
      </c>
      <c r="D28" t="s">
        <v>89</v>
      </c>
      <c r="E28" s="9">
        <v>20257</v>
      </c>
    </row>
    <row r="29" spans="1:5" x14ac:dyDescent="0.25">
      <c r="A29" t="s">
        <v>10</v>
      </c>
      <c r="C29" t="s">
        <v>434</v>
      </c>
      <c r="D29" t="s">
        <v>90</v>
      </c>
      <c r="E29" s="9">
        <v>20251</v>
      </c>
    </row>
    <row r="30" spans="1:5" x14ac:dyDescent="0.25">
      <c r="A30" t="s">
        <v>11</v>
      </c>
      <c r="C30" t="s">
        <v>59</v>
      </c>
      <c r="D30" t="s">
        <v>91</v>
      </c>
      <c r="E30" s="9">
        <v>20038</v>
      </c>
    </row>
    <row r="31" spans="1:5" x14ac:dyDescent="0.25">
      <c r="A31" t="s">
        <v>370</v>
      </c>
      <c r="C31" t="s">
        <v>60</v>
      </c>
      <c r="D31" t="s">
        <v>334</v>
      </c>
      <c r="E31" s="9">
        <v>20134</v>
      </c>
    </row>
    <row r="32" spans="1:5" x14ac:dyDescent="0.25">
      <c r="A32" t="s">
        <v>371</v>
      </c>
      <c r="C32" t="s">
        <v>61</v>
      </c>
      <c r="D32" t="s">
        <v>92</v>
      </c>
      <c r="E32" s="9">
        <v>20109</v>
      </c>
    </row>
    <row r="33" spans="1:5" x14ac:dyDescent="0.25">
      <c r="A33" t="s">
        <v>372</v>
      </c>
      <c r="C33" t="s">
        <v>435</v>
      </c>
      <c r="D33" t="s">
        <v>93</v>
      </c>
      <c r="E33" s="9">
        <v>20225</v>
      </c>
    </row>
    <row r="34" spans="1:5" x14ac:dyDescent="0.25">
      <c r="A34" t="s">
        <v>373</v>
      </c>
      <c r="C34" t="s">
        <v>436</v>
      </c>
      <c r="D34" t="s">
        <v>94</v>
      </c>
      <c r="E34" s="9">
        <v>20014</v>
      </c>
    </row>
    <row r="35" spans="1:5" x14ac:dyDescent="0.25">
      <c r="A35" t="s">
        <v>374</v>
      </c>
      <c r="C35" t="s">
        <v>62</v>
      </c>
      <c r="D35" t="s">
        <v>95</v>
      </c>
      <c r="E35" s="9">
        <v>20137</v>
      </c>
    </row>
    <row r="36" spans="1:5" x14ac:dyDescent="0.25">
      <c r="A36" t="s">
        <v>12</v>
      </c>
      <c r="C36" t="s">
        <v>63</v>
      </c>
      <c r="D36" t="s">
        <v>96</v>
      </c>
      <c r="E36" s="9">
        <v>20112</v>
      </c>
    </row>
    <row r="37" spans="1:5" x14ac:dyDescent="0.25">
      <c r="A37" t="s">
        <v>375</v>
      </c>
      <c r="C37" t="s">
        <v>64</v>
      </c>
      <c r="D37" t="s">
        <v>97</v>
      </c>
      <c r="E37" s="9">
        <v>20249</v>
      </c>
    </row>
    <row r="38" spans="1:5" x14ac:dyDescent="0.25">
      <c r="A38" t="s">
        <v>376</v>
      </c>
      <c r="D38" t="s">
        <v>98</v>
      </c>
      <c r="E38" s="9">
        <v>20023</v>
      </c>
    </row>
    <row r="39" spans="1:5" x14ac:dyDescent="0.25">
      <c r="A39" t="s">
        <v>13</v>
      </c>
      <c r="D39" t="s">
        <v>99</v>
      </c>
      <c r="E39" s="9">
        <v>20102</v>
      </c>
    </row>
    <row r="40" spans="1:5" x14ac:dyDescent="0.25">
      <c r="A40" t="s">
        <v>377</v>
      </c>
      <c r="D40" t="s">
        <v>100</v>
      </c>
      <c r="E40" s="9">
        <v>20207</v>
      </c>
    </row>
    <row r="41" spans="1:5" x14ac:dyDescent="0.25">
      <c r="A41" t="s">
        <v>378</v>
      </c>
      <c r="D41" t="s">
        <v>101</v>
      </c>
      <c r="E41" s="9">
        <v>20201</v>
      </c>
    </row>
    <row r="42" spans="1:5" x14ac:dyDescent="0.25">
      <c r="A42" t="s">
        <v>379</v>
      </c>
      <c r="D42" t="s">
        <v>102</v>
      </c>
      <c r="E42" s="9">
        <v>20217</v>
      </c>
    </row>
    <row r="43" spans="1:5" x14ac:dyDescent="0.25">
      <c r="A43" t="s">
        <v>380</v>
      </c>
      <c r="D43" t="s">
        <v>103</v>
      </c>
      <c r="E43" s="9">
        <v>20142</v>
      </c>
    </row>
    <row r="44" spans="1:5" x14ac:dyDescent="0.25">
      <c r="A44" t="s">
        <v>14</v>
      </c>
      <c r="D44" t="s">
        <v>104</v>
      </c>
      <c r="E44" s="9">
        <v>20143</v>
      </c>
    </row>
    <row r="45" spans="1:5" x14ac:dyDescent="0.25">
      <c r="A45" t="s">
        <v>381</v>
      </c>
      <c r="D45" t="s">
        <v>105</v>
      </c>
      <c r="E45" s="9">
        <v>20144</v>
      </c>
    </row>
    <row r="46" spans="1:5" x14ac:dyDescent="0.25">
      <c r="A46" t="s">
        <v>15</v>
      </c>
      <c r="D46" t="s">
        <v>106</v>
      </c>
      <c r="E46" s="9">
        <v>20176</v>
      </c>
    </row>
    <row r="47" spans="1:5" x14ac:dyDescent="0.25">
      <c r="A47" t="s">
        <v>16</v>
      </c>
      <c r="D47" t="s">
        <v>107</v>
      </c>
      <c r="E47" s="9">
        <v>20155</v>
      </c>
    </row>
    <row r="48" spans="1:5" x14ac:dyDescent="0.25">
      <c r="A48" t="s">
        <v>382</v>
      </c>
      <c r="D48" t="s">
        <v>108</v>
      </c>
      <c r="E48" s="9">
        <v>20199</v>
      </c>
    </row>
    <row r="49" spans="1:5" x14ac:dyDescent="0.25">
      <c r="A49" t="s">
        <v>383</v>
      </c>
      <c r="D49" t="s">
        <v>109</v>
      </c>
      <c r="E49" s="9">
        <v>20182</v>
      </c>
    </row>
    <row r="50" spans="1:5" x14ac:dyDescent="0.25">
      <c r="A50" t="s">
        <v>384</v>
      </c>
      <c r="D50" t="s">
        <v>110</v>
      </c>
      <c r="E50" s="9">
        <v>20227</v>
      </c>
    </row>
    <row r="51" spans="1:5" x14ac:dyDescent="0.25">
      <c r="A51" t="s">
        <v>17</v>
      </c>
      <c r="D51" t="s">
        <v>111</v>
      </c>
      <c r="E51" s="9">
        <v>20231</v>
      </c>
    </row>
    <row r="52" spans="1:5" x14ac:dyDescent="0.25">
      <c r="A52" t="s">
        <v>385</v>
      </c>
      <c r="D52" t="s">
        <v>112</v>
      </c>
      <c r="E52" s="9">
        <v>20098</v>
      </c>
    </row>
    <row r="53" spans="1:5" x14ac:dyDescent="0.25">
      <c r="A53" t="s">
        <v>386</v>
      </c>
      <c r="D53" t="s">
        <v>113</v>
      </c>
      <c r="E53" s="9">
        <v>20156</v>
      </c>
    </row>
    <row r="54" spans="1:5" x14ac:dyDescent="0.25">
      <c r="A54" t="s">
        <v>387</v>
      </c>
      <c r="D54" t="s">
        <v>114</v>
      </c>
      <c r="E54" s="9">
        <v>20157</v>
      </c>
    </row>
    <row r="55" spans="1:5" x14ac:dyDescent="0.25">
      <c r="A55" t="s">
        <v>18</v>
      </c>
      <c r="D55" t="s">
        <v>115</v>
      </c>
      <c r="E55" s="9">
        <v>20247</v>
      </c>
    </row>
    <row r="56" spans="1:5" x14ac:dyDescent="0.25">
      <c r="A56" t="s">
        <v>388</v>
      </c>
      <c r="D56" t="s">
        <v>38</v>
      </c>
      <c r="E56" s="9">
        <v>11044</v>
      </c>
    </row>
    <row r="57" spans="1:5" x14ac:dyDescent="0.25">
      <c r="A57" t="s">
        <v>389</v>
      </c>
      <c r="D57" t="s">
        <v>116</v>
      </c>
      <c r="E57" s="9">
        <v>20209</v>
      </c>
    </row>
    <row r="58" spans="1:5" x14ac:dyDescent="0.25">
      <c r="A58" t="s">
        <v>390</v>
      </c>
      <c r="D58" t="s">
        <v>335</v>
      </c>
      <c r="E58" s="9">
        <v>20278</v>
      </c>
    </row>
    <row r="59" spans="1:5" x14ac:dyDescent="0.25">
      <c r="A59" t="s">
        <v>391</v>
      </c>
      <c r="D59" t="s">
        <v>117</v>
      </c>
      <c r="E59" s="9">
        <v>20095</v>
      </c>
    </row>
    <row r="60" spans="1:5" x14ac:dyDescent="0.25">
      <c r="A60" t="s">
        <v>19</v>
      </c>
      <c r="D60" t="s">
        <v>118</v>
      </c>
      <c r="E60" s="9">
        <v>336</v>
      </c>
    </row>
    <row r="61" spans="1:5" x14ac:dyDescent="0.25">
      <c r="A61" t="s">
        <v>20</v>
      </c>
      <c r="D61" t="s">
        <v>119</v>
      </c>
      <c r="E61" s="9">
        <v>20256</v>
      </c>
    </row>
    <row r="62" spans="1:5" x14ac:dyDescent="0.25">
      <c r="A62" t="s">
        <v>392</v>
      </c>
      <c r="D62" t="s">
        <v>437</v>
      </c>
      <c r="E62" s="9">
        <v>11000</v>
      </c>
    </row>
    <row r="63" spans="1:5" x14ac:dyDescent="0.25">
      <c r="A63" t="s">
        <v>393</v>
      </c>
      <c r="D63" t="s">
        <v>120</v>
      </c>
      <c r="E63" s="9">
        <v>20161</v>
      </c>
    </row>
    <row r="64" spans="1:5" x14ac:dyDescent="0.25">
      <c r="A64" t="s">
        <v>394</v>
      </c>
      <c r="D64" t="s">
        <v>121</v>
      </c>
      <c r="E64" s="9">
        <v>20197</v>
      </c>
    </row>
    <row r="65" spans="1:5" x14ac:dyDescent="0.25">
      <c r="A65" t="s">
        <v>395</v>
      </c>
      <c r="D65" t="s">
        <v>122</v>
      </c>
      <c r="E65" s="9">
        <v>20078</v>
      </c>
    </row>
    <row r="66" spans="1:5" x14ac:dyDescent="0.25">
      <c r="A66" t="s">
        <v>396</v>
      </c>
      <c r="D66" t="s">
        <v>123</v>
      </c>
      <c r="E66" s="9">
        <v>20279</v>
      </c>
    </row>
    <row r="67" spans="1:5" x14ac:dyDescent="0.25">
      <c r="A67" t="s">
        <v>21</v>
      </c>
      <c r="D67" t="s">
        <v>124</v>
      </c>
      <c r="E67" s="9">
        <v>20190</v>
      </c>
    </row>
    <row r="68" spans="1:5" x14ac:dyDescent="0.25">
      <c r="A68" t="s">
        <v>397</v>
      </c>
      <c r="D68" t="s">
        <v>125</v>
      </c>
      <c r="E68" s="9">
        <v>20214</v>
      </c>
    </row>
    <row r="69" spans="1:5" x14ac:dyDescent="0.25">
      <c r="A69" t="s">
        <v>398</v>
      </c>
      <c r="D69" t="s">
        <v>126</v>
      </c>
      <c r="E69" s="9">
        <v>20239</v>
      </c>
    </row>
    <row r="70" spans="1:5" x14ac:dyDescent="0.25">
      <c r="A70" t="s">
        <v>22</v>
      </c>
      <c r="D70" t="s">
        <v>127</v>
      </c>
      <c r="E70" s="9">
        <v>20210</v>
      </c>
    </row>
    <row r="71" spans="1:5" x14ac:dyDescent="0.25">
      <c r="A71" t="s">
        <v>399</v>
      </c>
      <c r="D71" t="s">
        <v>128</v>
      </c>
      <c r="E71" s="9">
        <v>20264</v>
      </c>
    </row>
    <row r="72" spans="1:5" x14ac:dyDescent="0.25">
      <c r="A72" t="s">
        <v>400</v>
      </c>
      <c r="D72" t="s">
        <v>129</v>
      </c>
      <c r="E72" s="9">
        <v>10970</v>
      </c>
    </row>
    <row r="73" spans="1:5" x14ac:dyDescent="0.25">
      <c r="A73" t="s">
        <v>401</v>
      </c>
      <c r="D73" t="s">
        <v>130</v>
      </c>
      <c r="E73" s="9">
        <v>20267</v>
      </c>
    </row>
    <row r="74" spans="1:5" x14ac:dyDescent="0.25">
      <c r="A74" t="s">
        <v>402</v>
      </c>
      <c r="D74" t="s">
        <v>131</v>
      </c>
      <c r="E74" s="9">
        <v>20265</v>
      </c>
    </row>
    <row r="75" spans="1:5" x14ac:dyDescent="0.25">
      <c r="A75" t="s">
        <v>403</v>
      </c>
      <c r="D75" t="s">
        <v>132</v>
      </c>
      <c r="E75" s="9">
        <v>20277</v>
      </c>
    </row>
    <row r="76" spans="1:5" x14ac:dyDescent="0.25">
      <c r="A76" t="s">
        <v>404</v>
      </c>
      <c r="D76" t="s">
        <v>133</v>
      </c>
      <c r="E76" s="9">
        <v>20099</v>
      </c>
    </row>
    <row r="77" spans="1:5" x14ac:dyDescent="0.25">
      <c r="A77" t="s">
        <v>405</v>
      </c>
      <c r="D77" t="s">
        <v>134</v>
      </c>
      <c r="E77" s="9">
        <v>20066</v>
      </c>
    </row>
    <row r="78" spans="1:5" x14ac:dyDescent="0.25">
      <c r="A78" t="s">
        <v>23</v>
      </c>
      <c r="D78" t="s">
        <v>135</v>
      </c>
      <c r="E78" s="9">
        <v>20233</v>
      </c>
    </row>
    <row r="79" spans="1:5" x14ac:dyDescent="0.25">
      <c r="A79" t="s">
        <v>406</v>
      </c>
      <c r="D79" t="s">
        <v>136</v>
      </c>
      <c r="E79" s="9">
        <v>20224</v>
      </c>
    </row>
    <row r="80" spans="1:5" x14ac:dyDescent="0.25">
      <c r="A80" t="s">
        <v>407</v>
      </c>
      <c r="D80" t="s">
        <v>137</v>
      </c>
      <c r="E80" s="9">
        <v>20229</v>
      </c>
    </row>
    <row r="81" spans="1:5" x14ac:dyDescent="0.25">
      <c r="A81" t="s">
        <v>408</v>
      </c>
      <c r="D81" t="s">
        <v>138</v>
      </c>
      <c r="E81" s="9">
        <v>20186</v>
      </c>
    </row>
    <row r="82" spans="1:5" x14ac:dyDescent="0.25">
      <c r="A82" t="s">
        <v>409</v>
      </c>
      <c r="D82" t="s">
        <v>139</v>
      </c>
      <c r="E82" s="9">
        <v>20141</v>
      </c>
    </row>
    <row r="83" spans="1:5" x14ac:dyDescent="0.25">
      <c r="A83" t="s">
        <v>410</v>
      </c>
      <c r="D83" t="s">
        <v>140</v>
      </c>
      <c r="E83" s="9">
        <v>20243</v>
      </c>
    </row>
    <row r="84" spans="1:5" x14ac:dyDescent="0.25">
      <c r="A84" t="s">
        <v>411</v>
      </c>
      <c r="D84" t="s">
        <v>141</v>
      </c>
      <c r="E84" s="9">
        <v>20016</v>
      </c>
    </row>
    <row r="85" spans="1:5" x14ac:dyDescent="0.25">
      <c r="A85" t="s">
        <v>24</v>
      </c>
      <c r="D85" t="s">
        <v>142</v>
      </c>
      <c r="E85" s="9">
        <v>20270</v>
      </c>
    </row>
    <row r="86" spans="1:5" x14ac:dyDescent="0.25">
      <c r="A86" t="s">
        <v>412</v>
      </c>
      <c r="D86" t="s">
        <v>143</v>
      </c>
      <c r="E86" s="9">
        <v>20261</v>
      </c>
    </row>
    <row r="87" spans="1:5" x14ac:dyDescent="0.25">
      <c r="A87" t="s">
        <v>25</v>
      </c>
      <c r="D87" t="s">
        <v>144</v>
      </c>
      <c r="E87" s="9">
        <v>20258</v>
      </c>
    </row>
    <row r="88" spans="1:5" x14ac:dyDescent="0.25">
      <c r="A88" t="s">
        <v>26</v>
      </c>
      <c r="D88" t="s">
        <v>41</v>
      </c>
      <c r="E88" s="9">
        <v>20075</v>
      </c>
    </row>
    <row r="89" spans="1:5" x14ac:dyDescent="0.25">
      <c r="A89" t="s">
        <v>413</v>
      </c>
      <c r="D89" t="s">
        <v>336</v>
      </c>
      <c r="E89" s="9">
        <v>20087</v>
      </c>
    </row>
    <row r="90" spans="1:5" x14ac:dyDescent="0.25">
      <c r="A90" t="s">
        <v>414</v>
      </c>
      <c r="D90" t="s">
        <v>145</v>
      </c>
      <c r="E90" s="9">
        <v>20079</v>
      </c>
    </row>
    <row r="91" spans="1:5" x14ac:dyDescent="0.25">
      <c r="A91" t="s">
        <v>415</v>
      </c>
      <c r="D91" t="s">
        <v>146</v>
      </c>
      <c r="E91" s="9">
        <v>20140</v>
      </c>
    </row>
    <row r="92" spans="1:5" x14ac:dyDescent="0.25">
      <c r="A92" t="s">
        <v>416</v>
      </c>
      <c r="D92" t="s">
        <v>147</v>
      </c>
      <c r="E92" s="9">
        <v>20238</v>
      </c>
    </row>
    <row r="93" spans="1:5" x14ac:dyDescent="0.25">
      <c r="A93" t="s">
        <v>417</v>
      </c>
      <c r="D93" t="s">
        <v>148</v>
      </c>
      <c r="E93" s="9">
        <v>20262</v>
      </c>
    </row>
    <row r="94" spans="1:5" x14ac:dyDescent="0.25">
      <c r="A94" t="s">
        <v>418</v>
      </c>
      <c r="D94" t="s">
        <v>149</v>
      </c>
      <c r="E94" s="9">
        <v>20236</v>
      </c>
    </row>
    <row r="95" spans="1:5" x14ac:dyDescent="0.25">
      <c r="A95" t="s">
        <v>419</v>
      </c>
      <c r="D95" t="s">
        <v>150</v>
      </c>
      <c r="E95" s="9">
        <v>20222</v>
      </c>
    </row>
    <row r="96" spans="1:5" x14ac:dyDescent="0.25">
      <c r="A96" t="s">
        <v>420</v>
      </c>
      <c r="D96" t="s">
        <v>151</v>
      </c>
      <c r="E96" s="9">
        <v>20174</v>
      </c>
    </row>
    <row r="97" spans="1:5" x14ac:dyDescent="0.25">
      <c r="A97" t="s">
        <v>421</v>
      </c>
      <c r="D97" t="s">
        <v>152</v>
      </c>
      <c r="E97" s="9">
        <v>20120</v>
      </c>
    </row>
    <row r="98" spans="1:5" x14ac:dyDescent="0.25">
      <c r="A98" t="s">
        <v>422</v>
      </c>
      <c r="D98" t="s">
        <v>153</v>
      </c>
      <c r="E98" s="9">
        <v>20091</v>
      </c>
    </row>
    <row r="99" spans="1:5" x14ac:dyDescent="0.25">
      <c r="A99" t="s">
        <v>423</v>
      </c>
      <c r="D99" t="s">
        <v>337</v>
      </c>
      <c r="E99" s="9">
        <v>20015</v>
      </c>
    </row>
    <row r="100" spans="1:5" x14ac:dyDescent="0.25">
      <c r="D100" t="s">
        <v>338</v>
      </c>
      <c r="E100" s="9">
        <v>20127</v>
      </c>
    </row>
    <row r="101" spans="1:5" x14ac:dyDescent="0.25">
      <c r="D101" t="s">
        <v>339</v>
      </c>
      <c r="E101" s="9">
        <v>20040</v>
      </c>
    </row>
    <row r="102" spans="1:5" x14ac:dyDescent="0.25">
      <c r="D102" t="s">
        <v>340</v>
      </c>
      <c r="E102" s="9">
        <v>20031</v>
      </c>
    </row>
    <row r="103" spans="1:5" x14ac:dyDescent="0.25">
      <c r="D103" t="s">
        <v>154</v>
      </c>
      <c r="E103" s="9">
        <v>20168</v>
      </c>
    </row>
    <row r="104" spans="1:5" x14ac:dyDescent="0.25">
      <c r="D104" t="s">
        <v>155</v>
      </c>
      <c r="E104" s="9">
        <v>20080</v>
      </c>
    </row>
    <row r="105" spans="1:5" x14ac:dyDescent="0.25">
      <c r="D105" t="s">
        <v>156</v>
      </c>
      <c r="E105" s="9">
        <v>20275</v>
      </c>
    </row>
    <row r="106" spans="1:5" x14ac:dyDescent="0.25">
      <c r="D106" t="s">
        <v>157</v>
      </c>
      <c r="E106" s="9">
        <v>20266</v>
      </c>
    </row>
    <row r="107" spans="1:5" x14ac:dyDescent="0.25">
      <c r="D107" t="s">
        <v>341</v>
      </c>
      <c r="E107" s="9">
        <v>20085</v>
      </c>
    </row>
    <row r="108" spans="1:5" x14ac:dyDescent="0.25">
      <c r="D108" t="s">
        <v>158</v>
      </c>
      <c r="E108" s="9">
        <v>20113</v>
      </c>
    </row>
    <row r="109" spans="1:5" x14ac:dyDescent="0.25">
      <c r="D109" t="s">
        <v>159</v>
      </c>
      <c r="E109" s="9">
        <v>20183</v>
      </c>
    </row>
    <row r="110" spans="1:5" x14ac:dyDescent="0.25">
      <c r="D110" t="s">
        <v>160</v>
      </c>
      <c r="E110" s="9">
        <v>20181</v>
      </c>
    </row>
    <row r="111" spans="1:5" x14ac:dyDescent="0.25">
      <c r="D111" t="s">
        <v>161</v>
      </c>
      <c r="E111" s="9">
        <v>20172</v>
      </c>
    </row>
    <row r="112" spans="1:5" x14ac:dyDescent="0.25">
      <c r="D112" t="s">
        <v>162</v>
      </c>
      <c r="E112" s="9">
        <v>20193</v>
      </c>
    </row>
    <row r="113" spans="4:5" x14ac:dyDescent="0.25">
      <c r="D113" t="s">
        <v>163</v>
      </c>
      <c r="E113" s="9">
        <v>20122</v>
      </c>
    </row>
    <row r="114" spans="4:5" x14ac:dyDescent="0.25">
      <c r="D114" t="s">
        <v>164</v>
      </c>
      <c r="E114" s="9">
        <v>10782</v>
      </c>
    </row>
    <row r="115" spans="4:5" x14ac:dyDescent="0.25">
      <c r="D115" t="s">
        <v>165</v>
      </c>
      <c r="E115" s="9">
        <v>20050</v>
      </c>
    </row>
    <row r="116" spans="4:5" x14ac:dyDescent="0.25">
      <c r="D116" t="s">
        <v>166</v>
      </c>
      <c r="E116" s="9">
        <v>20241</v>
      </c>
    </row>
    <row r="117" spans="4:5" x14ac:dyDescent="0.25">
      <c r="D117" t="s">
        <v>167</v>
      </c>
      <c r="E117" s="9">
        <v>10029</v>
      </c>
    </row>
    <row r="118" spans="4:5" x14ac:dyDescent="0.25">
      <c r="D118" t="s">
        <v>168</v>
      </c>
      <c r="E118" s="9">
        <v>341</v>
      </c>
    </row>
    <row r="119" spans="4:5" x14ac:dyDescent="0.25">
      <c r="D119" t="s">
        <v>169</v>
      </c>
      <c r="E119" s="9">
        <v>20132</v>
      </c>
    </row>
    <row r="120" spans="4:5" x14ac:dyDescent="0.25">
      <c r="D120" t="s">
        <v>170</v>
      </c>
      <c r="E120" s="9">
        <v>20110</v>
      </c>
    </row>
    <row r="121" spans="4:5" x14ac:dyDescent="0.25">
      <c r="D121" t="s">
        <v>171</v>
      </c>
      <c r="E121" s="9">
        <v>20135</v>
      </c>
    </row>
    <row r="122" spans="4:5" x14ac:dyDescent="0.25">
      <c r="D122" t="s">
        <v>172</v>
      </c>
      <c r="E122" s="9">
        <v>20019</v>
      </c>
    </row>
    <row r="123" spans="4:5" x14ac:dyDescent="0.25">
      <c r="D123" t="s">
        <v>173</v>
      </c>
      <c r="E123" s="9">
        <v>20166</v>
      </c>
    </row>
    <row r="124" spans="4:5" x14ac:dyDescent="0.25">
      <c r="D124" t="s">
        <v>174</v>
      </c>
      <c r="E124" s="9">
        <v>20198</v>
      </c>
    </row>
    <row r="125" spans="4:5" x14ac:dyDescent="0.25">
      <c r="D125" t="s">
        <v>175</v>
      </c>
      <c r="E125" s="9">
        <v>20138</v>
      </c>
    </row>
    <row r="126" spans="4:5" x14ac:dyDescent="0.25">
      <c r="D126" t="s">
        <v>176</v>
      </c>
      <c r="E126" s="9">
        <v>402</v>
      </c>
    </row>
    <row r="127" spans="4:5" x14ac:dyDescent="0.25">
      <c r="D127" t="s">
        <v>177</v>
      </c>
      <c r="E127" s="9">
        <v>20034</v>
      </c>
    </row>
    <row r="128" spans="4:5" x14ac:dyDescent="0.25">
      <c r="D128" t="s">
        <v>178</v>
      </c>
      <c r="E128" s="9">
        <v>20030</v>
      </c>
    </row>
    <row r="129" spans="4:5" x14ac:dyDescent="0.25">
      <c r="D129" t="s">
        <v>179</v>
      </c>
      <c r="E129" s="9">
        <v>20025</v>
      </c>
    </row>
    <row r="130" spans="4:5" x14ac:dyDescent="0.25">
      <c r="D130" t="s">
        <v>180</v>
      </c>
      <c r="E130" s="9">
        <v>20124</v>
      </c>
    </row>
    <row r="131" spans="4:5" x14ac:dyDescent="0.25">
      <c r="D131" t="s">
        <v>342</v>
      </c>
      <c r="E131" s="9">
        <v>11058</v>
      </c>
    </row>
    <row r="132" spans="4:5" x14ac:dyDescent="0.25">
      <c r="D132" t="s">
        <v>181</v>
      </c>
      <c r="E132" s="9">
        <v>20121</v>
      </c>
    </row>
    <row r="133" spans="4:5" x14ac:dyDescent="0.25">
      <c r="D133" t="s">
        <v>182</v>
      </c>
      <c r="E133" s="9">
        <v>20189</v>
      </c>
    </row>
    <row r="134" spans="4:5" x14ac:dyDescent="0.25">
      <c r="D134" t="s">
        <v>44</v>
      </c>
      <c r="E134" s="9">
        <v>10127</v>
      </c>
    </row>
    <row r="135" spans="4:5" x14ac:dyDescent="0.25">
      <c r="D135" t="s">
        <v>183</v>
      </c>
      <c r="E135" s="9">
        <v>20018</v>
      </c>
    </row>
    <row r="136" spans="4:5" x14ac:dyDescent="0.25">
      <c r="D136" t="s">
        <v>184</v>
      </c>
      <c r="E136" s="9">
        <v>20259</v>
      </c>
    </row>
    <row r="137" spans="4:5" x14ac:dyDescent="0.25">
      <c r="D137" t="s">
        <v>45</v>
      </c>
      <c r="E137" s="9">
        <v>20026</v>
      </c>
    </row>
    <row r="138" spans="4:5" x14ac:dyDescent="0.25">
      <c r="D138" t="s">
        <v>185</v>
      </c>
      <c r="E138" s="9">
        <v>11048</v>
      </c>
    </row>
    <row r="139" spans="4:5" x14ac:dyDescent="0.25">
      <c r="D139" t="s">
        <v>186</v>
      </c>
      <c r="E139" s="9">
        <v>20131</v>
      </c>
    </row>
    <row r="140" spans="4:5" x14ac:dyDescent="0.25">
      <c r="D140" t="s">
        <v>343</v>
      </c>
      <c r="E140" s="9">
        <v>20036</v>
      </c>
    </row>
    <row r="141" spans="4:5" x14ac:dyDescent="0.25">
      <c r="D141" t="s">
        <v>187</v>
      </c>
      <c r="E141" s="9">
        <v>20035</v>
      </c>
    </row>
    <row r="142" spans="4:5" x14ac:dyDescent="0.25">
      <c r="D142" t="s">
        <v>344</v>
      </c>
      <c r="E142" s="9">
        <v>20133</v>
      </c>
    </row>
    <row r="143" spans="4:5" x14ac:dyDescent="0.25">
      <c r="D143" t="s">
        <v>188</v>
      </c>
      <c r="E143" s="9">
        <v>20130</v>
      </c>
    </row>
    <row r="144" spans="4:5" x14ac:dyDescent="0.25">
      <c r="D144" t="s">
        <v>189</v>
      </c>
      <c r="E144" s="9">
        <v>20106</v>
      </c>
    </row>
    <row r="145" spans="4:5" x14ac:dyDescent="0.25">
      <c r="D145" t="s">
        <v>190</v>
      </c>
      <c r="E145" s="9">
        <v>20027</v>
      </c>
    </row>
    <row r="146" spans="4:5" x14ac:dyDescent="0.25">
      <c r="D146" t="s">
        <v>191</v>
      </c>
      <c r="E146" s="9">
        <v>20271</v>
      </c>
    </row>
    <row r="147" spans="4:5" x14ac:dyDescent="0.25">
      <c r="D147" t="s">
        <v>192</v>
      </c>
      <c r="E147" s="9">
        <v>20250</v>
      </c>
    </row>
    <row r="148" spans="4:5" x14ac:dyDescent="0.25">
      <c r="D148" t="s">
        <v>193</v>
      </c>
      <c r="E148" s="9">
        <v>20052</v>
      </c>
    </row>
    <row r="149" spans="4:5" x14ac:dyDescent="0.25">
      <c r="D149" t="s">
        <v>194</v>
      </c>
      <c r="E149" s="9">
        <v>10713</v>
      </c>
    </row>
    <row r="150" spans="4:5" x14ac:dyDescent="0.25">
      <c r="D150" t="s">
        <v>195</v>
      </c>
      <c r="E150" s="9">
        <v>20212</v>
      </c>
    </row>
    <row r="151" spans="4:5" x14ac:dyDescent="0.25">
      <c r="D151" t="s">
        <v>196</v>
      </c>
      <c r="E151" s="9">
        <v>11015</v>
      </c>
    </row>
    <row r="152" spans="4:5" x14ac:dyDescent="0.25">
      <c r="D152" t="s">
        <v>345</v>
      </c>
      <c r="E152" s="9">
        <v>20171</v>
      </c>
    </row>
    <row r="153" spans="4:5" x14ac:dyDescent="0.25">
      <c r="D153" t="s">
        <v>197</v>
      </c>
      <c r="E153" s="9">
        <v>20042</v>
      </c>
    </row>
    <row r="154" spans="4:5" x14ac:dyDescent="0.25">
      <c r="D154" t="s">
        <v>198</v>
      </c>
      <c r="E154" s="9">
        <v>20226</v>
      </c>
    </row>
    <row r="155" spans="4:5" x14ac:dyDescent="0.25">
      <c r="D155" t="s">
        <v>199</v>
      </c>
      <c r="E155" s="9">
        <v>20043</v>
      </c>
    </row>
    <row r="156" spans="4:5" x14ac:dyDescent="0.25">
      <c r="D156" t="s">
        <v>346</v>
      </c>
      <c r="E156" s="9">
        <v>20269</v>
      </c>
    </row>
    <row r="157" spans="4:5" x14ac:dyDescent="0.25">
      <c r="D157" t="s">
        <v>200</v>
      </c>
      <c r="E157" s="9">
        <v>20223</v>
      </c>
    </row>
    <row r="158" spans="4:5" x14ac:dyDescent="0.25">
      <c r="D158" t="s">
        <v>201</v>
      </c>
      <c r="E158" s="9">
        <v>20268</v>
      </c>
    </row>
    <row r="159" spans="4:5" x14ac:dyDescent="0.25">
      <c r="D159" t="s">
        <v>202</v>
      </c>
      <c r="E159" s="9">
        <v>20215</v>
      </c>
    </row>
    <row r="160" spans="4:5" x14ac:dyDescent="0.25">
      <c r="D160" t="s">
        <v>203</v>
      </c>
      <c r="E160" s="9">
        <v>20008</v>
      </c>
    </row>
    <row r="161" spans="4:5" x14ac:dyDescent="0.25">
      <c r="D161" t="s">
        <v>204</v>
      </c>
      <c r="E161" s="9">
        <v>20097</v>
      </c>
    </row>
    <row r="162" spans="4:5" x14ac:dyDescent="0.25">
      <c r="D162" t="s">
        <v>205</v>
      </c>
      <c r="E162" s="9">
        <v>10432</v>
      </c>
    </row>
    <row r="163" spans="4:5" x14ac:dyDescent="0.25">
      <c r="D163" t="s">
        <v>206</v>
      </c>
      <c r="E163" s="9">
        <v>20048</v>
      </c>
    </row>
    <row r="164" spans="4:5" x14ac:dyDescent="0.25">
      <c r="D164" t="s">
        <v>207</v>
      </c>
      <c r="E164" s="9">
        <v>20175</v>
      </c>
    </row>
    <row r="165" spans="4:5" x14ac:dyDescent="0.25">
      <c r="D165" t="s">
        <v>208</v>
      </c>
      <c r="E165" s="9">
        <v>20051</v>
      </c>
    </row>
    <row r="166" spans="4:5" x14ac:dyDescent="0.25">
      <c r="D166" t="s">
        <v>209</v>
      </c>
      <c r="E166" s="9">
        <v>20039</v>
      </c>
    </row>
    <row r="167" spans="4:5" x14ac:dyDescent="0.25">
      <c r="D167" t="s">
        <v>210</v>
      </c>
      <c r="E167" s="9">
        <v>20230</v>
      </c>
    </row>
    <row r="168" spans="4:5" x14ac:dyDescent="0.25">
      <c r="D168" t="s">
        <v>211</v>
      </c>
      <c r="E168" s="9">
        <v>20196</v>
      </c>
    </row>
    <row r="169" spans="4:5" x14ac:dyDescent="0.25">
      <c r="D169" t="s">
        <v>212</v>
      </c>
      <c r="E169" s="9">
        <v>20221</v>
      </c>
    </row>
    <row r="170" spans="4:5" x14ac:dyDescent="0.25">
      <c r="D170" t="s">
        <v>213</v>
      </c>
      <c r="E170" s="9">
        <v>20188</v>
      </c>
    </row>
    <row r="171" spans="4:5" x14ac:dyDescent="0.25">
      <c r="D171" t="s">
        <v>214</v>
      </c>
      <c r="E171" s="9">
        <v>20054</v>
      </c>
    </row>
    <row r="172" spans="4:5" x14ac:dyDescent="0.25">
      <c r="D172" t="s">
        <v>215</v>
      </c>
      <c r="E172" s="9">
        <v>20032</v>
      </c>
    </row>
    <row r="173" spans="4:5" x14ac:dyDescent="0.25">
      <c r="D173" t="s">
        <v>216</v>
      </c>
      <c r="E173" s="9">
        <v>20010</v>
      </c>
    </row>
    <row r="174" spans="4:5" x14ac:dyDescent="0.25">
      <c r="D174" t="s">
        <v>217</v>
      </c>
      <c r="E174" s="9">
        <v>20055</v>
      </c>
    </row>
    <row r="175" spans="4:5" x14ac:dyDescent="0.25">
      <c r="D175" t="s">
        <v>218</v>
      </c>
      <c r="E175" s="9">
        <v>20061</v>
      </c>
    </row>
    <row r="176" spans="4:5" x14ac:dyDescent="0.25">
      <c r="D176" t="s">
        <v>219</v>
      </c>
      <c r="E176" s="9">
        <v>20056</v>
      </c>
    </row>
    <row r="177" spans="4:5" x14ac:dyDescent="0.25">
      <c r="D177" t="s">
        <v>220</v>
      </c>
      <c r="E177" s="9">
        <v>20057</v>
      </c>
    </row>
    <row r="178" spans="4:5" x14ac:dyDescent="0.25">
      <c r="D178" t="s">
        <v>221</v>
      </c>
      <c r="E178" s="9">
        <v>20060</v>
      </c>
    </row>
    <row r="179" spans="4:5" x14ac:dyDescent="0.25">
      <c r="D179" t="s">
        <v>222</v>
      </c>
      <c r="E179" s="9">
        <v>20003</v>
      </c>
    </row>
    <row r="180" spans="4:5" x14ac:dyDescent="0.25">
      <c r="D180" t="s">
        <v>347</v>
      </c>
      <c r="E180" s="9">
        <v>20058</v>
      </c>
    </row>
    <row r="181" spans="4:5" x14ac:dyDescent="0.25">
      <c r="D181" t="s">
        <v>223</v>
      </c>
      <c r="E181" s="9">
        <v>20005</v>
      </c>
    </row>
    <row r="182" spans="4:5" x14ac:dyDescent="0.25">
      <c r="D182" t="s">
        <v>224</v>
      </c>
      <c r="E182" s="9">
        <v>20033</v>
      </c>
    </row>
    <row r="183" spans="4:5" x14ac:dyDescent="0.25">
      <c r="D183" t="s">
        <v>225</v>
      </c>
      <c r="E183" s="9">
        <v>20128</v>
      </c>
    </row>
    <row r="184" spans="4:5" x14ac:dyDescent="0.25">
      <c r="D184" t="s">
        <v>226</v>
      </c>
      <c r="E184" s="9">
        <v>20009</v>
      </c>
    </row>
    <row r="185" spans="4:5" x14ac:dyDescent="0.25">
      <c r="D185" t="s">
        <v>227</v>
      </c>
      <c r="E185" s="9">
        <v>20006</v>
      </c>
    </row>
    <row r="186" spans="4:5" x14ac:dyDescent="0.25">
      <c r="D186" t="s">
        <v>228</v>
      </c>
      <c r="E186" s="9">
        <v>20004</v>
      </c>
    </row>
    <row r="187" spans="4:5" x14ac:dyDescent="0.25">
      <c r="D187" t="s">
        <v>229</v>
      </c>
      <c r="E187" s="9">
        <v>20007</v>
      </c>
    </row>
    <row r="188" spans="4:5" x14ac:dyDescent="0.25">
      <c r="D188" t="s">
        <v>230</v>
      </c>
      <c r="E188" s="9">
        <v>20059</v>
      </c>
    </row>
    <row r="189" spans="4:5" x14ac:dyDescent="0.25">
      <c r="D189" t="s">
        <v>231</v>
      </c>
      <c r="E189" s="9">
        <v>20145</v>
      </c>
    </row>
    <row r="190" spans="4:5" x14ac:dyDescent="0.25">
      <c r="D190" t="s">
        <v>348</v>
      </c>
      <c r="E190" s="9">
        <v>20096</v>
      </c>
    </row>
    <row r="191" spans="4:5" x14ac:dyDescent="0.25">
      <c r="D191" t="s">
        <v>232</v>
      </c>
      <c r="E191" s="9">
        <v>11073</v>
      </c>
    </row>
    <row r="192" spans="4:5" x14ac:dyDescent="0.25">
      <c r="D192" t="s">
        <v>233</v>
      </c>
      <c r="E192" s="9">
        <v>20234</v>
      </c>
    </row>
    <row r="193" spans="4:5" x14ac:dyDescent="0.25">
      <c r="D193" t="s">
        <v>349</v>
      </c>
      <c r="E193" s="9">
        <v>20017</v>
      </c>
    </row>
    <row r="194" spans="4:5" x14ac:dyDescent="0.25">
      <c r="D194" t="s">
        <v>234</v>
      </c>
      <c r="E194" s="9">
        <v>20073</v>
      </c>
    </row>
    <row r="195" spans="4:5" x14ac:dyDescent="0.25">
      <c r="D195" t="s">
        <v>235</v>
      </c>
      <c r="E195" s="9">
        <v>20011</v>
      </c>
    </row>
    <row r="196" spans="4:5" x14ac:dyDescent="0.25">
      <c r="D196" t="s">
        <v>236</v>
      </c>
      <c r="E196" s="9">
        <v>20046</v>
      </c>
    </row>
    <row r="197" spans="4:5" x14ac:dyDescent="0.25">
      <c r="D197" t="s">
        <v>237</v>
      </c>
      <c r="E197" s="9">
        <v>20194</v>
      </c>
    </row>
    <row r="198" spans="4:5" x14ac:dyDescent="0.25">
      <c r="D198" t="s">
        <v>52</v>
      </c>
      <c r="E198" s="9">
        <v>20139</v>
      </c>
    </row>
    <row r="199" spans="4:5" x14ac:dyDescent="0.25">
      <c r="D199" t="s">
        <v>238</v>
      </c>
      <c r="E199" s="9">
        <v>10471</v>
      </c>
    </row>
    <row r="200" spans="4:5" x14ac:dyDescent="0.25">
      <c r="D200" t="s">
        <v>239</v>
      </c>
      <c r="E200" s="9">
        <v>10983</v>
      </c>
    </row>
    <row r="201" spans="4:5" x14ac:dyDescent="0.25">
      <c r="D201" t="s">
        <v>240</v>
      </c>
      <c r="E201" s="9">
        <v>20068</v>
      </c>
    </row>
    <row r="202" spans="4:5" x14ac:dyDescent="0.25">
      <c r="D202" t="s">
        <v>241</v>
      </c>
      <c r="E202" s="9">
        <v>20069</v>
      </c>
    </row>
    <row r="203" spans="4:5" x14ac:dyDescent="0.25">
      <c r="D203" t="s">
        <v>242</v>
      </c>
      <c r="E203" s="9">
        <v>20274</v>
      </c>
    </row>
    <row r="204" spans="4:5" x14ac:dyDescent="0.25">
      <c r="D204" t="s">
        <v>243</v>
      </c>
      <c r="E204" s="9">
        <v>20232</v>
      </c>
    </row>
    <row r="205" spans="4:5" x14ac:dyDescent="0.25">
      <c r="D205" t="s">
        <v>244</v>
      </c>
      <c r="E205" s="9">
        <v>20071</v>
      </c>
    </row>
    <row r="206" spans="4:5" x14ac:dyDescent="0.25">
      <c r="D206" t="s">
        <v>245</v>
      </c>
      <c r="E206" s="9">
        <v>20280</v>
      </c>
    </row>
    <row r="207" spans="4:5" x14ac:dyDescent="0.25">
      <c r="D207" t="s">
        <v>246</v>
      </c>
      <c r="E207" s="9">
        <v>20170</v>
      </c>
    </row>
    <row r="208" spans="4:5" x14ac:dyDescent="0.25">
      <c r="D208" t="s">
        <v>247</v>
      </c>
      <c r="E208" s="9">
        <v>20072</v>
      </c>
    </row>
    <row r="209" spans="4:5" x14ac:dyDescent="0.25">
      <c r="D209" t="s">
        <v>248</v>
      </c>
      <c r="E209" s="9">
        <v>20147</v>
      </c>
    </row>
    <row r="210" spans="4:5" x14ac:dyDescent="0.25">
      <c r="D210" t="s">
        <v>249</v>
      </c>
      <c r="E210" s="9">
        <v>20204</v>
      </c>
    </row>
    <row r="211" spans="4:5" x14ac:dyDescent="0.25">
      <c r="D211" t="s">
        <v>250</v>
      </c>
      <c r="E211" s="9">
        <v>20165</v>
      </c>
    </row>
    <row r="212" spans="4:5" x14ac:dyDescent="0.25">
      <c r="D212" t="s">
        <v>251</v>
      </c>
      <c r="E212" s="9">
        <v>20237</v>
      </c>
    </row>
    <row r="213" spans="4:5" x14ac:dyDescent="0.25">
      <c r="D213" t="s">
        <v>57</v>
      </c>
      <c r="E213" s="9">
        <v>20028</v>
      </c>
    </row>
    <row r="214" spans="4:5" x14ac:dyDescent="0.25">
      <c r="D214" t="s">
        <v>252</v>
      </c>
      <c r="E214" s="9">
        <v>20242</v>
      </c>
    </row>
    <row r="215" spans="4:5" x14ac:dyDescent="0.25">
      <c r="D215" t="s">
        <v>253</v>
      </c>
      <c r="E215" s="9">
        <v>20076</v>
      </c>
    </row>
    <row r="216" spans="4:5" x14ac:dyDescent="0.25">
      <c r="D216" t="s">
        <v>58</v>
      </c>
      <c r="E216" s="9">
        <v>20020</v>
      </c>
    </row>
    <row r="217" spans="4:5" x14ac:dyDescent="0.25">
      <c r="D217" t="s">
        <v>254</v>
      </c>
      <c r="E217" s="9">
        <v>20253</v>
      </c>
    </row>
    <row r="218" spans="4:5" x14ac:dyDescent="0.25">
      <c r="D218" t="s">
        <v>255</v>
      </c>
      <c r="E218" s="9">
        <v>20022</v>
      </c>
    </row>
    <row r="219" spans="4:5" x14ac:dyDescent="0.25">
      <c r="D219" t="s">
        <v>256</v>
      </c>
      <c r="E219" s="9">
        <v>20169</v>
      </c>
    </row>
    <row r="220" spans="4:5" x14ac:dyDescent="0.25">
      <c r="D220" t="s">
        <v>257</v>
      </c>
      <c r="E220" s="9">
        <v>20146</v>
      </c>
    </row>
    <row r="221" spans="4:5" x14ac:dyDescent="0.25">
      <c r="D221" t="s">
        <v>258</v>
      </c>
      <c r="E221" s="9">
        <v>20105</v>
      </c>
    </row>
    <row r="222" spans="4:5" x14ac:dyDescent="0.25">
      <c r="D222" t="s">
        <v>259</v>
      </c>
      <c r="E222" s="9">
        <v>20282</v>
      </c>
    </row>
    <row r="223" spans="4:5" x14ac:dyDescent="0.25">
      <c r="D223" t="s">
        <v>260</v>
      </c>
      <c r="E223" s="9">
        <v>20281</v>
      </c>
    </row>
    <row r="224" spans="4:5" x14ac:dyDescent="0.25">
      <c r="D224" t="s">
        <v>261</v>
      </c>
      <c r="E224" s="9">
        <v>20062</v>
      </c>
    </row>
    <row r="225" spans="4:5" x14ac:dyDescent="0.25">
      <c r="D225" t="s">
        <v>262</v>
      </c>
      <c r="E225" s="9">
        <v>20148</v>
      </c>
    </row>
    <row r="226" spans="4:5" x14ac:dyDescent="0.25">
      <c r="D226" t="s">
        <v>263</v>
      </c>
      <c r="E226" s="9">
        <v>20202</v>
      </c>
    </row>
    <row r="227" spans="4:5" x14ac:dyDescent="0.25">
      <c r="D227" t="s">
        <v>264</v>
      </c>
      <c r="E227" s="9">
        <v>20191</v>
      </c>
    </row>
    <row r="228" spans="4:5" x14ac:dyDescent="0.25">
      <c r="D228" t="s">
        <v>265</v>
      </c>
      <c r="E228" s="9">
        <v>20220</v>
      </c>
    </row>
    <row r="229" spans="4:5" x14ac:dyDescent="0.25">
      <c r="D229" t="s">
        <v>266</v>
      </c>
      <c r="E229" s="9">
        <v>20255</v>
      </c>
    </row>
    <row r="230" spans="4:5" x14ac:dyDescent="0.25">
      <c r="D230" t="s">
        <v>267</v>
      </c>
      <c r="E230" s="9">
        <v>20185</v>
      </c>
    </row>
    <row r="231" spans="4:5" x14ac:dyDescent="0.25">
      <c r="D231" t="s">
        <v>268</v>
      </c>
      <c r="E231" s="9">
        <v>20044</v>
      </c>
    </row>
    <row r="232" spans="4:5" x14ac:dyDescent="0.25">
      <c r="D232" t="s">
        <v>269</v>
      </c>
      <c r="E232" s="9">
        <v>20160</v>
      </c>
    </row>
    <row r="233" spans="4:5" x14ac:dyDescent="0.25">
      <c r="D233" t="s">
        <v>270</v>
      </c>
      <c r="E233" s="9">
        <v>20159</v>
      </c>
    </row>
    <row r="234" spans="4:5" x14ac:dyDescent="0.25">
      <c r="D234" t="s">
        <v>271</v>
      </c>
      <c r="E234" s="9">
        <v>20081</v>
      </c>
    </row>
    <row r="235" spans="4:5" x14ac:dyDescent="0.25">
      <c r="D235" t="s">
        <v>272</v>
      </c>
      <c r="E235" s="9">
        <v>20252</v>
      </c>
    </row>
    <row r="236" spans="4:5" x14ac:dyDescent="0.25">
      <c r="D236" t="s">
        <v>273</v>
      </c>
      <c r="E236" s="9">
        <v>20114</v>
      </c>
    </row>
    <row r="237" spans="4:5" x14ac:dyDescent="0.25">
      <c r="D237" t="s">
        <v>274</v>
      </c>
      <c r="E237" s="9">
        <v>20149</v>
      </c>
    </row>
    <row r="238" spans="4:5" x14ac:dyDescent="0.25">
      <c r="D238" t="s">
        <v>275</v>
      </c>
      <c r="E238" s="9">
        <v>20187</v>
      </c>
    </row>
    <row r="239" spans="4:5" x14ac:dyDescent="0.25">
      <c r="D239" t="s">
        <v>276</v>
      </c>
      <c r="E239" s="9">
        <v>20115</v>
      </c>
    </row>
    <row r="240" spans="4:5" x14ac:dyDescent="0.25">
      <c r="D240" t="s">
        <v>277</v>
      </c>
      <c r="E240" s="9">
        <v>20184</v>
      </c>
    </row>
    <row r="241" spans="4:5" x14ac:dyDescent="0.25">
      <c r="D241" t="s">
        <v>278</v>
      </c>
      <c r="E241" s="9">
        <v>20245</v>
      </c>
    </row>
    <row r="242" spans="4:5" x14ac:dyDescent="0.25">
      <c r="D242" t="s">
        <v>279</v>
      </c>
      <c r="E242" s="9">
        <v>20246</v>
      </c>
    </row>
    <row r="243" spans="4:5" x14ac:dyDescent="0.25">
      <c r="D243" t="s">
        <v>438</v>
      </c>
      <c r="E243" s="9">
        <v>20180</v>
      </c>
    </row>
    <row r="244" spans="4:5" x14ac:dyDescent="0.25">
      <c r="D244" t="s">
        <v>280</v>
      </c>
      <c r="E244" s="9">
        <v>20235</v>
      </c>
    </row>
    <row r="245" spans="4:5" x14ac:dyDescent="0.25">
      <c r="D245" t="s">
        <v>281</v>
      </c>
      <c r="E245" s="9">
        <v>20177</v>
      </c>
    </row>
    <row r="246" spans="4:5" x14ac:dyDescent="0.25">
      <c r="D246" t="s">
        <v>282</v>
      </c>
      <c r="E246" s="9">
        <v>20093</v>
      </c>
    </row>
    <row r="247" spans="4:5" x14ac:dyDescent="0.25">
      <c r="D247" t="s">
        <v>283</v>
      </c>
      <c r="E247" s="9">
        <v>20116</v>
      </c>
    </row>
    <row r="248" spans="4:5" x14ac:dyDescent="0.25">
      <c r="D248" t="s">
        <v>284</v>
      </c>
      <c r="E248" s="9">
        <v>10202</v>
      </c>
    </row>
    <row r="249" spans="4:5" x14ac:dyDescent="0.25">
      <c r="D249" t="s">
        <v>285</v>
      </c>
      <c r="E249" s="9">
        <v>20074</v>
      </c>
    </row>
    <row r="250" spans="4:5" x14ac:dyDescent="0.25">
      <c r="D250" t="s">
        <v>439</v>
      </c>
      <c r="E250" s="9">
        <v>20123</v>
      </c>
    </row>
    <row r="251" spans="4:5" x14ac:dyDescent="0.25">
      <c r="D251" t="s">
        <v>286</v>
      </c>
      <c r="E251" s="9">
        <v>20064</v>
      </c>
    </row>
    <row r="252" spans="4:5" x14ac:dyDescent="0.25">
      <c r="D252" t="s">
        <v>287</v>
      </c>
      <c r="E252" s="9">
        <v>20065</v>
      </c>
    </row>
    <row r="253" spans="4:5" x14ac:dyDescent="0.25">
      <c r="D253" t="s">
        <v>350</v>
      </c>
      <c r="E253" s="9">
        <v>20178</v>
      </c>
    </row>
    <row r="254" spans="4:5" x14ac:dyDescent="0.25">
      <c r="D254" t="s">
        <v>288</v>
      </c>
      <c r="E254" s="9">
        <v>20200</v>
      </c>
    </row>
    <row r="255" spans="4:5" x14ac:dyDescent="0.25">
      <c r="D255" t="s">
        <v>289</v>
      </c>
      <c r="E255" s="9">
        <v>20254</v>
      </c>
    </row>
    <row r="256" spans="4:5" x14ac:dyDescent="0.25">
      <c r="D256" t="s">
        <v>290</v>
      </c>
      <c r="E256" s="9">
        <v>20248</v>
      </c>
    </row>
    <row r="257" spans="4:5" x14ac:dyDescent="0.25">
      <c r="D257" t="s">
        <v>291</v>
      </c>
      <c r="E257" s="9">
        <v>20219</v>
      </c>
    </row>
    <row r="258" spans="4:5" x14ac:dyDescent="0.25">
      <c r="D258" t="s">
        <v>292</v>
      </c>
      <c r="E258" s="9">
        <v>20244</v>
      </c>
    </row>
    <row r="259" spans="4:5" x14ac:dyDescent="0.25">
      <c r="D259" t="s">
        <v>293</v>
      </c>
      <c r="E259" s="9">
        <v>20263</v>
      </c>
    </row>
    <row r="260" spans="4:5" x14ac:dyDescent="0.25">
      <c r="D260" t="s">
        <v>294</v>
      </c>
      <c r="E260" s="9">
        <v>10012</v>
      </c>
    </row>
    <row r="261" spans="4:5" x14ac:dyDescent="0.25">
      <c r="D261" t="s">
        <v>295</v>
      </c>
      <c r="E261" s="9">
        <v>20117</v>
      </c>
    </row>
    <row r="262" spans="4:5" x14ac:dyDescent="0.25">
      <c r="D262" t="s">
        <v>351</v>
      </c>
      <c r="E262" s="9">
        <v>10048</v>
      </c>
    </row>
    <row r="263" spans="4:5" x14ac:dyDescent="0.25">
      <c r="D263" t="s">
        <v>440</v>
      </c>
      <c r="E263" s="9">
        <v>20164</v>
      </c>
    </row>
    <row r="264" spans="4:5" x14ac:dyDescent="0.25">
      <c r="D264" t="s">
        <v>296</v>
      </c>
      <c r="E264" s="9">
        <v>20272</v>
      </c>
    </row>
    <row r="265" spans="4:5" x14ac:dyDescent="0.25">
      <c r="D265" t="s">
        <v>297</v>
      </c>
      <c r="E265" s="9">
        <v>20012</v>
      </c>
    </row>
    <row r="266" spans="4:5" x14ac:dyDescent="0.25">
      <c r="D266" t="s">
        <v>298</v>
      </c>
      <c r="E266" s="9">
        <v>20208</v>
      </c>
    </row>
    <row r="267" spans="4:5" x14ac:dyDescent="0.25">
      <c r="D267" t="s">
        <v>441</v>
      </c>
      <c r="E267" s="9">
        <v>20021</v>
      </c>
    </row>
    <row r="268" spans="4:5" x14ac:dyDescent="0.25">
      <c r="D268" t="s">
        <v>299</v>
      </c>
      <c r="E268" s="9">
        <v>20273</v>
      </c>
    </row>
    <row r="269" spans="4:5" x14ac:dyDescent="0.25">
      <c r="D269" t="s">
        <v>300</v>
      </c>
      <c r="E269" s="9">
        <v>20082</v>
      </c>
    </row>
    <row r="270" spans="4:5" x14ac:dyDescent="0.25">
      <c r="D270" t="s">
        <v>301</v>
      </c>
      <c r="E270" s="9">
        <v>20205</v>
      </c>
    </row>
    <row r="271" spans="4:5" x14ac:dyDescent="0.25">
      <c r="D271" t="s">
        <v>302</v>
      </c>
      <c r="E271" s="9">
        <v>20118</v>
      </c>
    </row>
    <row r="272" spans="4:5" x14ac:dyDescent="0.25">
      <c r="D272" t="s">
        <v>303</v>
      </c>
      <c r="E272" s="9">
        <v>20195</v>
      </c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630-845 AM</vt:lpstr>
      <vt:lpstr>900-1145 AM</vt:lpstr>
      <vt:lpstr>1200-245 PM</vt:lpstr>
      <vt:lpstr>300-545 PM</vt:lpstr>
      <vt:lpstr>600-845 PM</vt:lpstr>
      <vt:lpstr>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Cooper</dc:creator>
  <cp:lastModifiedBy>Ben Krepp</cp:lastModifiedBy>
  <dcterms:created xsi:type="dcterms:W3CDTF">2023-10-11T17:24:58Z</dcterms:created>
  <dcterms:modified xsi:type="dcterms:W3CDTF">2023-10-24T17:43:37Z</dcterms:modified>
</cp:coreProperties>
</file>