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MAD\Desktop\"/>
    </mc:Choice>
  </mc:AlternateContent>
  <bookViews>
    <workbookView xWindow="0" yWindow="0" windowWidth="14380" windowHeight="38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J5" i="1"/>
  <c r="J6" i="1"/>
  <c r="J7" i="1"/>
  <c r="J8" i="1"/>
  <c r="J9" i="1"/>
  <c r="G5" i="1"/>
  <c r="G6" i="1"/>
  <c r="G7" i="1"/>
  <c r="G8" i="1"/>
  <c r="G9" i="1"/>
  <c r="D5" i="1"/>
  <c r="D6" i="1"/>
  <c r="D7" i="1"/>
  <c r="D8" i="1"/>
  <c r="D9" i="1"/>
  <c r="M4" i="1"/>
  <c r="J4" i="1"/>
  <c r="G4" i="1"/>
  <c r="D4" i="1"/>
</calcChain>
</file>

<file path=xl/comments1.xml><?xml version="1.0" encoding="utf-8"?>
<comments xmlns="http://schemas.openxmlformats.org/spreadsheetml/2006/main">
  <authors>
    <author>MOHAMMAD</author>
  </authors>
  <commentList>
    <comment ref="A2" authorId="0" shapeId="0">
      <text>
        <r>
          <rPr>
            <b/>
            <sz val="9"/>
            <color indexed="81"/>
            <rFont val="Tahoma"/>
            <charset val="238"/>
          </rPr>
          <t>MOHAMMAD:</t>
        </r>
        <r>
          <rPr>
            <sz val="9"/>
            <color indexed="81"/>
            <rFont val="Tahoma"/>
            <charset val="238"/>
          </rPr>
          <t xml:space="preserve">
number of jobs-number of total operations-number of machine
</t>
        </r>
      </text>
    </comment>
    <comment ref="D3" authorId="0" shapeId="0">
      <text>
        <r>
          <rPr>
            <b/>
            <sz val="9"/>
            <color indexed="81"/>
            <rFont val="Tahoma"/>
            <charset val="238"/>
          </rPr>
          <t>MOHAMMAD:</t>
        </r>
        <r>
          <rPr>
            <sz val="9"/>
            <color indexed="81"/>
            <rFont val="Tahoma"/>
            <charset val="238"/>
          </rPr>
          <t xml:space="preserve">
(final solution-minimum obtained solution)/minimum obtained solution</t>
        </r>
      </text>
    </comment>
    <comment ref="G3" authorId="0" shapeId="0">
      <text>
        <r>
          <rPr>
            <b/>
            <sz val="9"/>
            <color indexed="81"/>
            <rFont val="Tahoma"/>
            <charset val="238"/>
          </rPr>
          <t>MOHAMMAD:</t>
        </r>
        <r>
          <rPr>
            <sz val="9"/>
            <color indexed="81"/>
            <rFont val="Tahoma"/>
            <charset val="238"/>
          </rPr>
          <t xml:space="preserve">
(final solution-minimum obtained solution)/minimum obtained solution</t>
        </r>
      </text>
    </comment>
    <comment ref="J3" authorId="0" shapeId="0">
      <text>
        <r>
          <rPr>
            <b/>
            <sz val="9"/>
            <color indexed="81"/>
            <rFont val="Tahoma"/>
            <charset val="238"/>
          </rPr>
          <t>MOHAMMAD:</t>
        </r>
        <r>
          <rPr>
            <sz val="9"/>
            <color indexed="81"/>
            <rFont val="Tahoma"/>
            <charset val="238"/>
          </rPr>
          <t xml:space="preserve">
(final solution-minimum obtained solution)/minimum obtained solution</t>
        </r>
      </text>
    </comment>
    <comment ref="M3" authorId="0" shapeId="0">
      <text>
        <r>
          <rPr>
            <b/>
            <sz val="9"/>
            <color indexed="81"/>
            <rFont val="Tahoma"/>
            <charset val="238"/>
          </rPr>
          <t>MOHAMMAD:</t>
        </r>
        <r>
          <rPr>
            <sz val="9"/>
            <color indexed="81"/>
            <rFont val="Tahoma"/>
            <charset val="238"/>
          </rPr>
          <t xml:space="preserve">
(final solution-minimum obtained solution)/minimum obtained solution</t>
        </r>
      </text>
    </comment>
  </commentList>
</comments>
</file>

<file path=xl/sharedStrings.xml><?xml version="1.0" encoding="utf-8"?>
<sst xmlns="http://schemas.openxmlformats.org/spreadsheetml/2006/main" count="39" uniqueCount="16">
  <si>
    <t>Gams</t>
  </si>
  <si>
    <t xml:space="preserve">IBM Cplex </t>
  </si>
  <si>
    <t>Gurobi</t>
  </si>
  <si>
    <t>SMT(Z3)</t>
  </si>
  <si>
    <t>Time</t>
  </si>
  <si>
    <t>obj</t>
  </si>
  <si>
    <t>Time (s)</t>
  </si>
  <si>
    <t>&gt;3600</t>
  </si>
  <si>
    <t>Gap%</t>
  </si>
  <si>
    <t>Sample</t>
  </si>
  <si>
    <t>j6-o36-m6</t>
  </si>
  <si>
    <t>j8-o80-m10</t>
  </si>
  <si>
    <t>j10-o100-m10</t>
  </si>
  <si>
    <t>j10-o150-m15</t>
  </si>
  <si>
    <t>j14-o210-m15</t>
  </si>
  <si>
    <t>j20-o300-m15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</si>
</sst>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9"/>
      <color indexed="81"/>
      <name val="Tahoma"/>
      <charset val="238"/>
    </font>
    <font>
      <b/>
      <sz val="9"/>
      <color indexed="81"/>
      <name val="Tahoma"/>
      <charset val="23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0" fontId="0" fillId="3" borderId="6" xfId="1" applyNumberFormat="1" applyFont="1" applyFill="1" applyBorder="1" applyAlignment="1">
      <alignment horizontal="center"/>
    </xf>
    <xf numFmtId="10" fontId="0" fillId="2" borderId="6" xfId="1" applyNumberFormat="1" applyFont="1" applyFill="1" applyBorder="1" applyAlignment="1">
      <alignment horizontal="center" vertical="center"/>
    </xf>
    <xf numFmtId="10" fontId="0" fillId="3" borderId="6" xfId="1" applyNumberFormat="1" applyFont="1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3" borderId="9" xfId="1" applyNumberFormat="1" applyFont="1" applyFill="1" applyBorder="1" applyAlignment="1">
      <alignment horizontal="center" vertical="center"/>
    </xf>
    <xf numFmtId="10" fontId="0" fillId="3" borderId="9" xfId="1" applyNumberFormat="1" applyFont="1" applyFill="1" applyBorder="1" applyAlignment="1">
      <alignment horizontal="center"/>
    </xf>
    <xf numFmtId="0" fontId="0" fillId="4" borderId="14" xfId="0" applyFill="1" applyBorder="1"/>
    <xf numFmtId="0" fontId="0" fillId="4" borderId="15" xfId="0" applyFill="1" applyBorder="1"/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H6" sqref="H6"/>
    </sheetView>
  </sheetViews>
  <sheetFormatPr defaultRowHeight="14.5" x14ac:dyDescent="0.35"/>
  <cols>
    <col min="1" max="1" width="18.90625" customWidth="1"/>
    <col min="2" max="12" width="10.7265625" customWidth="1"/>
    <col min="13" max="13" width="10" customWidth="1"/>
  </cols>
  <sheetData>
    <row r="1" spans="1:13" ht="15" thickBot="1" x14ac:dyDescent="0.4"/>
    <row r="2" spans="1:13" x14ac:dyDescent="0.35">
      <c r="A2" s="33" t="s">
        <v>9</v>
      </c>
      <c r="B2" s="15" t="s">
        <v>0</v>
      </c>
      <c r="C2" s="13"/>
      <c r="D2" s="19"/>
      <c r="E2" s="21" t="s">
        <v>1</v>
      </c>
      <c r="F2" s="11"/>
      <c r="G2" s="12"/>
      <c r="H2" s="14" t="s">
        <v>2</v>
      </c>
      <c r="I2" s="13"/>
      <c r="J2" s="19"/>
      <c r="K2" s="21" t="s">
        <v>3</v>
      </c>
      <c r="L2" s="11"/>
      <c r="M2" s="12"/>
    </row>
    <row r="3" spans="1:13" x14ac:dyDescent="0.35">
      <c r="A3" s="34"/>
      <c r="B3" s="16" t="s">
        <v>6</v>
      </c>
      <c r="C3" s="2" t="s">
        <v>5</v>
      </c>
      <c r="D3" s="20" t="s">
        <v>8</v>
      </c>
      <c r="E3" s="22" t="s">
        <v>4</v>
      </c>
      <c r="F3" s="7" t="s">
        <v>5</v>
      </c>
      <c r="G3" s="10" t="s">
        <v>8</v>
      </c>
      <c r="H3" s="1" t="s">
        <v>4</v>
      </c>
      <c r="I3" s="2" t="s">
        <v>5</v>
      </c>
      <c r="J3" s="20" t="s">
        <v>8</v>
      </c>
      <c r="K3" s="22" t="s">
        <v>4</v>
      </c>
      <c r="L3" s="7" t="s">
        <v>5</v>
      </c>
      <c r="M3" s="10" t="s">
        <v>8</v>
      </c>
    </row>
    <row r="4" spans="1:13" x14ac:dyDescent="0.35">
      <c r="A4" s="31" t="s">
        <v>10</v>
      </c>
      <c r="B4" s="17">
        <v>2</v>
      </c>
      <c r="C4" s="4">
        <v>265</v>
      </c>
      <c r="D4" s="26">
        <f>(C4-MIN($C4,$F4,$I4,$L4))/MIN($C4,$F4,$I4,$L4)</f>
        <v>0</v>
      </c>
      <c r="E4" s="23">
        <v>0.44</v>
      </c>
      <c r="F4" s="8">
        <v>265</v>
      </c>
      <c r="G4" s="27">
        <f>(F4-MIN($C4,$F4,$I4,$L4))/MIN($C4,$F4,$I4,$L4)</f>
        <v>0</v>
      </c>
      <c r="H4" s="3">
        <v>0.42</v>
      </c>
      <c r="I4" s="4">
        <v>265</v>
      </c>
      <c r="J4" s="26">
        <f>(I4-MIN($C4,$F4,$I4,$L4))/MIN($C4,$F4,$I4,$L4)</f>
        <v>0</v>
      </c>
      <c r="K4" s="23">
        <v>1.4</v>
      </c>
      <c r="L4" s="8">
        <v>265</v>
      </c>
      <c r="M4" s="25">
        <f>(L4-MIN($C4,$F4,$I4,$L4))/MIN($C4,$F4,$I4,$L4)</f>
        <v>0</v>
      </c>
    </row>
    <row r="5" spans="1:13" x14ac:dyDescent="0.35">
      <c r="A5" s="31" t="s">
        <v>11</v>
      </c>
      <c r="B5" s="17">
        <v>462</v>
      </c>
      <c r="C5" s="4">
        <v>534</v>
      </c>
      <c r="D5" s="26">
        <f t="shared" ref="D5:D9" si="0">(C5-MIN($C5,$F5,$I5,$L5))/MIN($C5,$F5,$I5,$L5)</f>
        <v>0</v>
      </c>
      <c r="E5" s="23">
        <v>63</v>
      </c>
      <c r="F5" s="8">
        <v>534</v>
      </c>
      <c r="G5" s="27">
        <f t="shared" ref="G5:G9" si="1">(F5-MIN($C5,$F5,$I5,$L5))/MIN($C5,$F5,$I5,$L5)</f>
        <v>0</v>
      </c>
      <c r="H5" s="3">
        <v>100</v>
      </c>
      <c r="I5" s="4">
        <v>534</v>
      </c>
      <c r="J5" s="26">
        <f t="shared" ref="J5:J9" si="2">(I5-MIN($C5,$F5,$I5,$L5))/MIN($C5,$F5,$I5,$L5)</f>
        <v>0</v>
      </c>
      <c r="K5" s="23">
        <v>1107</v>
      </c>
      <c r="L5" s="8">
        <v>534</v>
      </c>
      <c r="M5" s="25">
        <f t="shared" ref="M5:M9" si="3">(L5-MIN($C5,$F5,$I5,$L5))/MIN($C5,$F5,$I5,$L5)</f>
        <v>0</v>
      </c>
    </row>
    <row r="6" spans="1:13" x14ac:dyDescent="0.35">
      <c r="A6" s="31" t="s">
        <v>12</v>
      </c>
      <c r="B6" s="17" t="s">
        <v>7</v>
      </c>
      <c r="C6" s="4">
        <v>803</v>
      </c>
      <c r="D6" s="26">
        <f t="shared" si="0"/>
        <v>0</v>
      </c>
      <c r="E6" s="23" t="s">
        <v>7</v>
      </c>
      <c r="F6" s="8">
        <v>803</v>
      </c>
      <c r="G6" s="27">
        <f t="shared" si="1"/>
        <v>0</v>
      </c>
      <c r="H6" s="3" t="s">
        <v>7</v>
      </c>
      <c r="I6" s="4">
        <v>803</v>
      </c>
      <c r="J6" s="26">
        <f t="shared" si="2"/>
        <v>0</v>
      </c>
      <c r="K6" s="23" t="s">
        <v>7</v>
      </c>
      <c r="L6" s="8">
        <v>829</v>
      </c>
      <c r="M6" s="25">
        <f t="shared" si="3"/>
        <v>3.2378580323785801E-2</v>
      </c>
    </row>
    <row r="7" spans="1:13" x14ac:dyDescent="0.35">
      <c r="A7" s="31" t="s">
        <v>13</v>
      </c>
      <c r="B7" s="17" t="s">
        <v>7</v>
      </c>
      <c r="C7" s="4">
        <v>1068</v>
      </c>
      <c r="D7" s="26">
        <f t="shared" si="0"/>
        <v>0</v>
      </c>
      <c r="E7" s="23" t="s">
        <v>7</v>
      </c>
      <c r="F7" s="8">
        <v>1068</v>
      </c>
      <c r="G7" s="27">
        <f t="shared" si="1"/>
        <v>0</v>
      </c>
      <c r="H7" s="3" t="s">
        <v>7</v>
      </c>
      <c r="I7" s="4">
        <v>1072</v>
      </c>
      <c r="J7" s="26">
        <f t="shared" si="2"/>
        <v>3.7453183520599251E-3</v>
      </c>
      <c r="K7" s="23" t="s">
        <v>7</v>
      </c>
      <c r="L7" s="8">
        <v>1085</v>
      </c>
      <c r="M7" s="25">
        <f t="shared" si="3"/>
        <v>1.5917602996254682E-2</v>
      </c>
    </row>
    <row r="8" spans="1:13" x14ac:dyDescent="0.35">
      <c r="A8" s="31" t="s">
        <v>14</v>
      </c>
      <c r="B8" s="17" t="s">
        <v>7</v>
      </c>
      <c r="C8" s="4">
        <v>1602</v>
      </c>
      <c r="D8" s="26">
        <f t="shared" si="0"/>
        <v>0</v>
      </c>
      <c r="E8" s="23" t="s">
        <v>7</v>
      </c>
      <c r="F8" s="8">
        <v>1623</v>
      </c>
      <c r="G8" s="27">
        <f t="shared" si="1"/>
        <v>1.3108614232209739E-2</v>
      </c>
      <c r="H8" s="3" t="s">
        <v>7</v>
      </c>
      <c r="I8" s="4">
        <v>1606</v>
      </c>
      <c r="J8" s="26">
        <f t="shared" si="2"/>
        <v>2.4968789013732834E-3</v>
      </c>
      <c r="K8" s="23" t="s">
        <v>7</v>
      </c>
      <c r="L8" s="8">
        <v>1850</v>
      </c>
      <c r="M8" s="25">
        <f t="shared" si="3"/>
        <v>0.15480649188514356</v>
      </c>
    </row>
    <row r="9" spans="1:13" ht="15" thickBot="1" x14ac:dyDescent="0.4">
      <c r="A9" s="32" t="s">
        <v>15</v>
      </c>
      <c r="B9" s="18" t="s">
        <v>7</v>
      </c>
      <c r="C9" s="6">
        <v>2503</v>
      </c>
      <c r="D9" s="28">
        <f t="shared" si="0"/>
        <v>0</v>
      </c>
      <c r="E9" s="24" t="s">
        <v>7</v>
      </c>
      <c r="F9" s="9">
        <v>2590</v>
      </c>
      <c r="G9" s="29">
        <f t="shared" si="1"/>
        <v>3.4758290051937674E-2</v>
      </c>
      <c r="H9" s="5" t="s">
        <v>7</v>
      </c>
      <c r="I9" s="6">
        <v>2867</v>
      </c>
      <c r="J9" s="28">
        <f t="shared" si="2"/>
        <v>0.14542548941270475</v>
      </c>
      <c r="K9" s="24" t="s">
        <v>7</v>
      </c>
      <c r="L9" s="9">
        <v>3200</v>
      </c>
      <c r="M9" s="30">
        <f t="shared" si="3"/>
        <v>0.27846584099081101</v>
      </c>
    </row>
  </sheetData>
  <mergeCells count="5">
    <mergeCell ref="A2:A3"/>
    <mergeCell ref="H2:J2"/>
    <mergeCell ref="E2:G2"/>
    <mergeCell ref="B2:D2"/>
    <mergeCell ref="K2:M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2020-01-06T09:51:55Z</dcterms:created>
  <dcterms:modified xsi:type="dcterms:W3CDTF">2020-01-07T23:42:16Z</dcterms:modified>
</cp:coreProperties>
</file>