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\Documents\Маркетинг\Миша\"/>
    </mc:Choice>
  </mc:AlternateContent>
  <bookViews>
    <workbookView xWindow="0" yWindow="0" windowWidth="16815" windowHeight="10380"/>
  </bookViews>
  <sheets>
    <sheet name="Прейскурант АО 2021г" sheetId="1" r:id="rId1"/>
  </sheets>
  <definedNames>
    <definedName name="_xlnm.Print_Area" localSheetId="0">'Прейскурант АО 2021г'!$A$1:$B$79</definedName>
  </definedNames>
  <calcPr calcId="152511"/>
</workbook>
</file>

<file path=xl/calcChain.xml><?xml version="1.0" encoding="utf-8"?>
<calcChain xmlns="http://schemas.openxmlformats.org/spreadsheetml/2006/main">
  <c r="D77" i="1" l="1"/>
  <c r="D76" i="1"/>
  <c r="D75" i="1"/>
  <c r="D74" i="1"/>
  <c r="D73" i="1"/>
  <c r="D72" i="1"/>
  <c r="D71" i="1"/>
  <c r="D70" i="1"/>
  <c r="D69" i="1"/>
  <c r="D68" i="1"/>
  <c r="D67" i="1"/>
  <c r="D64" i="1"/>
  <c r="D63" i="1"/>
  <c r="D62" i="1"/>
  <c r="D61" i="1"/>
  <c r="D58" i="1"/>
  <c r="D57" i="1"/>
  <c r="D56" i="1"/>
  <c r="D55" i="1"/>
  <c r="D54" i="1"/>
  <c r="D53" i="1"/>
  <c r="D52" i="1"/>
  <c r="D51" i="1"/>
  <c r="D50" i="1"/>
  <c r="D49" i="1"/>
  <c r="D48" i="1"/>
  <c r="D46" i="1"/>
  <c r="D45" i="1"/>
  <c r="D44" i="1"/>
  <c r="D43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</calcChain>
</file>

<file path=xl/sharedStrings.xml><?xml version="1.0" encoding="utf-8"?>
<sst xmlns="http://schemas.openxmlformats.org/spreadsheetml/2006/main" count="92" uniqueCount="77">
  <si>
    <t xml:space="preserve">А/О Претензионно-исковая работа </t>
  </si>
  <si>
    <t xml:space="preserve">А/О Финансово-расчетные операции (ФРО) </t>
  </si>
  <si>
    <r>
      <t>А/О Учет вещевого имущества</t>
    </r>
    <r>
      <rPr>
        <sz val="10"/>
        <rFont val="Arial"/>
        <family val="2"/>
        <charset val="204"/>
      </rPr>
      <t xml:space="preserve"> </t>
    </r>
  </si>
  <si>
    <t xml:space="preserve">А/О Управление бюджетом </t>
  </si>
  <si>
    <t xml:space="preserve">А/О Управление сбытом </t>
  </si>
  <si>
    <t xml:space="preserve">А/О Управление договорами - расширенная конфигурация </t>
  </si>
  <si>
    <t xml:space="preserve">А/О Планирование производства </t>
  </si>
  <si>
    <t>Управление производственной логистикой - расширенная конфигурация  (управление движением материальных ресурсов и услуг в производственных подразделениях; производственные отчеты по готовой продукции, возможность формирования и учет выполнения сменно-суточных заданий, ведение маршрутных листов. Используется вместе с компонентой Планирование производства.)</t>
  </si>
  <si>
    <t>Средства интеграции с PDM-системами - (Синхронизация информации между базами данных Системы и программного комплекса "Интермех")</t>
  </si>
  <si>
    <t xml:space="preserve">А/О Объединенный Контур "Бухгалтерский Учет" </t>
  </si>
  <si>
    <t xml:space="preserve">А/О Объединенный Контур "Логистика" </t>
  </si>
  <si>
    <t xml:space="preserve">А/О Управление производственной логистикой - расширенная конфигурация  </t>
  </si>
  <si>
    <t>Контур Логистики (КЛ)</t>
  </si>
  <si>
    <t>Одно рабочее место</t>
  </si>
  <si>
    <t>Контур Бухгалтерского Учета (КБУ)</t>
  </si>
  <si>
    <t>Контур Планирования и Управления Финансами</t>
  </si>
  <si>
    <t>Контур Планирования и Управления Производством</t>
  </si>
  <si>
    <t>Контур Управления Персоналом</t>
  </si>
  <si>
    <t>Специализированные Решения</t>
  </si>
  <si>
    <t>УТВЕРЖДАЮ</t>
  </si>
  <si>
    <t xml:space="preserve">Главный бухгалтер                         </t>
  </si>
  <si>
    <t>С. В. Смольская</t>
  </si>
  <si>
    <t>А/О Управление снабжением</t>
  </si>
  <si>
    <t>А/О Складской учет</t>
  </si>
  <si>
    <t>А/О Расчеты с поставщиками и получателями</t>
  </si>
  <si>
    <t xml:space="preserve">А/О Управление производственной логистикой - базовая конфигурация </t>
  </si>
  <si>
    <t xml:space="preserve">А/О Управление договорами - базовая конфигурация </t>
  </si>
  <si>
    <t xml:space="preserve">А/О Управление заказами </t>
  </si>
  <si>
    <t xml:space="preserve">А/О Управление материально-техническим обеспечением - МТО* </t>
  </si>
  <si>
    <t xml:space="preserve">А/О Управление розничной торговлей </t>
  </si>
  <si>
    <t>А/О Управление консигнационным товаром</t>
  </si>
  <si>
    <t xml:space="preserve">А/О Давальческое сырье </t>
  </si>
  <si>
    <t>А/О Целевой учет запасов</t>
  </si>
  <si>
    <t>А/О Касса</t>
  </si>
  <si>
    <t>А/О Учет матценностей</t>
  </si>
  <si>
    <t xml:space="preserve">А/О Учет ОС, Учет НМА </t>
  </si>
  <si>
    <t>А/О ХозОперации</t>
  </si>
  <si>
    <t>А/О Бухгалтерская отчетность</t>
  </si>
  <si>
    <t>А/О Клиент-банк</t>
  </si>
  <si>
    <t>А/О Консолидированная финансовая и бухгалтерская отчетность</t>
  </si>
  <si>
    <t>А/О Векселя и кредиты</t>
  </si>
  <si>
    <t>А/О Фактические затраты</t>
  </si>
  <si>
    <t>А/О Спецодежда</t>
  </si>
  <si>
    <t>А/О Учет спецоборудования и спецоснастки</t>
  </si>
  <si>
    <t xml:space="preserve">А/О Объединенный Контур "Управление Финансами" </t>
  </si>
  <si>
    <t>А/О Платежный календарь</t>
  </si>
  <si>
    <t>А/О Финансовый анализ</t>
  </si>
  <si>
    <t>А/О Спецификации продуктов</t>
  </si>
  <si>
    <t>А/О Управление заказами</t>
  </si>
  <si>
    <t>А/О Управление Материально-техническим обеспечением - МТО</t>
  </si>
  <si>
    <t xml:space="preserve">А/О Управление производственной логистикой - базовая конфигурация  </t>
  </si>
  <si>
    <t>А/О Контроллинг</t>
  </si>
  <si>
    <t>А/О Техническое обслуживание и ремонт оборудования</t>
  </si>
  <si>
    <t>А/О Объединенный Контур "Управление Персоналом"</t>
  </si>
  <si>
    <t xml:space="preserve">А/О Управление персоналом </t>
  </si>
  <si>
    <t>А/О Заработная плата</t>
  </si>
  <si>
    <t>А/О Табельный учет</t>
  </si>
  <si>
    <t>А/О Управление капитальными вложениями и строительством</t>
  </si>
  <si>
    <t>А/О Сметная документация</t>
  </si>
  <si>
    <t>А/О Управление транспортом</t>
  </si>
  <si>
    <t>А/О Управление недвижимостью</t>
  </si>
  <si>
    <t>А/О Управление качеством</t>
  </si>
  <si>
    <t>А/О Управление взаимоотношениями с клиентами</t>
  </si>
  <si>
    <t>А/О Управление рекламными кампаниями</t>
  </si>
  <si>
    <t>А/О Сервисное обслуживание</t>
  </si>
  <si>
    <t xml:space="preserve">А/О Обмен электронными бизнес-документами </t>
  </si>
  <si>
    <t xml:space="preserve">А/О Управление производственной логистикой - расширенная конфигурация </t>
  </si>
  <si>
    <t>А/О Средства интеграции с PDM-системами</t>
  </si>
  <si>
    <t>А/О Обмен  электронными бизнес-документами (расширенная конфигурация)</t>
  </si>
  <si>
    <t>об уровне тарифов на услуги</t>
  </si>
  <si>
    <t>Ген. директор Унитарного предприятия "ТОП СОФТ"</t>
  </si>
  <si>
    <t>/Царев А. К./</t>
  </si>
  <si>
    <t>27 сентября 2016 г.</t>
  </si>
  <si>
    <t>15 декабря 2017 г.</t>
  </si>
  <si>
    <t>ПРЕЙСКУРАНТ  (прайс-лист) от 01.01.2021г.</t>
  </si>
  <si>
    <t xml:space="preserve">на SaaS-версию ИС "Галактика" </t>
  </si>
  <si>
    <t>Стоимость в месяц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</si>
</sst>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#,##0.0"/>
  </numFmts>
  <fonts count="20" x14ac:knownFonts="1">
    <font>
      <sz val="10"/>
      <name val="Arial Cyr"/>
      <charset val="204"/>
    </font>
    <font>
      <b/>
      <sz val="12"/>
      <name val="Arial Cyr"/>
      <family val="2"/>
      <charset val="204"/>
    </font>
    <font>
      <b/>
      <sz val="9"/>
      <name val="Arial Cyr"/>
      <family val="2"/>
      <charset val="204"/>
    </font>
    <font>
      <b/>
      <sz val="9"/>
      <name val="Arial Cyr"/>
      <charset val="204"/>
    </font>
    <font>
      <sz val="9"/>
      <name val="Arial Cyr"/>
      <charset val="204"/>
    </font>
    <font>
      <sz val="9"/>
      <name val="Arial"/>
      <family val="2"/>
      <charset val="204"/>
    </font>
    <font>
      <b/>
      <sz val="10"/>
      <name val="Arial Cyr"/>
      <charset val="204"/>
    </font>
    <font>
      <b/>
      <sz val="12"/>
      <name val="Arial Cyr"/>
      <charset val="204"/>
    </font>
    <font>
      <sz val="8"/>
      <color indexed="8"/>
      <name val="Verdana"/>
      <family val="2"/>
    </font>
    <font>
      <b/>
      <sz val="11"/>
      <name val="Arial"/>
      <family val="2"/>
      <charset val="204"/>
    </font>
    <font>
      <sz val="10"/>
      <name val="Helv"/>
    </font>
    <font>
      <sz val="11"/>
      <name val="Arial"/>
      <family val="2"/>
      <charset val="204"/>
    </font>
    <font>
      <b/>
      <sz val="12"/>
      <color indexed="8"/>
      <name val="Verdana"/>
      <family val="2"/>
    </font>
    <font>
      <b/>
      <sz val="10"/>
      <color indexed="8"/>
      <name val="Verdana"/>
      <family val="2"/>
    </font>
    <font>
      <sz val="10"/>
      <color indexed="8"/>
      <name val="Verdana"/>
      <family val="2"/>
    </font>
    <font>
      <sz val="8"/>
      <name val="Arial Cyr"/>
      <charset val="204"/>
    </font>
    <font>
      <sz val="11"/>
      <name val="Arial Cyr"/>
      <charset val="204"/>
    </font>
    <font>
      <b/>
      <i/>
      <sz val="11"/>
      <name val="Arial"/>
      <family val="2"/>
      <charset val="204"/>
    </font>
    <font>
      <sz val="10"/>
      <name val="Arial"/>
      <family val="2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4">
    <xf numFmtId="0" fontId="0" fillId="0" borderId="0"/>
    <xf numFmtId="0" fontId="13" fillId="2" borderId="0">
      <alignment horizontal="left" vertical="center"/>
    </xf>
    <xf numFmtId="0" fontId="8" fillId="2" borderId="0">
      <alignment horizontal="left" vertical="center" indent="3"/>
    </xf>
    <xf numFmtId="0" fontId="14" fillId="3" borderId="0">
      <alignment horizontal="center" vertical="center"/>
    </xf>
    <xf numFmtId="0" fontId="13" fillId="3" borderId="0">
      <alignment horizontal="center" vertical="center"/>
    </xf>
    <xf numFmtId="0" fontId="8" fillId="2" borderId="0">
      <alignment horizontal="left" vertical="center" indent="3"/>
    </xf>
    <xf numFmtId="0" fontId="13" fillId="2" borderId="0">
      <alignment horizontal="left" vertical="center"/>
    </xf>
    <xf numFmtId="0" fontId="8" fillId="2" borderId="0">
      <alignment horizontal="justify" vertical="center"/>
    </xf>
    <xf numFmtId="0" fontId="8" fillId="2" borderId="0">
      <alignment horizontal="justify" vertical="center"/>
    </xf>
    <xf numFmtId="0" fontId="14" fillId="2" borderId="0">
      <alignment horizontal="left" vertical="center"/>
    </xf>
    <xf numFmtId="0" fontId="12" fillId="2" borderId="0">
      <alignment horizontal="left" vertical="center"/>
    </xf>
    <xf numFmtId="0" fontId="12" fillId="3" borderId="0">
      <alignment horizontal="center" vertical="center"/>
    </xf>
    <xf numFmtId="0" fontId="13" fillId="2" borderId="0">
      <alignment horizontal="center" vertical="center"/>
    </xf>
    <xf numFmtId="0" fontId="10" fillId="0" borderId="0"/>
  </cellStyleXfs>
  <cellXfs count="32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16" fillId="0" borderId="0" xfId="0" applyFont="1"/>
    <xf numFmtId="0" fontId="11" fillId="0" borderId="0" xfId="0" applyFont="1"/>
    <xf numFmtId="0" fontId="0" fillId="0" borderId="0" xfId="0" applyFill="1" applyBorder="1"/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top" wrapText="1"/>
    </xf>
    <xf numFmtId="0" fontId="4" fillId="0" borderId="3" xfId="0" applyFont="1" applyFill="1" applyBorder="1" applyAlignment="1">
      <alignment vertical="center" wrapText="1"/>
    </xf>
    <xf numFmtId="0" fontId="5" fillId="0" borderId="2" xfId="0" applyFont="1" applyFill="1" applyBorder="1" applyAlignment="1" applyProtection="1">
      <alignment vertical="top" wrapText="1"/>
      <protection hidden="1"/>
    </xf>
    <xf numFmtId="0" fontId="19" fillId="0" borderId="0" xfId="0" applyFont="1"/>
    <xf numFmtId="4" fontId="16" fillId="0" borderId="0" xfId="0" applyNumberFormat="1" applyFont="1" applyAlignment="1">
      <alignment horizontal="right"/>
    </xf>
    <xf numFmtId="4" fontId="11" fillId="0" borderId="5" xfId="0" applyNumberFormat="1" applyFont="1" applyBorder="1"/>
    <xf numFmtId="4" fontId="2" fillId="0" borderId="1" xfId="0" applyNumberFormat="1" applyFont="1" applyFill="1" applyBorder="1" applyAlignment="1">
      <alignment horizontal="center" vertical="center" wrapText="1"/>
    </xf>
    <xf numFmtId="4" fontId="15" fillId="0" borderId="4" xfId="0" applyNumberFormat="1" applyFont="1" applyBorder="1" applyAlignment="1">
      <alignment vertical="center" wrapText="1"/>
    </xf>
    <xf numFmtId="4" fontId="6" fillId="0" borderId="0" xfId="0" applyNumberFormat="1" applyFont="1" applyBorder="1" applyAlignment="1">
      <alignment vertical="center" wrapText="1"/>
    </xf>
    <xf numFmtId="4" fontId="3" fillId="0" borderId="0" xfId="0" applyNumberFormat="1" applyFont="1" applyBorder="1" applyAlignment="1">
      <alignment vertical="center" wrapText="1"/>
    </xf>
    <xf numFmtId="4" fontId="0" fillId="0" borderId="0" xfId="0" applyNumberFormat="1"/>
    <xf numFmtId="4" fontId="19" fillId="0" borderId="0" xfId="0" applyNumberFormat="1" applyFont="1" applyAlignment="1">
      <alignment horizontal="left"/>
    </xf>
    <xf numFmtId="4" fontId="15" fillId="0" borderId="0" xfId="0" applyNumberFormat="1" applyFont="1" applyFill="1" applyBorder="1"/>
    <xf numFmtId="165" fontId="0" fillId="0" borderId="0" xfId="0" applyNumberFormat="1" applyFill="1" applyBorder="1"/>
    <xf numFmtId="0" fontId="9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5" xfId="0" applyFont="1" applyBorder="1" applyAlignment="1">
      <alignment horizontal="center"/>
    </xf>
    <xf numFmtId="0" fontId="19" fillId="0" borderId="0" xfId="0" applyFont="1" applyAlignment="1">
      <alignment horizontal="right" vertical="center"/>
    </xf>
  </cellXfs>
  <cellStyles count="14">
    <cellStyle name="S10" xfId="1"/>
    <cellStyle name="S11" xfId="2"/>
    <cellStyle name="S12" xfId="3"/>
    <cellStyle name="S13" xfId="4"/>
    <cellStyle name="S14" xfId="5"/>
    <cellStyle name="S15" xfId="6"/>
    <cellStyle name="S18" xfId="7"/>
    <cellStyle name="S19" xfId="8"/>
    <cellStyle name="S20" xfId="9"/>
    <cellStyle name="S21" xfId="10"/>
    <cellStyle name="S7" xfId="11"/>
    <cellStyle name="S9" xfId="12"/>
    <cellStyle name="Обычный" xfId="0" builtinId="0"/>
    <cellStyle name="Стиль 1" xfId="1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180975</xdr:rowOff>
    </xdr:from>
    <xdr:to>
      <xdr:col>0</xdr:col>
      <xdr:colOff>1685925</xdr:colOff>
      <xdr:row>3</xdr:row>
      <xdr:rowOff>66675</xdr:rowOff>
    </xdr:to>
    <xdr:pic>
      <xdr:nvPicPr>
        <xdr:cNvPr id="2" name="Рисунок 1" descr="image00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180975"/>
          <a:ext cx="164782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workbookViewId="0">
      <selection activeCell="E73" sqref="E73"/>
    </sheetView>
  </sheetViews>
  <sheetFormatPr defaultColWidth="9.140625" defaultRowHeight="12.75" x14ac:dyDescent="0.2"/>
  <cols>
    <col min="1" max="1" width="73" customWidth="1"/>
    <col min="2" max="2" width="14.42578125" style="23" customWidth="1"/>
    <col min="3" max="3" width="11" style="25" hidden="1" customWidth="1"/>
    <col min="4" max="4" width="14.42578125" style="23" hidden="1" customWidth="1"/>
    <col min="5" max="5" width="9.140625" style="26"/>
    <col min="6" max="16384" width="9.140625" style="7"/>
  </cols>
  <sheetData>
    <row r="1" spans="1:4" ht="24.75" customHeight="1" x14ac:dyDescent="0.2">
      <c r="A1" s="5"/>
      <c r="B1" s="17"/>
      <c r="C1" s="25" t="s">
        <v>19</v>
      </c>
      <c r="D1" s="17" t="s">
        <v>19</v>
      </c>
    </row>
    <row r="2" spans="1:4" ht="14.25" x14ac:dyDescent="0.2">
      <c r="A2" s="5"/>
      <c r="B2" s="17"/>
      <c r="C2" s="25" t="s">
        <v>70</v>
      </c>
      <c r="D2" s="17" t="s">
        <v>70</v>
      </c>
    </row>
    <row r="3" spans="1:4" ht="14.25" x14ac:dyDescent="0.2">
      <c r="A3" s="5"/>
      <c r="B3" s="17"/>
      <c r="C3" s="25" t="s">
        <v>71</v>
      </c>
      <c r="D3" s="17" t="s">
        <v>71</v>
      </c>
    </row>
    <row r="4" spans="1:4" ht="14.25" x14ac:dyDescent="0.2">
      <c r="A4" s="5"/>
      <c r="B4" s="17"/>
      <c r="C4" s="25" t="s">
        <v>72</v>
      </c>
      <c r="D4" s="17" t="s">
        <v>73</v>
      </c>
    </row>
    <row r="5" spans="1:4" ht="14.25" x14ac:dyDescent="0.2">
      <c r="A5" s="6"/>
      <c r="B5" s="18"/>
      <c r="D5" s="18"/>
    </row>
    <row r="6" spans="1:4" ht="15" x14ac:dyDescent="0.25">
      <c r="A6" s="27" t="s">
        <v>74</v>
      </c>
      <c r="B6" s="27"/>
      <c r="D6" s="7"/>
    </row>
    <row r="7" spans="1:4" ht="14.25" x14ac:dyDescent="0.2">
      <c r="A7" s="28" t="s">
        <v>69</v>
      </c>
      <c r="B7" s="28"/>
      <c r="D7" s="7"/>
    </row>
    <row r="8" spans="1:4" ht="14.25" x14ac:dyDescent="0.2">
      <c r="A8" s="28"/>
      <c r="B8" s="28"/>
      <c r="D8" s="7"/>
    </row>
    <row r="9" spans="1:4" ht="14.25" x14ac:dyDescent="0.2">
      <c r="A9" s="29" t="s">
        <v>75</v>
      </c>
      <c r="B9" s="29"/>
      <c r="D9" s="7"/>
    </row>
    <row r="10" spans="1:4" ht="15" customHeight="1" x14ac:dyDescent="0.2">
      <c r="A10" s="30"/>
      <c r="B10" s="30"/>
      <c r="D10" s="7"/>
    </row>
    <row r="11" spans="1:4" ht="24" x14ac:dyDescent="0.2">
      <c r="A11" s="1" t="s">
        <v>12</v>
      </c>
      <c r="B11" s="19" t="s">
        <v>76</v>
      </c>
      <c r="C11" s="25" t="s">
        <v>13</v>
      </c>
      <c r="D11" s="19" t="s">
        <v>13</v>
      </c>
    </row>
    <row r="12" spans="1:4" x14ac:dyDescent="0.2">
      <c r="A12" s="8" t="s">
        <v>10</v>
      </c>
      <c r="B12" s="31">
        <v>183.6</v>
      </c>
      <c r="C12" s="25">
        <v>49.5</v>
      </c>
      <c r="D12" s="20">
        <f>C12*1.05</f>
        <v>51.975000000000001</v>
      </c>
    </row>
    <row r="13" spans="1:4" x14ac:dyDescent="0.2">
      <c r="A13" s="8" t="s">
        <v>22</v>
      </c>
      <c r="B13" s="31">
        <v>90.9</v>
      </c>
      <c r="C13" s="25">
        <v>24.5</v>
      </c>
      <c r="D13" s="20">
        <f t="shared" ref="D13:D46" si="0">C13*1.05</f>
        <v>25.725000000000001</v>
      </c>
    </row>
    <row r="14" spans="1:4" ht="14.25" customHeight="1" x14ac:dyDescent="0.2">
      <c r="A14" s="8" t="s">
        <v>4</v>
      </c>
      <c r="B14" s="31">
        <v>90.9</v>
      </c>
      <c r="C14" s="25">
        <v>24.5</v>
      </c>
      <c r="D14" s="20">
        <f t="shared" si="0"/>
        <v>25.725000000000001</v>
      </c>
    </row>
    <row r="15" spans="1:4" x14ac:dyDescent="0.2">
      <c r="A15" s="9" t="s">
        <v>23</v>
      </c>
      <c r="B15" s="31">
        <v>104.4</v>
      </c>
      <c r="C15" s="25">
        <v>28.1</v>
      </c>
      <c r="D15" s="20">
        <f t="shared" si="0"/>
        <v>29.505000000000003</v>
      </c>
    </row>
    <row r="16" spans="1:4" x14ac:dyDescent="0.2">
      <c r="A16" s="8" t="s">
        <v>24</v>
      </c>
      <c r="B16" s="31">
        <v>90.9</v>
      </c>
      <c r="C16" s="25">
        <v>24.5</v>
      </c>
      <c r="D16" s="20">
        <f t="shared" si="0"/>
        <v>25.725000000000001</v>
      </c>
    </row>
    <row r="17" spans="1:4" x14ac:dyDescent="0.2">
      <c r="A17" s="8" t="s">
        <v>25</v>
      </c>
      <c r="B17" s="31">
        <v>114</v>
      </c>
      <c r="C17" s="25">
        <v>30.7</v>
      </c>
      <c r="D17" s="20">
        <f t="shared" si="0"/>
        <v>32.234999999999999</v>
      </c>
    </row>
    <row r="18" spans="1:4" x14ac:dyDescent="0.2">
      <c r="A18" s="8" t="s">
        <v>66</v>
      </c>
      <c r="B18" s="31">
        <v>128.4</v>
      </c>
      <c r="C18" s="25">
        <v>34.6</v>
      </c>
      <c r="D18" s="20">
        <f t="shared" si="0"/>
        <v>36.330000000000005</v>
      </c>
    </row>
    <row r="19" spans="1:4" x14ac:dyDescent="0.2">
      <c r="A19" s="8" t="s">
        <v>26</v>
      </c>
      <c r="B19" s="31">
        <v>90.9</v>
      </c>
      <c r="C19" s="25">
        <v>24.5</v>
      </c>
      <c r="D19" s="20">
        <f t="shared" si="0"/>
        <v>25.725000000000001</v>
      </c>
    </row>
    <row r="20" spans="1:4" x14ac:dyDescent="0.2">
      <c r="A20" s="11" t="s">
        <v>5</v>
      </c>
      <c r="B20" s="31">
        <v>111.9</v>
      </c>
      <c r="C20" s="25">
        <v>30.2</v>
      </c>
      <c r="D20" s="20">
        <f t="shared" si="0"/>
        <v>31.71</v>
      </c>
    </row>
    <row r="21" spans="1:4" x14ac:dyDescent="0.2">
      <c r="A21" s="14" t="s">
        <v>27</v>
      </c>
      <c r="B21" s="31">
        <v>154.80000000000001</v>
      </c>
      <c r="C21" s="25">
        <v>41.7</v>
      </c>
      <c r="D21" s="20">
        <f t="shared" si="0"/>
        <v>43.785000000000004</v>
      </c>
    </row>
    <row r="22" spans="1:4" x14ac:dyDescent="0.2">
      <c r="A22" s="12" t="s">
        <v>28</v>
      </c>
      <c r="B22" s="31">
        <v>154.80000000000001</v>
      </c>
      <c r="C22" s="25">
        <v>41.7</v>
      </c>
      <c r="D22" s="20">
        <f t="shared" si="0"/>
        <v>43.785000000000004</v>
      </c>
    </row>
    <row r="23" spans="1:4" x14ac:dyDescent="0.2">
      <c r="A23" s="8" t="s">
        <v>29</v>
      </c>
      <c r="B23" s="31">
        <v>73.5</v>
      </c>
      <c r="C23" s="25">
        <v>19.7</v>
      </c>
      <c r="D23" s="20">
        <f t="shared" si="0"/>
        <v>20.684999999999999</v>
      </c>
    </row>
    <row r="24" spans="1:4" x14ac:dyDescent="0.2">
      <c r="A24" s="8" t="s">
        <v>30</v>
      </c>
      <c r="B24" s="31">
        <v>71.7</v>
      </c>
      <c r="C24" s="25">
        <v>19.2</v>
      </c>
      <c r="D24" s="20">
        <f t="shared" si="0"/>
        <v>20.16</v>
      </c>
    </row>
    <row r="25" spans="1:4" x14ac:dyDescent="0.2">
      <c r="A25" s="8" t="s">
        <v>31</v>
      </c>
      <c r="B25" s="31">
        <v>71.7</v>
      </c>
      <c r="C25" s="25">
        <v>19.2</v>
      </c>
      <c r="D25" s="20">
        <f t="shared" si="0"/>
        <v>20.16</v>
      </c>
    </row>
    <row r="26" spans="1:4" x14ac:dyDescent="0.2">
      <c r="A26" s="15" t="s">
        <v>32</v>
      </c>
      <c r="B26" s="31">
        <v>79.5</v>
      </c>
      <c r="C26" s="25">
        <v>21.3</v>
      </c>
      <c r="D26" s="20">
        <f t="shared" si="0"/>
        <v>22.365000000000002</v>
      </c>
    </row>
    <row r="27" spans="1:4" ht="24" x14ac:dyDescent="0.2">
      <c r="A27" s="1" t="s">
        <v>14</v>
      </c>
      <c r="B27" s="31"/>
      <c r="C27" s="25" t="s">
        <v>13</v>
      </c>
      <c r="D27" s="19" t="s">
        <v>13</v>
      </c>
    </row>
    <row r="28" spans="1:4" x14ac:dyDescent="0.2">
      <c r="A28" s="8" t="s">
        <v>9</v>
      </c>
      <c r="B28" s="31">
        <v>175.8</v>
      </c>
      <c r="C28" s="25">
        <v>47.4</v>
      </c>
      <c r="D28" s="20">
        <f t="shared" si="0"/>
        <v>49.77</v>
      </c>
    </row>
    <row r="29" spans="1:4" x14ac:dyDescent="0.2">
      <c r="A29" s="8" t="s">
        <v>33</v>
      </c>
      <c r="B29" s="31">
        <v>77.099999999999994</v>
      </c>
      <c r="C29" s="25">
        <v>20.8</v>
      </c>
      <c r="D29" s="20">
        <f t="shared" si="0"/>
        <v>21.840000000000003</v>
      </c>
    </row>
    <row r="30" spans="1:4" x14ac:dyDescent="0.2">
      <c r="A30" s="8" t="s">
        <v>1</v>
      </c>
      <c r="B30" s="31">
        <v>90.9</v>
      </c>
      <c r="C30" s="25">
        <v>24.5</v>
      </c>
      <c r="D30" s="20">
        <f t="shared" si="0"/>
        <v>25.725000000000001</v>
      </c>
    </row>
    <row r="31" spans="1:4" x14ac:dyDescent="0.2">
      <c r="A31" s="8" t="s">
        <v>34</v>
      </c>
      <c r="B31" s="31">
        <v>104.4</v>
      </c>
      <c r="C31" s="25">
        <v>28.1</v>
      </c>
      <c r="D31" s="20">
        <f t="shared" si="0"/>
        <v>29.505000000000003</v>
      </c>
    </row>
    <row r="32" spans="1:4" x14ac:dyDescent="0.2">
      <c r="A32" s="8" t="s">
        <v>35</v>
      </c>
      <c r="B32" s="31">
        <v>90.9</v>
      </c>
      <c r="C32" s="25">
        <v>24.5</v>
      </c>
      <c r="D32" s="20">
        <f t="shared" si="0"/>
        <v>25.725000000000001</v>
      </c>
    </row>
    <row r="33" spans="1:4" x14ac:dyDescent="0.2">
      <c r="A33" s="8" t="s">
        <v>36</v>
      </c>
      <c r="B33" s="31">
        <v>104.4</v>
      </c>
      <c r="C33" s="25">
        <v>28.1</v>
      </c>
      <c r="D33" s="20">
        <f t="shared" si="0"/>
        <v>29.505000000000003</v>
      </c>
    </row>
    <row r="34" spans="1:4" x14ac:dyDescent="0.2">
      <c r="A34" s="8" t="s">
        <v>37</v>
      </c>
      <c r="B34" s="31">
        <v>77.099999999999994</v>
      </c>
      <c r="C34" s="25">
        <v>20.8</v>
      </c>
      <c r="D34" s="20">
        <f t="shared" si="0"/>
        <v>21.840000000000003</v>
      </c>
    </row>
    <row r="35" spans="1:4" x14ac:dyDescent="0.2">
      <c r="A35" s="8" t="s">
        <v>38</v>
      </c>
      <c r="B35" s="31">
        <v>52.5</v>
      </c>
      <c r="C35" s="25">
        <v>14.1</v>
      </c>
      <c r="D35" s="20">
        <f t="shared" si="0"/>
        <v>14.805</v>
      </c>
    </row>
    <row r="36" spans="1:4" x14ac:dyDescent="0.2">
      <c r="A36" s="10" t="s">
        <v>39</v>
      </c>
      <c r="B36" s="31">
        <v>77.099999999999994</v>
      </c>
      <c r="C36" s="25">
        <v>20.8</v>
      </c>
      <c r="D36" s="20">
        <f t="shared" si="0"/>
        <v>21.840000000000003</v>
      </c>
    </row>
    <row r="37" spans="1:4" x14ac:dyDescent="0.2">
      <c r="A37" s="8" t="s">
        <v>40</v>
      </c>
      <c r="B37" s="31">
        <v>44.7</v>
      </c>
      <c r="C37" s="25">
        <v>12</v>
      </c>
      <c r="D37" s="20">
        <f t="shared" si="0"/>
        <v>12.600000000000001</v>
      </c>
    </row>
    <row r="38" spans="1:4" x14ac:dyDescent="0.2">
      <c r="A38" s="8" t="s">
        <v>41</v>
      </c>
      <c r="B38" s="31">
        <v>131.4</v>
      </c>
      <c r="C38" s="25">
        <v>35.4</v>
      </c>
      <c r="D38" s="20">
        <f t="shared" si="0"/>
        <v>37.17</v>
      </c>
    </row>
    <row r="39" spans="1:4" x14ac:dyDescent="0.2">
      <c r="A39" s="8" t="s">
        <v>42</v>
      </c>
      <c r="B39" s="31">
        <v>52.5</v>
      </c>
      <c r="C39" s="25">
        <v>14.1</v>
      </c>
      <c r="D39" s="20">
        <f t="shared" si="0"/>
        <v>14.805</v>
      </c>
    </row>
    <row r="40" spans="1:4" x14ac:dyDescent="0.2">
      <c r="A40" s="8" t="s">
        <v>43</v>
      </c>
      <c r="B40" s="31">
        <v>52.5</v>
      </c>
      <c r="C40" s="25">
        <v>14.1</v>
      </c>
      <c r="D40" s="20">
        <f t="shared" si="0"/>
        <v>14.805</v>
      </c>
    </row>
    <row r="41" spans="1:4" x14ac:dyDescent="0.2">
      <c r="A41" s="8" t="s">
        <v>2</v>
      </c>
      <c r="B41" s="31">
        <v>179.7</v>
      </c>
      <c r="C41" s="25">
        <v>48.4</v>
      </c>
      <c r="D41" s="20">
        <f t="shared" si="0"/>
        <v>50.82</v>
      </c>
    </row>
    <row r="42" spans="1:4" ht="24" x14ac:dyDescent="0.2">
      <c r="A42" s="1" t="s">
        <v>15</v>
      </c>
      <c r="B42" s="31"/>
      <c r="C42" s="25" t="s">
        <v>13</v>
      </c>
      <c r="D42" s="19" t="s">
        <v>13</v>
      </c>
    </row>
    <row r="43" spans="1:4" x14ac:dyDescent="0.2">
      <c r="A43" s="8" t="s">
        <v>44</v>
      </c>
      <c r="B43" s="31">
        <v>245.4</v>
      </c>
      <c r="C43" s="25">
        <v>66.2</v>
      </c>
      <c r="D43" s="20">
        <f t="shared" si="0"/>
        <v>69.510000000000005</v>
      </c>
    </row>
    <row r="44" spans="1:4" x14ac:dyDescent="0.2">
      <c r="A44" s="8" t="s">
        <v>3</v>
      </c>
      <c r="B44" s="31">
        <v>154.80000000000001</v>
      </c>
      <c r="C44" s="25">
        <v>41.7</v>
      </c>
      <c r="D44" s="20">
        <f t="shared" si="0"/>
        <v>43.785000000000004</v>
      </c>
    </row>
    <row r="45" spans="1:4" x14ac:dyDescent="0.2">
      <c r="A45" s="10" t="s">
        <v>45</v>
      </c>
      <c r="B45" s="31">
        <v>154.80000000000001</v>
      </c>
      <c r="C45" s="25">
        <v>41.7</v>
      </c>
      <c r="D45" s="20">
        <f t="shared" si="0"/>
        <v>43.785000000000004</v>
      </c>
    </row>
    <row r="46" spans="1:4" x14ac:dyDescent="0.2">
      <c r="A46" s="8" t="s">
        <v>46</v>
      </c>
      <c r="B46" s="31">
        <v>181.2</v>
      </c>
      <c r="C46" s="25">
        <v>48.9</v>
      </c>
      <c r="D46" s="20">
        <f t="shared" si="0"/>
        <v>51.344999999999999</v>
      </c>
    </row>
    <row r="47" spans="1:4" ht="24" x14ac:dyDescent="0.2">
      <c r="A47" s="1" t="s">
        <v>16</v>
      </c>
      <c r="B47" s="31"/>
      <c r="C47" s="25" t="s">
        <v>13</v>
      </c>
      <c r="D47" s="19" t="s">
        <v>13</v>
      </c>
    </row>
    <row r="48" spans="1:4" x14ac:dyDescent="0.2">
      <c r="A48" s="9" t="s">
        <v>47</v>
      </c>
      <c r="B48" s="31">
        <v>181.2</v>
      </c>
      <c r="C48" s="25">
        <v>48.9</v>
      </c>
      <c r="D48" s="20">
        <f t="shared" ref="D48:D58" si="1">C48*1.05</f>
        <v>51.344999999999999</v>
      </c>
    </row>
    <row r="49" spans="1:4" x14ac:dyDescent="0.2">
      <c r="A49" s="12" t="s">
        <v>48</v>
      </c>
      <c r="B49" s="31">
        <v>154.80000000000001</v>
      </c>
      <c r="C49" s="25">
        <v>41.7</v>
      </c>
      <c r="D49" s="20">
        <f t="shared" si="1"/>
        <v>43.785000000000004</v>
      </c>
    </row>
    <row r="50" spans="1:4" x14ac:dyDescent="0.2">
      <c r="A50" s="13" t="s">
        <v>6</v>
      </c>
      <c r="B50" s="31">
        <v>297.3</v>
      </c>
      <c r="C50" s="25">
        <v>80.099999999999994</v>
      </c>
      <c r="D50" s="20">
        <f t="shared" si="1"/>
        <v>84.105000000000004</v>
      </c>
    </row>
    <row r="51" spans="1:4" x14ac:dyDescent="0.2">
      <c r="A51" s="12" t="s">
        <v>49</v>
      </c>
      <c r="B51" s="31">
        <v>154.80000000000001</v>
      </c>
      <c r="C51" s="25">
        <v>41.7</v>
      </c>
      <c r="D51" s="20">
        <f t="shared" si="1"/>
        <v>43.785000000000004</v>
      </c>
    </row>
    <row r="52" spans="1:4" x14ac:dyDescent="0.2">
      <c r="A52" s="8" t="s">
        <v>50</v>
      </c>
      <c r="B52" s="31">
        <v>114</v>
      </c>
      <c r="C52" s="25">
        <v>30.7</v>
      </c>
      <c r="D52" s="20">
        <f t="shared" si="1"/>
        <v>32.234999999999999</v>
      </c>
    </row>
    <row r="53" spans="1:4" ht="12.75" hidden="1" customHeight="1" x14ac:dyDescent="0.2">
      <c r="A53" s="8" t="s">
        <v>11</v>
      </c>
      <c r="B53" s="31">
        <v>170.1</v>
      </c>
      <c r="C53" s="25">
        <v>0</v>
      </c>
      <c r="D53" s="20">
        <f t="shared" si="1"/>
        <v>0</v>
      </c>
    </row>
    <row r="54" spans="1:4" ht="60" hidden="1" customHeight="1" x14ac:dyDescent="0.2">
      <c r="A54" s="8" t="s">
        <v>7</v>
      </c>
      <c r="B54" s="31">
        <v>347.7</v>
      </c>
      <c r="C54" s="25">
        <v>0</v>
      </c>
      <c r="D54" s="20">
        <f t="shared" si="1"/>
        <v>0</v>
      </c>
    </row>
    <row r="55" spans="1:4" ht="24" hidden="1" customHeight="1" x14ac:dyDescent="0.2">
      <c r="A55" s="8" t="s">
        <v>8</v>
      </c>
      <c r="B55" s="31">
        <v>154.80000000000001</v>
      </c>
      <c r="C55" s="25">
        <v>0</v>
      </c>
      <c r="D55" s="20">
        <f t="shared" si="1"/>
        <v>0</v>
      </c>
    </row>
    <row r="56" spans="1:4" x14ac:dyDescent="0.2">
      <c r="A56" s="8" t="s">
        <v>67</v>
      </c>
      <c r="B56" s="31">
        <v>170</v>
      </c>
      <c r="C56" s="25">
        <v>45.8</v>
      </c>
      <c r="D56" s="20">
        <f t="shared" si="1"/>
        <v>48.089999999999996</v>
      </c>
    </row>
    <row r="57" spans="1:4" x14ac:dyDescent="0.2">
      <c r="A57" s="8" t="s">
        <v>51</v>
      </c>
      <c r="B57" s="31">
        <v>347</v>
      </c>
      <c r="C57" s="25">
        <v>93.7</v>
      </c>
      <c r="D57" s="20">
        <f t="shared" si="1"/>
        <v>98.385000000000005</v>
      </c>
    </row>
    <row r="58" spans="1:4" x14ac:dyDescent="0.2">
      <c r="A58" s="8" t="s">
        <v>52</v>
      </c>
      <c r="B58" s="31">
        <v>154</v>
      </c>
      <c r="C58" s="25">
        <v>41.7</v>
      </c>
      <c r="D58" s="20">
        <f t="shared" si="1"/>
        <v>43.785000000000004</v>
      </c>
    </row>
    <row r="59" spans="1:4" x14ac:dyDescent="0.2">
      <c r="A59" s="2"/>
      <c r="B59" s="31"/>
      <c r="D59" s="21"/>
    </row>
    <row r="60" spans="1:4" ht="24" x14ac:dyDescent="0.2">
      <c r="A60" s="3" t="s">
        <v>17</v>
      </c>
      <c r="B60" s="31"/>
      <c r="C60" s="25" t="s">
        <v>13</v>
      </c>
      <c r="D60" s="19" t="s">
        <v>13</v>
      </c>
    </row>
    <row r="61" spans="1:4" x14ac:dyDescent="0.2">
      <c r="A61" s="8" t="s">
        <v>53</v>
      </c>
      <c r="B61" s="31">
        <v>204.3</v>
      </c>
      <c r="C61" s="25">
        <v>55.1</v>
      </c>
      <c r="D61" s="20">
        <f t="shared" ref="D61:D64" si="2">C61*1.05</f>
        <v>57.855000000000004</v>
      </c>
    </row>
    <row r="62" spans="1:4" x14ac:dyDescent="0.2">
      <c r="A62" s="8" t="s">
        <v>54</v>
      </c>
      <c r="B62" s="31">
        <v>135.30000000000001</v>
      </c>
      <c r="C62" s="25">
        <v>36.4</v>
      </c>
      <c r="D62" s="20">
        <f t="shared" si="2"/>
        <v>38.22</v>
      </c>
    </row>
    <row r="63" spans="1:4" x14ac:dyDescent="0.2">
      <c r="A63" s="8" t="s">
        <v>55</v>
      </c>
      <c r="B63" s="31">
        <v>123.9</v>
      </c>
      <c r="C63" s="25">
        <v>33.299999999999997</v>
      </c>
      <c r="D63" s="20">
        <f t="shared" si="2"/>
        <v>34.964999999999996</v>
      </c>
    </row>
    <row r="64" spans="1:4" x14ac:dyDescent="0.2">
      <c r="A64" s="8" t="s">
        <v>56</v>
      </c>
      <c r="B64" s="31">
        <v>27.6</v>
      </c>
      <c r="C64" s="25">
        <v>7.4</v>
      </c>
      <c r="D64" s="20">
        <f t="shared" si="2"/>
        <v>7.7700000000000005</v>
      </c>
    </row>
    <row r="65" spans="1:4" x14ac:dyDescent="0.2">
      <c r="A65" s="4"/>
      <c r="B65" s="31"/>
      <c r="D65" s="22"/>
    </row>
    <row r="66" spans="1:4" ht="24" x14ac:dyDescent="0.2">
      <c r="A66" s="1" t="s">
        <v>18</v>
      </c>
      <c r="B66" s="31"/>
      <c r="C66" s="25" t="s">
        <v>13</v>
      </c>
      <c r="D66" s="19" t="s">
        <v>13</v>
      </c>
    </row>
    <row r="67" spans="1:4" x14ac:dyDescent="0.2">
      <c r="A67" s="8" t="s">
        <v>57</v>
      </c>
      <c r="B67" s="31">
        <v>205.8</v>
      </c>
      <c r="C67" s="25">
        <v>55.4</v>
      </c>
      <c r="D67" s="20">
        <f t="shared" ref="D67:D77" si="3">C67*1.05</f>
        <v>58.17</v>
      </c>
    </row>
    <row r="68" spans="1:4" x14ac:dyDescent="0.2">
      <c r="A68" s="8" t="s">
        <v>58</v>
      </c>
      <c r="B68" s="31">
        <v>98.7</v>
      </c>
      <c r="C68" s="25">
        <v>26.6</v>
      </c>
      <c r="D68" s="20">
        <f t="shared" si="3"/>
        <v>27.930000000000003</v>
      </c>
    </row>
    <row r="69" spans="1:4" x14ac:dyDescent="0.2">
      <c r="A69" s="8" t="s">
        <v>59</v>
      </c>
      <c r="B69" s="31">
        <v>129.6</v>
      </c>
      <c r="C69" s="25">
        <v>34.9</v>
      </c>
      <c r="D69" s="20">
        <f t="shared" si="3"/>
        <v>36.645000000000003</v>
      </c>
    </row>
    <row r="70" spans="1:4" x14ac:dyDescent="0.2">
      <c r="A70" s="8" t="s">
        <v>60</v>
      </c>
      <c r="B70" s="31">
        <v>204.3</v>
      </c>
      <c r="C70" s="25">
        <v>55.1</v>
      </c>
      <c r="D70" s="20">
        <f t="shared" si="3"/>
        <v>57.855000000000004</v>
      </c>
    </row>
    <row r="71" spans="1:4" x14ac:dyDescent="0.2">
      <c r="A71" s="8" t="s">
        <v>61</v>
      </c>
      <c r="B71" s="31">
        <v>204.3</v>
      </c>
      <c r="C71" s="25">
        <v>55.1</v>
      </c>
      <c r="D71" s="20">
        <f t="shared" si="3"/>
        <v>57.855000000000004</v>
      </c>
    </row>
    <row r="72" spans="1:4" x14ac:dyDescent="0.2">
      <c r="A72" s="8" t="s">
        <v>62</v>
      </c>
      <c r="B72" s="31">
        <v>90.9</v>
      </c>
      <c r="C72" s="25">
        <v>24.5</v>
      </c>
      <c r="D72" s="20">
        <f t="shared" si="3"/>
        <v>25.725000000000001</v>
      </c>
    </row>
    <row r="73" spans="1:4" x14ac:dyDescent="0.2">
      <c r="A73" s="8" t="s">
        <v>0</v>
      </c>
      <c r="B73" s="31">
        <v>52.5</v>
      </c>
      <c r="C73" s="25">
        <v>14.1</v>
      </c>
      <c r="D73" s="20">
        <f t="shared" si="3"/>
        <v>14.805</v>
      </c>
    </row>
    <row r="74" spans="1:4" x14ac:dyDescent="0.2">
      <c r="A74" s="8" t="s">
        <v>63</v>
      </c>
      <c r="B74" s="31">
        <v>56.1</v>
      </c>
      <c r="C74" s="25">
        <v>15.1</v>
      </c>
      <c r="D74" s="20">
        <f t="shared" si="3"/>
        <v>15.855</v>
      </c>
    </row>
    <row r="75" spans="1:4" x14ac:dyDescent="0.2">
      <c r="A75" s="10" t="s">
        <v>64</v>
      </c>
      <c r="B75" s="31">
        <v>44.7</v>
      </c>
      <c r="C75" s="25">
        <v>12</v>
      </c>
      <c r="D75" s="20">
        <f t="shared" si="3"/>
        <v>12.600000000000001</v>
      </c>
    </row>
    <row r="76" spans="1:4" x14ac:dyDescent="0.2">
      <c r="A76" s="8" t="s">
        <v>65</v>
      </c>
      <c r="B76" s="31">
        <v>77.099999999999994</v>
      </c>
      <c r="C76" s="25">
        <v>20.8</v>
      </c>
      <c r="D76" s="20">
        <f t="shared" si="3"/>
        <v>21.840000000000003</v>
      </c>
    </row>
    <row r="77" spans="1:4" ht="13.5" customHeight="1" x14ac:dyDescent="0.2">
      <c r="A77" s="8" t="s">
        <v>68</v>
      </c>
      <c r="B77" s="31">
        <v>245.4</v>
      </c>
      <c r="C77" s="25">
        <v>66.2</v>
      </c>
      <c r="D77" s="20">
        <f t="shared" si="3"/>
        <v>69.510000000000005</v>
      </c>
    </row>
    <row r="78" spans="1:4" x14ac:dyDescent="0.2">
      <c r="A78" s="4"/>
      <c r="B78" s="22"/>
      <c r="D78" s="22"/>
    </row>
    <row r="79" spans="1:4" ht="22.5" x14ac:dyDescent="0.2">
      <c r="A79" s="16" t="s">
        <v>20</v>
      </c>
      <c r="B79" s="24"/>
      <c r="C79" s="20" t="s">
        <v>21</v>
      </c>
      <c r="D79" s="24" t="s">
        <v>21</v>
      </c>
    </row>
    <row r="82" spans="3:3" x14ac:dyDescent="0.2">
      <c r="C82" s="20"/>
    </row>
    <row r="83" spans="3:3" x14ac:dyDescent="0.2">
      <c r="C83" s="20"/>
    </row>
  </sheetData>
  <mergeCells count="5">
    <mergeCell ref="A6:B6"/>
    <mergeCell ref="A7:B7"/>
    <mergeCell ref="A8:B8"/>
    <mergeCell ref="A9:B9"/>
    <mergeCell ref="A10:B10"/>
  </mergeCells>
  <phoneticPr fontId="15" type="noConversion"/>
  <pageMargins left="0.78740157480314965" right="0.23622047244094491" top="0.27" bottom="0.48" header="0.19685039370078741" footer="0.1574803149606299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Прейскурант АО 2021г</vt:lpstr>
      <vt:lpstr>'Прейскурант АО 2021г'!Область_печати</vt:lpstr>
    </vt:vector>
  </TitlesOfParts>
  <Company>-=TopSoft=-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Радковская Татьяна Владимировна</dc:creator>
  <cp:lastModifiedBy>Путренко Наталья Борисовна</cp:lastModifiedBy>
  <cp:lastPrinted>2020-11-12T14:44:22Z</cp:lastPrinted>
  <dcterms:created xsi:type="dcterms:W3CDTF">2011-04-28T12:43:47Z</dcterms:created>
  <dcterms:modified xsi:type="dcterms:W3CDTF">2020-11-26T01:06:06Z</dcterms:modified>
</cp:coreProperties>
</file>