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/>
  <xr:revisionPtr revIDLastSave="0" documentId="8_{16AF1A5D-1DED-094D-95CC-C0AC325FB8DA}" xr6:coauthVersionLast="47" xr6:coauthVersionMax="47" xr10:uidLastSave="{00000000-0000-0000-0000-000000000000}"/>
  <bookViews>
    <workbookView xWindow="0" yWindow="0" windowWidth="0" windowHeight="0" activeTab="4" xr2:uid="{00000000-000D-0000-FFFF-FFFF00000000}"/>
  </bookViews>
  <sheets>
    <sheet name="Fosse1" sheetId="1" r:id="rId1"/>
    <sheet name="Fosse 2" sheetId="2" r:id="rId2"/>
    <sheet name="Fosse3" sheetId="3" r:id="rId3"/>
    <sheet name="Fosse4" sheetId="4" r:id="rId4"/>
    <sheet name="Explications" sheetId="5" r:id="rId5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9" roundtripDataChecksum="LcfU6bOAEjWBOLbb4RhmUZIy/qdqcFBXuFleKj70jVo="/>
    </ext>
  </extLst>
</workbook>
</file>

<file path=xl/calcChain.xml><?xml version="1.0" encoding="utf-8"?>
<calcChain xmlns="http://schemas.openxmlformats.org/spreadsheetml/2006/main">
  <c r="J101" i="4" l="1"/>
  <c r="J100" i="4"/>
  <c r="J99" i="4"/>
  <c r="J98" i="4"/>
  <c r="J97" i="4"/>
  <c r="J96" i="4"/>
  <c r="J95" i="4"/>
  <c r="J94" i="4"/>
  <c r="J93" i="4"/>
  <c r="J92" i="4"/>
  <c r="J91" i="4"/>
  <c r="J90" i="4"/>
  <c r="J89" i="4"/>
  <c r="J88" i="4"/>
  <c r="J87" i="4"/>
  <c r="J86" i="4"/>
  <c r="J85" i="4"/>
  <c r="J84" i="4"/>
  <c r="J83" i="4"/>
  <c r="J82" i="4"/>
  <c r="J81" i="4"/>
  <c r="J80" i="4"/>
  <c r="J79" i="4"/>
  <c r="J78" i="4"/>
  <c r="J77" i="4"/>
  <c r="J76" i="4"/>
  <c r="J75" i="4"/>
  <c r="J74" i="4"/>
  <c r="J73" i="4"/>
  <c r="J72" i="4"/>
  <c r="J71" i="4"/>
  <c r="J70" i="4"/>
  <c r="J69" i="4"/>
  <c r="J68" i="4"/>
  <c r="J67" i="4"/>
  <c r="J66" i="4"/>
  <c r="J65" i="4"/>
  <c r="J64" i="4"/>
  <c r="J63" i="4"/>
  <c r="J62" i="4"/>
  <c r="J61" i="4"/>
  <c r="J60" i="4"/>
  <c r="J59" i="4"/>
  <c r="J58" i="4"/>
  <c r="J57" i="4"/>
  <c r="J56" i="4"/>
  <c r="J55" i="4"/>
  <c r="J54" i="4"/>
  <c r="J53" i="4"/>
  <c r="J52" i="4"/>
  <c r="J51" i="4"/>
  <c r="J50" i="4"/>
  <c r="J49" i="4"/>
  <c r="J48" i="4"/>
  <c r="J47" i="4"/>
  <c r="J46" i="4"/>
  <c r="J45" i="4"/>
  <c r="J44" i="4"/>
  <c r="J43" i="4"/>
  <c r="J42" i="4"/>
  <c r="J41" i="4"/>
  <c r="J40" i="4"/>
  <c r="J39" i="4"/>
  <c r="J38" i="4"/>
  <c r="J37" i="4"/>
  <c r="J36" i="4"/>
  <c r="J35" i="4"/>
  <c r="J34" i="4"/>
  <c r="J33" i="4"/>
  <c r="J32" i="4"/>
  <c r="J31" i="4"/>
  <c r="J30" i="4"/>
  <c r="J29" i="4"/>
  <c r="J28" i="4"/>
  <c r="J27" i="4"/>
  <c r="J26" i="4"/>
  <c r="J25" i="4"/>
  <c r="J24" i="4"/>
  <c r="J23" i="4"/>
  <c r="J22" i="4"/>
  <c r="J21" i="4"/>
  <c r="J20" i="4"/>
  <c r="J19" i="4"/>
  <c r="J18" i="4"/>
  <c r="J17" i="4"/>
  <c r="J16" i="4"/>
  <c r="J15" i="4"/>
  <c r="J14" i="4"/>
  <c r="J13" i="4"/>
  <c r="J12" i="4"/>
  <c r="J11" i="4"/>
  <c r="J10" i="4"/>
  <c r="J9" i="4"/>
  <c r="J8" i="4"/>
  <c r="J7" i="4"/>
  <c r="J6" i="4"/>
  <c r="J5" i="4"/>
  <c r="J4" i="4"/>
  <c r="J3" i="4"/>
  <c r="J2" i="4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101" i="2"/>
  <c r="J100" i="2"/>
  <c r="J99" i="2"/>
  <c r="J98" i="2"/>
  <c r="J97" i="2"/>
  <c r="J96" i="2"/>
  <c r="J95" i="2"/>
  <c r="J94" i="2"/>
  <c r="J93" i="2"/>
  <c r="J92" i="2"/>
  <c r="J91" i="2"/>
  <c r="J90" i="2"/>
  <c r="J89" i="2"/>
  <c r="J88" i="2"/>
  <c r="J87" i="2"/>
  <c r="J86" i="2"/>
  <c r="J85" i="2"/>
  <c r="J84" i="2"/>
  <c r="J83" i="2"/>
  <c r="J82" i="2"/>
  <c r="J81" i="2"/>
  <c r="J80" i="2"/>
  <c r="J79" i="2"/>
  <c r="J78" i="2"/>
  <c r="J77" i="2"/>
  <c r="J76" i="2"/>
  <c r="J75" i="2"/>
  <c r="J74" i="2"/>
  <c r="J73" i="2"/>
  <c r="J72" i="2"/>
  <c r="J71" i="2"/>
  <c r="J70" i="2"/>
  <c r="J69" i="2"/>
  <c r="J68" i="2"/>
  <c r="J67" i="2"/>
  <c r="J66" i="2"/>
  <c r="J65" i="2"/>
  <c r="J64" i="2"/>
  <c r="J63" i="2"/>
  <c r="J62" i="2"/>
  <c r="J61" i="2"/>
  <c r="J60" i="2"/>
  <c r="J59" i="2"/>
  <c r="J58" i="2"/>
  <c r="J57" i="2"/>
  <c r="J56" i="2"/>
  <c r="J55" i="2"/>
  <c r="J54" i="2"/>
  <c r="J53" i="2"/>
  <c r="J52" i="2"/>
  <c r="J51" i="2"/>
  <c r="J50" i="2"/>
  <c r="J49" i="2"/>
  <c r="J48" i="2"/>
  <c r="J47" i="2"/>
  <c r="J46" i="2"/>
  <c r="J45" i="2"/>
  <c r="J44" i="2"/>
  <c r="J43" i="2"/>
  <c r="J42" i="2"/>
  <c r="J41" i="2"/>
  <c r="J40" i="2"/>
  <c r="J39" i="2"/>
  <c r="J38" i="2"/>
  <c r="J37" i="2"/>
  <c r="J36" i="2"/>
  <c r="J35" i="2"/>
  <c r="J34" i="2"/>
  <c r="J33" i="2"/>
  <c r="J32" i="2"/>
  <c r="J31" i="2"/>
  <c r="J30" i="2"/>
  <c r="J29" i="2"/>
  <c r="J28" i="2"/>
  <c r="J27" i="2"/>
  <c r="J26" i="2"/>
  <c r="J25" i="2"/>
  <c r="J24" i="2"/>
  <c r="J23" i="2"/>
  <c r="J22" i="2"/>
  <c r="J21" i="2"/>
  <c r="J20" i="2"/>
  <c r="J19" i="2"/>
  <c r="J18" i="2"/>
  <c r="J17" i="2"/>
  <c r="J16" i="2"/>
  <c r="J15" i="2"/>
  <c r="J14" i="2"/>
  <c r="J13" i="2"/>
  <c r="J12" i="2"/>
  <c r="J11" i="2"/>
  <c r="J10" i="2"/>
  <c r="J9" i="2"/>
  <c r="J8" i="2"/>
  <c r="J7" i="2"/>
  <c r="J6" i="2"/>
  <c r="J5" i="2"/>
  <c r="J4" i="2"/>
  <c r="J3" i="2"/>
  <c r="J2" i="2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</calcChain>
</file>

<file path=xl/sharedStrings.xml><?xml version="1.0" encoding="utf-8"?>
<sst xmlns="http://schemas.openxmlformats.org/spreadsheetml/2006/main" count="1295" uniqueCount="75">
  <si>
    <t>profondeur</t>
  </si>
  <si>
    <t>Face</t>
  </si>
  <si>
    <t>T1</t>
  </si>
  <si>
    <t>T2</t>
  </si>
  <si>
    <t>T3</t>
  </si>
  <si>
    <t>T4</t>
  </si>
  <si>
    <t>texture</t>
  </si>
  <si>
    <t>Micas</t>
  </si>
  <si>
    <t>% E.G</t>
  </si>
  <si>
    <t>Réserve utile (mm)</t>
  </si>
  <si>
    <t>P1</t>
  </si>
  <si>
    <t>Face 1 Sud</t>
  </si>
  <si>
    <t>SL</t>
  </si>
  <si>
    <t>Face 2 Ouest</t>
  </si>
  <si>
    <t>P2</t>
  </si>
  <si>
    <t>SA</t>
  </si>
  <si>
    <t>P3</t>
  </si>
  <si>
    <t>P4</t>
  </si>
  <si>
    <t>P5</t>
  </si>
  <si>
    <t>P6</t>
  </si>
  <si>
    <t>P7</t>
  </si>
  <si>
    <t>LSA</t>
  </si>
  <si>
    <t>P8</t>
  </si>
  <si>
    <t>P9</t>
  </si>
  <si>
    <t>P10</t>
  </si>
  <si>
    <t>Profondeur</t>
  </si>
  <si>
    <t>Texture</t>
  </si>
  <si>
    <t>Réserve utile</t>
  </si>
  <si>
    <t>Face 1 Nord</t>
  </si>
  <si>
    <t>Face 1 Ouest</t>
  </si>
  <si>
    <t>Face 2 Nord</t>
  </si>
  <si>
    <t>LAS</t>
  </si>
  <si>
    <t>AS</t>
  </si>
  <si>
    <t>A</t>
  </si>
  <si>
    <t>diametre racinaire</t>
  </si>
  <si>
    <t>Abreviation</t>
  </si>
  <si>
    <t>#</t>
  </si>
  <si>
    <t xml:space="preserve">Coeff réserve utile (mm/cm) </t>
  </si>
  <si>
    <t>&lt;2mm</t>
  </si>
  <si>
    <t>Sable</t>
  </si>
  <si>
    <t>S</t>
  </si>
  <si>
    <t>absent</t>
  </si>
  <si>
    <t>2 a 5mm</t>
  </si>
  <si>
    <t>sable limoneux</t>
  </si>
  <si>
    <t>peu présent</t>
  </si>
  <si>
    <t>+</t>
  </si>
  <si>
    <t>5 a 10mm</t>
  </si>
  <si>
    <t>sable argileux</t>
  </si>
  <si>
    <t>assez présent</t>
  </si>
  <si>
    <t>++</t>
  </si>
  <si>
    <t>&gt;=10mm</t>
  </si>
  <si>
    <t>limon léger sableux</t>
  </si>
  <si>
    <t>LIS</t>
  </si>
  <si>
    <t>très présent</t>
  </si>
  <si>
    <t>+++</t>
  </si>
  <si>
    <t>limon sableux</t>
  </si>
  <si>
    <t>LS</t>
  </si>
  <si>
    <t>limon moyen sableux</t>
  </si>
  <si>
    <t>LmS</t>
  </si>
  <si>
    <t>limon sableux-argileux</t>
  </si>
  <si>
    <t>limon argilo-sableux</t>
  </si>
  <si>
    <t>limon léger</t>
  </si>
  <si>
    <t>Ll</t>
  </si>
  <si>
    <t>limon moyen</t>
  </si>
  <si>
    <t>Lm</t>
  </si>
  <si>
    <t>limon argileux</t>
  </si>
  <si>
    <t>LA</t>
  </si>
  <si>
    <t>argile sableuse</t>
  </si>
  <si>
    <t>argile</t>
  </si>
  <si>
    <t>argile limoneuse</t>
  </si>
  <si>
    <t>AL</t>
  </si>
  <si>
    <t>argile lourde</t>
  </si>
  <si>
    <t>Alo</t>
  </si>
  <si>
    <t>Source INRAE Biljou</t>
  </si>
  <si>
    <t>https://appgeodb.nancy.inra.fr/biljou/fr/fiche/reserve-en-eau-du-sol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</si>
</sst>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b/>
      <sz val="10"/>
      <color theme="1"/>
      <name val="Arial"/>
    </font>
    <font>
      <b/>
      <sz val="10"/>
      <color rgb="FF000000"/>
      <name val="Arial"/>
    </font>
    <font>
      <u/>
      <sz val="10"/>
      <color rgb="FF0000FF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right" wrapText="1"/>
    </xf>
    <xf numFmtId="0" fontId="1" fillId="0" borderId="0" xfId="0" applyFont="1" applyAlignment="1">
      <alignment wrapText="1"/>
    </xf>
    <xf numFmtId="0" fontId="4" fillId="0" borderId="0" xfId="0" applyFont="1"/>
    <xf numFmtId="1" fontId="1" fillId="0" borderId="0" xfId="0" applyNumberFormat="1" applyFont="1"/>
    <xf numFmtId="2" fontId="1" fillId="0" borderId="0" xfId="0" applyNumberFormat="1" applyFont="1"/>
    <xf numFmtId="0" fontId="1" fillId="0" borderId="0" xfId="0" quotePrefix="1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 /><Relationship Id="rId3" Type="http://schemas.openxmlformats.org/officeDocument/2006/relationships/worksheet" Target="worksheets/sheet3.xml" /><Relationship Id="rId12" Type="http://schemas.openxmlformats.org/officeDocument/2006/relationships/sharedStrings" Target="sharedStrings.xml" /><Relationship Id="rId2" Type="http://schemas.openxmlformats.org/officeDocument/2006/relationships/worksheet" Target="worksheets/sheet2.xml" /><Relationship Id="rId1" Type="http://schemas.openxmlformats.org/officeDocument/2006/relationships/worksheet" Target="worksheets/sheet1.xml" /><Relationship Id="rId11" Type="http://schemas.openxmlformats.org/officeDocument/2006/relationships/styles" Target="styles.xml" /><Relationship Id="rId5" Type="http://schemas.openxmlformats.org/officeDocument/2006/relationships/worksheet" Target="worksheets/sheet5.xml" /><Relationship Id="rId10" Type="http://schemas.openxmlformats.org/officeDocument/2006/relationships/theme" Target="theme/theme1.xml" /><Relationship Id="rId4" Type="http://schemas.openxmlformats.org/officeDocument/2006/relationships/worksheet" Target="worksheets/sheet4.xml" /><Relationship Id="rId9" Type="http://customschemas.google.com/relationships/workbookmetadata" Target="metadata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appgeodb.nancy.inra.fr/biljou/fr/fiche/reserve-en-eau-du-sol" TargetMode="External" 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1000"/>
  <sheetViews>
    <sheetView topLeftCell="A76" workbookViewId="0">
      <selection activeCell="G11" sqref="G2:G101"/>
    </sheetView>
  </sheetViews>
  <sheetFormatPr defaultColWidth="12.67578125" defaultRowHeight="15" customHeight="1" x14ac:dyDescent="0.15"/>
  <cols>
    <col min="1" max="6" width="12.67578125" customWidth="1"/>
  </cols>
  <sheetData>
    <row r="1" spans="1:10" ht="15.75" customHeight="1" x14ac:dyDescent="0.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ht="15.75" customHeight="1" x14ac:dyDescent="0.15">
      <c r="A2" s="1" t="s">
        <v>10</v>
      </c>
      <c r="B2" s="1" t="s">
        <v>11</v>
      </c>
      <c r="C2" s="1">
        <v>45</v>
      </c>
      <c r="D2" s="1">
        <v>0</v>
      </c>
      <c r="E2" s="1">
        <v>0</v>
      </c>
      <c r="F2" s="1">
        <v>1</v>
      </c>
      <c r="G2" s="1" t="s">
        <v>12</v>
      </c>
      <c r="H2" s="1">
        <v>0</v>
      </c>
      <c r="I2" s="1">
        <v>0</v>
      </c>
      <c r="J2" s="2">
        <f>VLOOKUP($G2,Explications!$E$1:$G$16,3,0)*10*(1-$I2)/10</f>
        <v>1</v>
      </c>
    </row>
    <row r="3" spans="1:10" ht="15.75" customHeight="1" x14ac:dyDescent="0.15">
      <c r="A3" s="1" t="s">
        <v>10</v>
      </c>
      <c r="B3" s="1" t="s">
        <v>11</v>
      </c>
      <c r="C3" s="1">
        <v>58</v>
      </c>
      <c r="D3" s="1">
        <v>1</v>
      </c>
      <c r="E3" s="1">
        <v>1</v>
      </c>
      <c r="F3" s="1">
        <v>1</v>
      </c>
      <c r="G3" s="1" t="s">
        <v>12</v>
      </c>
      <c r="H3" s="1">
        <v>0</v>
      </c>
      <c r="I3" s="1">
        <v>0</v>
      </c>
      <c r="J3" s="2">
        <f>VLOOKUP($G3,Explications!$E$1:$G$16,3,0)*10*(1-$I3)/10</f>
        <v>1</v>
      </c>
    </row>
    <row r="4" spans="1:10" ht="15.75" customHeight="1" x14ac:dyDescent="0.15">
      <c r="A4" s="1" t="s">
        <v>10</v>
      </c>
      <c r="B4" s="1" t="s">
        <v>11</v>
      </c>
      <c r="C4" s="1">
        <v>50</v>
      </c>
      <c r="D4" s="1">
        <v>0</v>
      </c>
      <c r="E4" s="1">
        <v>1</v>
      </c>
      <c r="F4" s="1">
        <v>0</v>
      </c>
      <c r="G4" s="1" t="s">
        <v>12</v>
      </c>
      <c r="H4" s="1">
        <v>0</v>
      </c>
      <c r="I4" s="1">
        <v>0</v>
      </c>
      <c r="J4" s="2">
        <f>VLOOKUP($G4,Explications!$E$1:$G$16,3,0)*10*(1-$I4)/10</f>
        <v>1</v>
      </c>
    </row>
    <row r="5" spans="1:10" ht="15.75" customHeight="1" x14ac:dyDescent="0.15">
      <c r="A5" s="1" t="s">
        <v>10</v>
      </c>
      <c r="B5" s="1" t="s">
        <v>11</v>
      </c>
      <c r="C5" s="1">
        <v>22</v>
      </c>
      <c r="D5" s="1">
        <v>3</v>
      </c>
      <c r="E5" s="1">
        <v>1</v>
      </c>
      <c r="F5" s="1">
        <v>1</v>
      </c>
      <c r="G5" s="1" t="s">
        <v>12</v>
      </c>
      <c r="H5" s="1">
        <v>0</v>
      </c>
      <c r="I5" s="1">
        <v>0</v>
      </c>
      <c r="J5" s="2">
        <f>VLOOKUP($G5,Explications!$E$1:$G$16,3,0)*10*(1-$I5)/10</f>
        <v>1</v>
      </c>
    </row>
    <row r="6" spans="1:10" ht="15.75" customHeight="1" x14ac:dyDescent="0.15">
      <c r="A6" s="1" t="s">
        <v>10</v>
      </c>
      <c r="B6" s="1" t="s">
        <v>11</v>
      </c>
      <c r="C6" s="1">
        <v>40</v>
      </c>
      <c r="D6" s="1">
        <v>0</v>
      </c>
      <c r="E6" s="1">
        <v>0</v>
      </c>
      <c r="F6" s="1">
        <v>0</v>
      </c>
      <c r="G6" s="1" t="s">
        <v>12</v>
      </c>
      <c r="H6" s="1">
        <v>0</v>
      </c>
      <c r="I6" s="1">
        <v>0</v>
      </c>
      <c r="J6" s="2">
        <f>VLOOKUP($G6,Explications!$E$1:$G$16,3,0)*10*(1-$I6)/10</f>
        <v>1</v>
      </c>
    </row>
    <row r="7" spans="1:10" ht="15.75" customHeight="1" x14ac:dyDescent="0.15">
      <c r="A7" s="1" t="s">
        <v>10</v>
      </c>
      <c r="B7" s="1" t="s">
        <v>13</v>
      </c>
      <c r="C7" s="1">
        <v>48</v>
      </c>
      <c r="D7" s="1">
        <v>3</v>
      </c>
      <c r="E7" s="1">
        <v>2</v>
      </c>
      <c r="F7" s="1">
        <v>1</v>
      </c>
      <c r="G7" s="1" t="s">
        <v>12</v>
      </c>
      <c r="H7" s="1">
        <v>0</v>
      </c>
      <c r="I7" s="1">
        <v>0</v>
      </c>
      <c r="J7" s="2">
        <f>VLOOKUP($G7,Explications!$E$1:$G$16,3,0)*10*(1-$I7)/10</f>
        <v>1</v>
      </c>
    </row>
    <row r="8" spans="1:10" ht="15.75" customHeight="1" x14ac:dyDescent="0.15">
      <c r="A8" s="1" t="s">
        <v>10</v>
      </c>
      <c r="B8" s="1" t="s">
        <v>13</v>
      </c>
      <c r="C8" s="1">
        <v>34</v>
      </c>
      <c r="D8" s="1">
        <v>1</v>
      </c>
      <c r="E8" s="1">
        <v>0</v>
      </c>
      <c r="F8" s="1">
        <v>0</v>
      </c>
      <c r="G8" s="1" t="s">
        <v>12</v>
      </c>
      <c r="H8" s="1">
        <v>0</v>
      </c>
      <c r="I8" s="1">
        <v>0</v>
      </c>
      <c r="J8" s="2">
        <f>VLOOKUP($G8,Explications!$E$1:$G$16,3,0)*10*(1-$I8)/10</f>
        <v>1</v>
      </c>
    </row>
    <row r="9" spans="1:10" ht="15.75" customHeight="1" x14ac:dyDescent="0.15">
      <c r="A9" s="1" t="s">
        <v>10</v>
      </c>
      <c r="B9" s="1" t="s">
        <v>13</v>
      </c>
      <c r="C9" s="1">
        <v>42</v>
      </c>
      <c r="D9" s="1">
        <v>2</v>
      </c>
      <c r="E9" s="1">
        <v>1</v>
      </c>
      <c r="F9" s="1">
        <v>0</v>
      </c>
      <c r="G9" s="1" t="s">
        <v>12</v>
      </c>
      <c r="H9" s="1">
        <v>0</v>
      </c>
      <c r="I9" s="1">
        <v>0</v>
      </c>
      <c r="J9" s="2">
        <f>VLOOKUP($G9,Explications!$E$1:$G$16,3,0)*10*(1-$I9)/10</f>
        <v>1</v>
      </c>
    </row>
    <row r="10" spans="1:10" ht="15.75" customHeight="1" x14ac:dyDescent="0.15">
      <c r="A10" s="1" t="s">
        <v>10</v>
      </c>
      <c r="B10" s="1" t="s">
        <v>13</v>
      </c>
      <c r="C10" s="1">
        <v>39</v>
      </c>
      <c r="D10" s="1">
        <v>1</v>
      </c>
      <c r="E10" s="1">
        <v>0</v>
      </c>
      <c r="F10" s="1">
        <v>1</v>
      </c>
      <c r="G10" s="1" t="s">
        <v>12</v>
      </c>
      <c r="H10" s="1">
        <v>0</v>
      </c>
      <c r="I10" s="1">
        <v>0</v>
      </c>
      <c r="J10" s="2">
        <f>VLOOKUP($G10,Explications!$E$1:$G$16,3,0)*10*(1-$I10)/10</f>
        <v>1</v>
      </c>
    </row>
    <row r="11" spans="1:10" ht="15.75" customHeight="1" x14ac:dyDescent="0.15">
      <c r="A11" s="1" t="s">
        <v>10</v>
      </c>
      <c r="B11" s="1" t="s">
        <v>13</v>
      </c>
      <c r="C11" s="1">
        <v>29</v>
      </c>
      <c r="D11" s="1">
        <v>2</v>
      </c>
      <c r="E11" s="1">
        <v>2</v>
      </c>
      <c r="F11" s="1">
        <v>0</v>
      </c>
      <c r="G11" s="1" t="s">
        <v>12</v>
      </c>
      <c r="H11" s="1">
        <v>0</v>
      </c>
      <c r="I11" s="1">
        <v>0</v>
      </c>
      <c r="J11" s="2">
        <f>VLOOKUP($G11,Explications!$E$1:$G$16,3,0)*10*(1-$I11)/10</f>
        <v>1</v>
      </c>
    </row>
    <row r="12" spans="1:10" ht="15.75" customHeight="1" x14ac:dyDescent="0.15">
      <c r="A12" s="1" t="s">
        <v>14</v>
      </c>
      <c r="B12" s="1" t="s">
        <v>11</v>
      </c>
      <c r="C12" s="1">
        <v>28</v>
      </c>
      <c r="D12" s="1">
        <v>8</v>
      </c>
      <c r="E12" s="1">
        <v>0</v>
      </c>
      <c r="F12" s="1">
        <v>0</v>
      </c>
      <c r="G12" s="1" t="s">
        <v>15</v>
      </c>
      <c r="H12" s="1">
        <v>0</v>
      </c>
      <c r="I12" s="1">
        <v>0</v>
      </c>
      <c r="J12" s="2">
        <f>VLOOKUP($G12,Explications!$E$1:$G$16,3,0)*10*(1-$I12)/10</f>
        <v>1.35</v>
      </c>
    </row>
    <row r="13" spans="1:10" ht="15.75" customHeight="1" x14ac:dyDescent="0.15">
      <c r="A13" s="1" t="s">
        <v>14</v>
      </c>
      <c r="B13" s="1" t="s">
        <v>11</v>
      </c>
      <c r="C13" s="1">
        <v>37</v>
      </c>
      <c r="D13" s="1">
        <v>1</v>
      </c>
      <c r="E13" s="1">
        <v>0</v>
      </c>
      <c r="F13" s="1">
        <v>0</v>
      </c>
      <c r="G13" s="1" t="s">
        <v>15</v>
      </c>
      <c r="H13" s="1">
        <v>0</v>
      </c>
      <c r="I13" s="1">
        <v>0</v>
      </c>
      <c r="J13" s="2">
        <f>VLOOKUP($G13,Explications!$E$1:$G$16,3,0)*10*(1-$I13)/10</f>
        <v>1.35</v>
      </c>
    </row>
    <row r="14" spans="1:10" ht="15.75" customHeight="1" x14ac:dyDescent="0.15">
      <c r="A14" s="1" t="s">
        <v>14</v>
      </c>
      <c r="B14" s="1" t="s">
        <v>11</v>
      </c>
      <c r="C14" s="1">
        <v>36</v>
      </c>
      <c r="D14" s="1">
        <v>1</v>
      </c>
      <c r="E14" s="1">
        <v>1</v>
      </c>
      <c r="F14" s="1">
        <v>2</v>
      </c>
      <c r="G14" s="1" t="s">
        <v>15</v>
      </c>
      <c r="H14" s="1">
        <v>0</v>
      </c>
      <c r="I14" s="1">
        <v>0</v>
      </c>
      <c r="J14" s="2">
        <f>VLOOKUP($G14,Explications!$E$1:$G$16,3,0)*10*(1-$I14)/10</f>
        <v>1.35</v>
      </c>
    </row>
    <row r="15" spans="1:10" ht="15.75" customHeight="1" x14ac:dyDescent="0.15">
      <c r="A15" s="1" t="s">
        <v>14</v>
      </c>
      <c r="B15" s="1" t="s">
        <v>11</v>
      </c>
      <c r="C15" s="1">
        <v>38</v>
      </c>
      <c r="D15" s="1">
        <v>2</v>
      </c>
      <c r="E15" s="1">
        <v>0</v>
      </c>
      <c r="F15" s="1">
        <v>2</v>
      </c>
      <c r="G15" s="1" t="s">
        <v>15</v>
      </c>
      <c r="H15" s="1">
        <v>0</v>
      </c>
      <c r="I15" s="1">
        <v>0</v>
      </c>
      <c r="J15" s="2">
        <f>VLOOKUP($G15,Explications!$E$1:$G$16,3,0)*10*(1-$I15)/10</f>
        <v>1.35</v>
      </c>
    </row>
    <row r="16" spans="1:10" ht="15.75" customHeight="1" x14ac:dyDescent="0.15">
      <c r="A16" s="1" t="s">
        <v>14</v>
      </c>
      <c r="B16" s="1" t="s">
        <v>11</v>
      </c>
      <c r="C16" s="1">
        <v>27</v>
      </c>
      <c r="D16" s="1">
        <v>0</v>
      </c>
      <c r="E16" s="1">
        <v>0</v>
      </c>
      <c r="F16" s="1">
        <v>2</v>
      </c>
      <c r="G16" s="1" t="s">
        <v>15</v>
      </c>
      <c r="H16" s="1">
        <v>0</v>
      </c>
      <c r="I16" s="1">
        <v>0</v>
      </c>
      <c r="J16" s="2">
        <f>VLOOKUP($G16,Explications!$E$1:$G$16,3,0)*10*(1-$I16)/10</f>
        <v>1.35</v>
      </c>
    </row>
    <row r="17" spans="1:10" ht="15.75" customHeight="1" x14ac:dyDescent="0.15">
      <c r="A17" s="1" t="s">
        <v>14</v>
      </c>
      <c r="B17" s="1" t="s">
        <v>13</v>
      </c>
      <c r="C17" s="1">
        <v>25</v>
      </c>
      <c r="D17" s="1">
        <v>1</v>
      </c>
      <c r="E17" s="1">
        <v>2</v>
      </c>
      <c r="F17" s="1">
        <v>1</v>
      </c>
      <c r="G17" s="1" t="s">
        <v>15</v>
      </c>
      <c r="H17" s="1">
        <v>0</v>
      </c>
      <c r="I17" s="1">
        <v>0</v>
      </c>
      <c r="J17" s="2">
        <f>VLOOKUP($G17,Explications!$E$1:$G$16,3,0)*10*(1-$I17)/10</f>
        <v>1.35</v>
      </c>
    </row>
    <row r="18" spans="1:10" ht="15.75" customHeight="1" x14ac:dyDescent="0.15">
      <c r="A18" s="1" t="s">
        <v>14</v>
      </c>
      <c r="B18" s="1" t="s">
        <v>13</v>
      </c>
      <c r="C18" s="1">
        <v>31</v>
      </c>
      <c r="D18" s="1">
        <v>4</v>
      </c>
      <c r="E18" s="1">
        <v>2</v>
      </c>
      <c r="F18" s="1">
        <v>0</v>
      </c>
      <c r="G18" s="1" t="s">
        <v>15</v>
      </c>
      <c r="H18" s="1">
        <v>0</v>
      </c>
      <c r="I18" s="1">
        <v>0</v>
      </c>
      <c r="J18" s="2">
        <f>VLOOKUP($G18,Explications!$E$1:$G$16,3,0)*10*(1-$I18)/10</f>
        <v>1.35</v>
      </c>
    </row>
    <row r="19" spans="1:10" ht="15.75" customHeight="1" x14ac:dyDescent="0.15">
      <c r="A19" s="1" t="s">
        <v>14</v>
      </c>
      <c r="B19" s="1" t="s">
        <v>13</v>
      </c>
      <c r="C19" s="1">
        <v>33</v>
      </c>
      <c r="D19" s="1">
        <v>2</v>
      </c>
      <c r="E19" s="1">
        <v>2</v>
      </c>
      <c r="F19" s="1">
        <v>0</v>
      </c>
      <c r="G19" s="1" t="s">
        <v>15</v>
      </c>
      <c r="H19" s="1">
        <v>0</v>
      </c>
      <c r="I19" s="1">
        <v>0</v>
      </c>
      <c r="J19" s="2">
        <f>VLOOKUP($G19,Explications!$E$1:$G$16,3,0)*10*(1-$I19)/10</f>
        <v>1.35</v>
      </c>
    </row>
    <row r="20" spans="1:10" ht="15.75" customHeight="1" x14ac:dyDescent="0.15">
      <c r="A20" s="1" t="s">
        <v>14</v>
      </c>
      <c r="B20" s="1" t="s">
        <v>13</v>
      </c>
      <c r="C20" s="1">
        <v>15</v>
      </c>
      <c r="D20" s="1">
        <v>2</v>
      </c>
      <c r="E20" s="1">
        <v>0</v>
      </c>
      <c r="F20" s="1">
        <v>1</v>
      </c>
      <c r="G20" s="1" t="s">
        <v>15</v>
      </c>
      <c r="H20" s="1">
        <v>0</v>
      </c>
      <c r="I20" s="1">
        <v>0</v>
      </c>
      <c r="J20" s="2">
        <f>VLOOKUP($G20,Explications!$E$1:$G$16,3,0)*10*(1-$I20)/10</f>
        <v>1.35</v>
      </c>
    </row>
    <row r="21" spans="1:10" ht="15.75" customHeight="1" x14ac:dyDescent="0.15">
      <c r="A21" s="1" t="s">
        <v>14</v>
      </c>
      <c r="B21" s="1" t="s">
        <v>13</v>
      </c>
      <c r="C21" s="1">
        <v>27</v>
      </c>
      <c r="D21" s="1">
        <v>0</v>
      </c>
      <c r="E21" s="1">
        <v>2</v>
      </c>
      <c r="F21" s="1">
        <v>1</v>
      </c>
      <c r="G21" s="1" t="s">
        <v>15</v>
      </c>
      <c r="H21" s="1">
        <v>0</v>
      </c>
      <c r="I21" s="1">
        <v>0</v>
      </c>
      <c r="J21" s="2">
        <f>VLOOKUP($G21,Explications!$E$1:$G$16,3,0)*10*(1-$I21)/10</f>
        <v>1.35</v>
      </c>
    </row>
    <row r="22" spans="1:10" ht="15.75" customHeight="1" x14ac:dyDescent="0.15">
      <c r="A22" s="1" t="s">
        <v>16</v>
      </c>
      <c r="B22" s="1" t="s">
        <v>11</v>
      </c>
      <c r="C22" s="1">
        <v>33</v>
      </c>
      <c r="D22" s="1">
        <v>2</v>
      </c>
      <c r="E22" s="1">
        <v>0</v>
      </c>
      <c r="F22" s="1">
        <v>0</v>
      </c>
      <c r="G22" s="1" t="s">
        <v>15</v>
      </c>
      <c r="H22" s="1">
        <v>0</v>
      </c>
      <c r="I22" s="1">
        <v>0.2</v>
      </c>
      <c r="J22" s="2">
        <f>VLOOKUP($G22,Explications!$E$1:$G$16,3,0)*10*(1-$I22)/10</f>
        <v>1.08</v>
      </c>
    </row>
    <row r="23" spans="1:10" ht="15.75" customHeight="1" x14ac:dyDescent="0.15">
      <c r="A23" s="1" t="s">
        <v>16</v>
      </c>
      <c r="B23" s="1" t="s">
        <v>11</v>
      </c>
      <c r="C23" s="1">
        <v>24</v>
      </c>
      <c r="D23" s="1">
        <v>1</v>
      </c>
      <c r="E23" s="1">
        <v>0</v>
      </c>
      <c r="F23" s="1">
        <v>0</v>
      </c>
      <c r="G23" s="1" t="s">
        <v>15</v>
      </c>
      <c r="H23" s="1">
        <v>0</v>
      </c>
      <c r="I23" s="1">
        <v>0.2</v>
      </c>
      <c r="J23" s="2">
        <f>VLOOKUP($G23,Explications!$E$1:$G$16,3,0)*10*(1-$I23)/10</f>
        <v>1.08</v>
      </c>
    </row>
    <row r="24" spans="1:10" ht="15.75" customHeight="1" x14ac:dyDescent="0.15">
      <c r="A24" s="1" t="s">
        <v>16</v>
      </c>
      <c r="B24" s="1" t="s">
        <v>11</v>
      </c>
      <c r="C24" s="1">
        <v>25</v>
      </c>
      <c r="D24" s="1">
        <v>1</v>
      </c>
      <c r="E24" s="1">
        <v>0</v>
      </c>
      <c r="F24" s="1">
        <v>0</v>
      </c>
      <c r="G24" s="1" t="s">
        <v>15</v>
      </c>
      <c r="H24" s="1">
        <v>0</v>
      </c>
      <c r="I24" s="1">
        <v>0.2</v>
      </c>
      <c r="J24" s="2">
        <f>VLOOKUP($G24,Explications!$E$1:$G$16,3,0)*10*(1-$I24)/10</f>
        <v>1.08</v>
      </c>
    </row>
    <row r="25" spans="1:10" ht="15.75" customHeight="1" x14ac:dyDescent="0.15">
      <c r="A25" s="1" t="s">
        <v>16</v>
      </c>
      <c r="B25" s="1" t="s">
        <v>11</v>
      </c>
      <c r="C25" s="1">
        <v>40</v>
      </c>
      <c r="D25" s="1">
        <v>2</v>
      </c>
      <c r="E25" s="1">
        <v>0</v>
      </c>
      <c r="F25" s="1">
        <v>0</v>
      </c>
      <c r="G25" s="1" t="s">
        <v>15</v>
      </c>
      <c r="H25" s="1">
        <v>0</v>
      </c>
      <c r="I25" s="1">
        <v>0.2</v>
      </c>
      <c r="J25" s="2">
        <f>VLOOKUP($G25,Explications!$E$1:$G$16,3,0)*10*(1-$I25)/10</f>
        <v>1.08</v>
      </c>
    </row>
    <row r="26" spans="1:10" ht="15.75" customHeight="1" x14ac:dyDescent="0.15">
      <c r="A26" s="1" t="s">
        <v>16</v>
      </c>
      <c r="B26" s="1" t="s">
        <v>11</v>
      </c>
      <c r="C26" s="1">
        <v>24</v>
      </c>
      <c r="D26" s="1">
        <v>1</v>
      </c>
      <c r="E26" s="1">
        <v>1</v>
      </c>
      <c r="F26" s="1">
        <v>1</v>
      </c>
      <c r="G26" s="1" t="s">
        <v>15</v>
      </c>
      <c r="H26" s="1">
        <v>0</v>
      </c>
      <c r="I26" s="1">
        <v>0.2</v>
      </c>
      <c r="J26" s="2">
        <f>VLOOKUP($G26,Explications!$E$1:$G$16,3,0)*10*(1-$I26)/10</f>
        <v>1.08</v>
      </c>
    </row>
    <row r="27" spans="1:10" ht="15.75" customHeight="1" x14ac:dyDescent="0.15">
      <c r="A27" s="1" t="s">
        <v>16</v>
      </c>
      <c r="B27" s="1" t="s">
        <v>13</v>
      </c>
      <c r="C27" s="1">
        <v>33</v>
      </c>
      <c r="D27" s="1">
        <v>0</v>
      </c>
      <c r="E27" s="1">
        <v>0</v>
      </c>
      <c r="F27" s="1">
        <v>0</v>
      </c>
      <c r="G27" s="1" t="s">
        <v>15</v>
      </c>
      <c r="H27" s="1">
        <v>0</v>
      </c>
      <c r="I27" s="1">
        <v>0.2</v>
      </c>
      <c r="J27" s="2">
        <f>VLOOKUP($G27,Explications!$E$1:$G$16,3,0)*10*(1-$I27)/10</f>
        <v>1.08</v>
      </c>
    </row>
    <row r="28" spans="1:10" ht="15.75" customHeight="1" x14ac:dyDescent="0.15">
      <c r="A28" s="1" t="s">
        <v>16</v>
      </c>
      <c r="B28" s="1" t="s">
        <v>13</v>
      </c>
      <c r="C28" s="1">
        <v>13</v>
      </c>
      <c r="D28" s="1">
        <v>1</v>
      </c>
      <c r="E28" s="1">
        <v>0</v>
      </c>
      <c r="F28" s="1">
        <v>0</v>
      </c>
      <c r="G28" s="1" t="s">
        <v>15</v>
      </c>
      <c r="H28" s="1">
        <v>0</v>
      </c>
      <c r="I28" s="1">
        <v>0.2</v>
      </c>
      <c r="J28" s="2">
        <f>VLOOKUP($G28,Explications!$E$1:$G$16,3,0)*10*(1-$I28)/10</f>
        <v>1.08</v>
      </c>
    </row>
    <row r="29" spans="1:10" ht="15.75" customHeight="1" x14ac:dyDescent="0.15">
      <c r="A29" s="1" t="s">
        <v>16</v>
      </c>
      <c r="B29" s="1" t="s">
        <v>13</v>
      </c>
      <c r="C29" s="1">
        <v>23</v>
      </c>
      <c r="D29" s="1">
        <v>0</v>
      </c>
      <c r="E29" s="1">
        <v>1</v>
      </c>
      <c r="F29" s="1">
        <v>0</v>
      </c>
      <c r="G29" s="1" t="s">
        <v>15</v>
      </c>
      <c r="H29" s="1">
        <v>0</v>
      </c>
      <c r="I29" s="1">
        <v>0.2</v>
      </c>
      <c r="J29" s="2">
        <f>VLOOKUP($G29,Explications!$E$1:$G$16,3,0)*10*(1-$I29)/10</f>
        <v>1.08</v>
      </c>
    </row>
    <row r="30" spans="1:10" ht="15.75" customHeight="1" x14ac:dyDescent="0.15">
      <c r="A30" s="1" t="s">
        <v>16</v>
      </c>
      <c r="B30" s="1" t="s">
        <v>13</v>
      </c>
      <c r="C30" s="1">
        <v>20</v>
      </c>
      <c r="D30" s="1">
        <v>1</v>
      </c>
      <c r="E30" s="1">
        <v>0</v>
      </c>
      <c r="F30" s="1">
        <v>0</v>
      </c>
      <c r="G30" s="1" t="s">
        <v>15</v>
      </c>
      <c r="H30" s="1">
        <v>0</v>
      </c>
      <c r="I30" s="1">
        <v>0.2</v>
      </c>
      <c r="J30" s="2">
        <f>VLOOKUP($G30,Explications!$E$1:$G$16,3,0)*10*(1-$I30)/10</f>
        <v>1.08</v>
      </c>
    </row>
    <row r="31" spans="1:10" ht="15.75" customHeight="1" x14ac:dyDescent="0.15">
      <c r="A31" s="1" t="s">
        <v>16</v>
      </c>
      <c r="B31" s="1" t="s">
        <v>13</v>
      </c>
      <c r="C31" s="1">
        <v>14</v>
      </c>
      <c r="D31" s="1">
        <v>3</v>
      </c>
      <c r="E31" s="1">
        <v>1</v>
      </c>
      <c r="F31" s="1">
        <v>0</v>
      </c>
      <c r="G31" s="1" t="s">
        <v>15</v>
      </c>
      <c r="H31" s="1">
        <v>0</v>
      </c>
      <c r="I31" s="1">
        <v>0.2</v>
      </c>
      <c r="J31" s="2">
        <f>VLOOKUP($G31,Explications!$E$1:$G$16,3,0)*10*(1-$I31)/10</f>
        <v>1.08</v>
      </c>
    </row>
    <row r="32" spans="1:10" ht="15.75" customHeight="1" x14ac:dyDescent="0.15">
      <c r="A32" s="1" t="s">
        <v>17</v>
      </c>
      <c r="B32" s="1" t="s">
        <v>11</v>
      </c>
      <c r="C32" s="1">
        <v>20</v>
      </c>
      <c r="D32" s="1">
        <v>2</v>
      </c>
      <c r="E32" s="1">
        <v>0</v>
      </c>
      <c r="F32" s="1">
        <v>0</v>
      </c>
      <c r="G32" s="1" t="s">
        <v>15</v>
      </c>
      <c r="H32" s="1">
        <v>0</v>
      </c>
      <c r="I32" s="1">
        <v>0.2</v>
      </c>
      <c r="J32" s="2">
        <f>VLOOKUP($G32,Explications!$E$1:$G$16,3,0)*10*(1-$I32)/10</f>
        <v>1.08</v>
      </c>
    </row>
    <row r="33" spans="1:10" ht="15.75" customHeight="1" x14ac:dyDescent="0.15">
      <c r="A33" s="1" t="s">
        <v>17</v>
      </c>
      <c r="B33" s="1" t="s">
        <v>11</v>
      </c>
      <c r="C33" s="1">
        <v>16</v>
      </c>
      <c r="D33" s="1">
        <v>0</v>
      </c>
      <c r="E33" s="1">
        <v>0</v>
      </c>
      <c r="F33" s="1">
        <v>0</v>
      </c>
      <c r="G33" s="1" t="s">
        <v>15</v>
      </c>
      <c r="H33" s="1">
        <v>0</v>
      </c>
      <c r="I33" s="1">
        <v>0.2</v>
      </c>
      <c r="J33" s="2">
        <f>VLOOKUP($G33,Explications!$E$1:$G$16,3,0)*10*(1-$I33)/10</f>
        <v>1.08</v>
      </c>
    </row>
    <row r="34" spans="1:10" ht="15.75" customHeight="1" x14ac:dyDescent="0.15">
      <c r="A34" s="1" t="s">
        <v>17</v>
      </c>
      <c r="B34" s="1" t="s">
        <v>11</v>
      </c>
      <c r="C34" s="1">
        <v>13</v>
      </c>
      <c r="D34" s="1">
        <v>0</v>
      </c>
      <c r="E34" s="1">
        <v>0</v>
      </c>
      <c r="F34" s="1">
        <v>0</v>
      </c>
      <c r="G34" s="1" t="s">
        <v>15</v>
      </c>
      <c r="H34" s="1">
        <v>0</v>
      </c>
      <c r="I34" s="1">
        <v>0.2</v>
      </c>
      <c r="J34" s="2">
        <f>VLOOKUP($G34,Explications!$E$1:$G$16,3,0)*10*(1-$I34)/10</f>
        <v>1.08</v>
      </c>
    </row>
    <row r="35" spans="1:10" ht="15.75" customHeight="1" x14ac:dyDescent="0.15">
      <c r="A35" s="1" t="s">
        <v>17</v>
      </c>
      <c r="B35" s="1" t="s">
        <v>11</v>
      </c>
      <c r="C35" s="1">
        <v>14</v>
      </c>
      <c r="D35" s="1">
        <v>1</v>
      </c>
      <c r="E35" s="1">
        <v>0</v>
      </c>
      <c r="F35" s="1">
        <v>0</v>
      </c>
      <c r="G35" s="1" t="s">
        <v>15</v>
      </c>
      <c r="H35" s="1">
        <v>0</v>
      </c>
      <c r="I35" s="1">
        <v>0.2</v>
      </c>
      <c r="J35" s="2">
        <f>VLOOKUP($G35,Explications!$E$1:$G$16,3,0)*10*(1-$I35)/10</f>
        <v>1.08</v>
      </c>
    </row>
    <row r="36" spans="1:10" ht="15.75" customHeight="1" x14ac:dyDescent="0.15">
      <c r="A36" s="1" t="s">
        <v>17</v>
      </c>
      <c r="B36" s="1" t="s">
        <v>11</v>
      </c>
      <c r="C36" s="1">
        <v>17</v>
      </c>
      <c r="D36" s="1">
        <v>0</v>
      </c>
      <c r="E36" s="1">
        <v>0</v>
      </c>
      <c r="F36" s="1">
        <v>0</v>
      </c>
      <c r="G36" s="1" t="s">
        <v>15</v>
      </c>
      <c r="H36" s="1">
        <v>0</v>
      </c>
      <c r="I36" s="1">
        <v>0.2</v>
      </c>
      <c r="J36" s="2">
        <f>VLOOKUP($G36,Explications!$E$1:$G$16,3,0)*10*(1-$I36)/10</f>
        <v>1.08</v>
      </c>
    </row>
    <row r="37" spans="1:10" ht="15.75" customHeight="1" x14ac:dyDescent="0.15">
      <c r="A37" s="1" t="s">
        <v>17</v>
      </c>
      <c r="B37" s="1" t="s">
        <v>13</v>
      </c>
      <c r="C37" s="1">
        <v>7</v>
      </c>
      <c r="D37" s="1">
        <v>1</v>
      </c>
      <c r="E37" s="1">
        <v>0</v>
      </c>
      <c r="F37" s="1">
        <v>0</v>
      </c>
      <c r="G37" s="1" t="s">
        <v>15</v>
      </c>
      <c r="H37" s="1">
        <v>0</v>
      </c>
      <c r="I37" s="1">
        <v>0.2</v>
      </c>
      <c r="J37" s="2">
        <f>VLOOKUP($G37,Explications!$E$1:$G$16,3,0)*10*(1-$I37)/10</f>
        <v>1.08</v>
      </c>
    </row>
    <row r="38" spans="1:10" ht="15.75" customHeight="1" x14ac:dyDescent="0.15">
      <c r="A38" s="1" t="s">
        <v>17</v>
      </c>
      <c r="B38" s="1" t="s">
        <v>13</v>
      </c>
      <c r="C38" s="1">
        <v>8</v>
      </c>
      <c r="D38" s="1">
        <v>1</v>
      </c>
      <c r="E38" s="1">
        <v>0</v>
      </c>
      <c r="F38" s="1">
        <v>0</v>
      </c>
      <c r="G38" s="1" t="s">
        <v>15</v>
      </c>
      <c r="H38" s="1">
        <v>0</v>
      </c>
      <c r="I38" s="1">
        <v>0.2</v>
      </c>
      <c r="J38" s="2">
        <f>VLOOKUP($G38,Explications!$E$1:$G$16,3,0)*10*(1-$I38)/10</f>
        <v>1.08</v>
      </c>
    </row>
    <row r="39" spans="1:10" ht="15.75" customHeight="1" x14ac:dyDescent="0.15">
      <c r="A39" s="1" t="s">
        <v>17</v>
      </c>
      <c r="B39" s="1" t="s">
        <v>13</v>
      </c>
      <c r="C39" s="1">
        <v>9</v>
      </c>
      <c r="D39" s="1">
        <v>1</v>
      </c>
      <c r="E39" s="1">
        <v>0</v>
      </c>
      <c r="F39" s="1">
        <v>0</v>
      </c>
      <c r="G39" s="1" t="s">
        <v>15</v>
      </c>
      <c r="H39" s="1">
        <v>0</v>
      </c>
      <c r="I39" s="1">
        <v>0.2</v>
      </c>
      <c r="J39" s="2">
        <f>VLOOKUP($G39,Explications!$E$1:$G$16,3,0)*10*(1-$I39)/10</f>
        <v>1.08</v>
      </c>
    </row>
    <row r="40" spans="1:10" ht="15.75" customHeight="1" x14ac:dyDescent="0.15">
      <c r="A40" s="1" t="s">
        <v>17</v>
      </c>
      <c r="B40" s="1" t="s">
        <v>13</v>
      </c>
      <c r="C40" s="1">
        <v>12</v>
      </c>
      <c r="D40" s="1">
        <v>0</v>
      </c>
      <c r="E40" s="1">
        <v>0</v>
      </c>
      <c r="F40" s="1">
        <v>0</v>
      </c>
      <c r="G40" s="1" t="s">
        <v>15</v>
      </c>
      <c r="H40" s="1">
        <v>0</v>
      </c>
      <c r="I40" s="1">
        <v>0.2</v>
      </c>
      <c r="J40" s="2">
        <f>VLOOKUP($G40,Explications!$E$1:$G$16,3,0)*10*(1-$I40)/10</f>
        <v>1.08</v>
      </c>
    </row>
    <row r="41" spans="1:10" ht="15.75" customHeight="1" x14ac:dyDescent="0.15">
      <c r="A41" s="1" t="s">
        <v>17</v>
      </c>
      <c r="B41" s="1" t="s">
        <v>13</v>
      </c>
      <c r="C41" s="1">
        <v>7</v>
      </c>
      <c r="D41" s="1">
        <v>0</v>
      </c>
      <c r="E41" s="1">
        <v>0</v>
      </c>
      <c r="F41" s="1">
        <v>0</v>
      </c>
      <c r="G41" s="1" t="s">
        <v>15</v>
      </c>
      <c r="H41" s="1">
        <v>0</v>
      </c>
      <c r="I41" s="1">
        <v>0.2</v>
      </c>
      <c r="J41" s="2">
        <f>VLOOKUP($G41,Explications!$E$1:$G$16,3,0)*10*(1-$I41)/10</f>
        <v>1.08</v>
      </c>
    </row>
    <row r="42" spans="1:10" ht="15.75" customHeight="1" x14ac:dyDescent="0.15">
      <c r="A42" s="1" t="s">
        <v>18</v>
      </c>
      <c r="B42" s="1" t="s">
        <v>11</v>
      </c>
      <c r="C42" s="1">
        <v>11</v>
      </c>
      <c r="D42" s="1">
        <v>0</v>
      </c>
      <c r="E42" s="1">
        <v>0</v>
      </c>
      <c r="F42" s="1">
        <v>0</v>
      </c>
      <c r="G42" s="1" t="s">
        <v>15</v>
      </c>
      <c r="H42" s="1">
        <v>2</v>
      </c>
      <c r="I42" s="1">
        <v>0.05</v>
      </c>
      <c r="J42" s="2">
        <f>VLOOKUP($G42,Explications!$E$1:$G$16,3,0)*10*(1-$I42)/10</f>
        <v>1.2825</v>
      </c>
    </row>
    <row r="43" spans="1:10" ht="15.75" customHeight="1" x14ac:dyDescent="0.15">
      <c r="A43" s="1" t="s">
        <v>18</v>
      </c>
      <c r="B43" s="1" t="s">
        <v>11</v>
      </c>
      <c r="C43" s="1">
        <v>5</v>
      </c>
      <c r="D43" s="1">
        <v>0</v>
      </c>
      <c r="E43" s="1">
        <v>0</v>
      </c>
      <c r="F43" s="1">
        <v>0</v>
      </c>
      <c r="G43" s="1" t="s">
        <v>15</v>
      </c>
      <c r="H43" s="1">
        <v>2</v>
      </c>
      <c r="I43" s="1">
        <v>0.05</v>
      </c>
      <c r="J43" s="2">
        <f>VLOOKUP($G43,Explications!$E$1:$G$16,3,0)*10*(1-$I43)/10</f>
        <v>1.2825</v>
      </c>
    </row>
    <row r="44" spans="1:10" ht="15.75" customHeight="1" x14ac:dyDescent="0.15">
      <c r="A44" s="1" t="s">
        <v>18</v>
      </c>
      <c r="B44" s="1" t="s">
        <v>11</v>
      </c>
      <c r="C44" s="1">
        <v>18</v>
      </c>
      <c r="D44" s="1">
        <v>0</v>
      </c>
      <c r="E44" s="1">
        <v>0</v>
      </c>
      <c r="F44" s="1">
        <v>0</v>
      </c>
      <c r="G44" s="1" t="s">
        <v>15</v>
      </c>
      <c r="H44" s="1">
        <v>2</v>
      </c>
      <c r="I44" s="1">
        <v>0.05</v>
      </c>
      <c r="J44" s="2">
        <f>VLOOKUP($G44,Explications!$E$1:$G$16,3,0)*10*(1-$I44)/10</f>
        <v>1.2825</v>
      </c>
    </row>
    <row r="45" spans="1:10" ht="15.75" customHeight="1" x14ac:dyDescent="0.15">
      <c r="A45" s="1" t="s">
        <v>18</v>
      </c>
      <c r="B45" s="1" t="s">
        <v>11</v>
      </c>
      <c r="C45" s="1">
        <v>16</v>
      </c>
      <c r="D45" s="1">
        <v>0</v>
      </c>
      <c r="E45" s="1">
        <v>0</v>
      </c>
      <c r="F45" s="1">
        <v>0</v>
      </c>
      <c r="G45" s="1" t="s">
        <v>15</v>
      </c>
      <c r="H45" s="1">
        <v>2</v>
      </c>
      <c r="I45" s="1">
        <v>0.05</v>
      </c>
      <c r="J45" s="2">
        <f>VLOOKUP($G45,Explications!$E$1:$G$16,3,0)*10*(1-$I45)/10</f>
        <v>1.2825</v>
      </c>
    </row>
    <row r="46" spans="1:10" ht="15.75" customHeight="1" x14ac:dyDescent="0.15">
      <c r="A46" s="1" t="s">
        <v>18</v>
      </c>
      <c r="B46" s="1" t="s">
        <v>11</v>
      </c>
      <c r="C46" s="1">
        <v>11</v>
      </c>
      <c r="D46" s="1">
        <v>1</v>
      </c>
      <c r="E46" s="1">
        <v>0</v>
      </c>
      <c r="F46" s="1">
        <v>0</v>
      </c>
      <c r="G46" s="1" t="s">
        <v>15</v>
      </c>
      <c r="H46" s="1">
        <v>2</v>
      </c>
      <c r="I46" s="1">
        <v>0.05</v>
      </c>
      <c r="J46" s="2">
        <f>VLOOKUP($G46,Explications!$E$1:$G$16,3,0)*10*(1-$I46)/10</f>
        <v>1.2825</v>
      </c>
    </row>
    <row r="47" spans="1:10" ht="15.75" customHeight="1" x14ac:dyDescent="0.15">
      <c r="A47" s="1" t="s">
        <v>18</v>
      </c>
      <c r="B47" s="1" t="s">
        <v>13</v>
      </c>
      <c r="C47" s="1">
        <v>5</v>
      </c>
      <c r="D47" s="1">
        <v>0</v>
      </c>
      <c r="E47" s="1">
        <v>0</v>
      </c>
      <c r="F47" s="1">
        <v>0</v>
      </c>
      <c r="G47" s="1" t="s">
        <v>15</v>
      </c>
      <c r="H47" s="1">
        <v>2</v>
      </c>
      <c r="I47" s="1">
        <v>0.05</v>
      </c>
      <c r="J47" s="2">
        <f>VLOOKUP($G47,Explications!$E$1:$G$16,3,0)*10*(1-$I47)/10</f>
        <v>1.2825</v>
      </c>
    </row>
    <row r="48" spans="1:10" ht="15.75" customHeight="1" x14ac:dyDescent="0.15">
      <c r="A48" s="1" t="s">
        <v>18</v>
      </c>
      <c r="B48" s="1" t="s">
        <v>13</v>
      </c>
      <c r="C48" s="1">
        <v>3</v>
      </c>
      <c r="D48" s="1">
        <v>0</v>
      </c>
      <c r="E48" s="1">
        <v>0</v>
      </c>
      <c r="F48" s="1">
        <v>0</v>
      </c>
      <c r="G48" s="1" t="s">
        <v>15</v>
      </c>
      <c r="H48" s="1">
        <v>2</v>
      </c>
      <c r="I48" s="1">
        <v>0.05</v>
      </c>
      <c r="J48" s="2">
        <f>VLOOKUP($G48,Explications!$E$1:$G$16,3,0)*10*(1-$I48)/10</f>
        <v>1.2825</v>
      </c>
    </row>
    <row r="49" spans="1:10" ht="15.75" customHeight="1" x14ac:dyDescent="0.15">
      <c r="A49" s="1" t="s">
        <v>18</v>
      </c>
      <c r="B49" s="1" t="s">
        <v>13</v>
      </c>
      <c r="C49" s="1">
        <v>6</v>
      </c>
      <c r="D49" s="1">
        <v>1</v>
      </c>
      <c r="E49" s="1">
        <v>0</v>
      </c>
      <c r="F49" s="1">
        <v>0</v>
      </c>
      <c r="G49" s="1" t="s">
        <v>15</v>
      </c>
      <c r="H49" s="1">
        <v>2</v>
      </c>
      <c r="I49" s="1">
        <v>0.05</v>
      </c>
      <c r="J49" s="2">
        <f>VLOOKUP($G49,Explications!$E$1:$G$16,3,0)*10*(1-$I49)/10</f>
        <v>1.2825</v>
      </c>
    </row>
    <row r="50" spans="1:10" ht="15.75" customHeight="1" x14ac:dyDescent="0.15">
      <c r="A50" s="1" t="s">
        <v>18</v>
      </c>
      <c r="B50" s="1" t="s">
        <v>13</v>
      </c>
      <c r="C50" s="1">
        <v>8</v>
      </c>
      <c r="D50" s="1">
        <v>0</v>
      </c>
      <c r="E50" s="1">
        <v>0</v>
      </c>
      <c r="F50" s="1">
        <v>0</v>
      </c>
      <c r="G50" s="1" t="s">
        <v>15</v>
      </c>
      <c r="H50" s="1">
        <v>2</v>
      </c>
      <c r="I50" s="1">
        <v>0.05</v>
      </c>
      <c r="J50" s="2">
        <f>VLOOKUP($G50,Explications!$E$1:$G$16,3,0)*10*(1-$I50)/10</f>
        <v>1.2825</v>
      </c>
    </row>
    <row r="51" spans="1:10" ht="15.75" customHeight="1" x14ac:dyDescent="0.15">
      <c r="A51" s="1" t="s">
        <v>18</v>
      </c>
      <c r="B51" s="1" t="s">
        <v>13</v>
      </c>
      <c r="C51" s="1">
        <v>10</v>
      </c>
      <c r="D51" s="1">
        <v>0</v>
      </c>
      <c r="E51" s="1">
        <v>0</v>
      </c>
      <c r="F51" s="1">
        <v>0</v>
      </c>
      <c r="G51" s="1" t="s">
        <v>15</v>
      </c>
      <c r="H51" s="1">
        <v>2</v>
      </c>
      <c r="I51" s="1">
        <v>0.05</v>
      </c>
      <c r="J51" s="2">
        <f>VLOOKUP($G51,Explications!$E$1:$G$16,3,0)*10*(1-$I51)/10</f>
        <v>1.2825</v>
      </c>
    </row>
    <row r="52" spans="1:10" ht="15.75" customHeight="1" x14ac:dyDescent="0.15">
      <c r="A52" s="1" t="s">
        <v>19</v>
      </c>
      <c r="B52" s="1" t="s">
        <v>11</v>
      </c>
      <c r="C52" s="1">
        <v>6</v>
      </c>
      <c r="D52" s="1">
        <v>0</v>
      </c>
      <c r="E52" s="1">
        <v>0</v>
      </c>
      <c r="F52" s="1">
        <v>0</v>
      </c>
      <c r="G52" s="1" t="s">
        <v>15</v>
      </c>
      <c r="H52" s="1">
        <v>2</v>
      </c>
      <c r="I52" s="1">
        <v>0.05</v>
      </c>
      <c r="J52" s="2">
        <f>VLOOKUP($G52,Explications!$E$1:$G$16,3,0)*10*(1-$I52)/10</f>
        <v>1.2825</v>
      </c>
    </row>
    <row r="53" spans="1:10" ht="15.75" customHeight="1" x14ac:dyDescent="0.15">
      <c r="A53" s="1" t="s">
        <v>19</v>
      </c>
      <c r="B53" s="1" t="s">
        <v>11</v>
      </c>
      <c r="C53" s="1">
        <v>12</v>
      </c>
      <c r="D53" s="1">
        <v>0</v>
      </c>
      <c r="E53" s="1">
        <v>0</v>
      </c>
      <c r="F53" s="1">
        <v>0</v>
      </c>
      <c r="G53" s="1" t="s">
        <v>15</v>
      </c>
      <c r="H53" s="1">
        <v>2</v>
      </c>
      <c r="I53" s="1">
        <v>0.05</v>
      </c>
      <c r="J53" s="2">
        <f>VLOOKUP($G53,Explications!$E$1:$G$16,3,0)*10*(1-$I53)/10</f>
        <v>1.2825</v>
      </c>
    </row>
    <row r="54" spans="1:10" ht="15.75" customHeight="1" x14ac:dyDescent="0.15">
      <c r="A54" s="1" t="s">
        <v>19</v>
      </c>
      <c r="B54" s="1" t="s">
        <v>11</v>
      </c>
      <c r="C54" s="1">
        <v>5</v>
      </c>
      <c r="D54" s="1">
        <v>0</v>
      </c>
      <c r="E54" s="1">
        <v>0</v>
      </c>
      <c r="F54" s="1">
        <v>0</v>
      </c>
      <c r="G54" s="1" t="s">
        <v>15</v>
      </c>
      <c r="H54" s="1">
        <v>2</v>
      </c>
      <c r="I54" s="1">
        <v>0.05</v>
      </c>
      <c r="J54" s="2">
        <f>VLOOKUP($G54,Explications!$E$1:$G$16,3,0)*10*(1-$I54)/10</f>
        <v>1.2825</v>
      </c>
    </row>
    <row r="55" spans="1:10" ht="15.75" customHeight="1" x14ac:dyDescent="0.15">
      <c r="A55" s="1" t="s">
        <v>19</v>
      </c>
      <c r="B55" s="1" t="s">
        <v>11</v>
      </c>
      <c r="C55" s="1">
        <v>4</v>
      </c>
      <c r="D55" s="1">
        <v>0</v>
      </c>
      <c r="E55" s="1">
        <v>0</v>
      </c>
      <c r="F55" s="1">
        <v>0</v>
      </c>
      <c r="G55" s="1" t="s">
        <v>15</v>
      </c>
      <c r="H55" s="1">
        <v>2</v>
      </c>
      <c r="I55" s="1">
        <v>0.05</v>
      </c>
      <c r="J55" s="2">
        <f>VLOOKUP($G55,Explications!$E$1:$G$16,3,0)*10*(1-$I55)/10</f>
        <v>1.2825</v>
      </c>
    </row>
    <row r="56" spans="1:10" ht="15.75" customHeight="1" x14ac:dyDescent="0.15">
      <c r="A56" s="1" t="s">
        <v>19</v>
      </c>
      <c r="B56" s="1" t="s">
        <v>11</v>
      </c>
      <c r="C56" s="1">
        <v>7</v>
      </c>
      <c r="D56" s="1">
        <v>0</v>
      </c>
      <c r="E56" s="1">
        <v>0</v>
      </c>
      <c r="F56" s="1">
        <v>0</v>
      </c>
      <c r="G56" s="1" t="s">
        <v>15</v>
      </c>
      <c r="H56" s="1">
        <v>2</v>
      </c>
      <c r="I56" s="1">
        <v>0.05</v>
      </c>
      <c r="J56" s="2">
        <f>VLOOKUP($G56,Explications!$E$1:$G$16,3,0)*10*(1-$I56)/10</f>
        <v>1.2825</v>
      </c>
    </row>
    <row r="57" spans="1:10" ht="15.75" customHeight="1" x14ac:dyDescent="0.15">
      <c r="A57" s="1" t="s">
        <v>19</v>
      </c>
      <c r="B57" s="1" t="s">
        <v>13</v>
      </c>
      <c r="C57" s="1">
        <v>4</v>
      </c>
      <c r="D57" s="1">
        <v>0</v>
      </c>
      <c r="E57" s="1">
        <v>0</v>
      </c>
      <c r="F57" s="1">
        <v>0</v>
      </c>
      <c r="G57" s="1" t="s">
        <v>15</v>
      </c>
      <c r="H57" s="1">
        <v>2</v>
      </c>
      <c r="I57" s="1">
        <v>0.05</v>
      </c>
      <c r="J57" s="2">
        <f>VLOOKUP($G57,Explications!$E$1:$G$16,3,0)*10*(1-$I57)/10</f>
        <v>1.2825</v>
      </c>
    </row>
    <row r="58" spans="1:10" ht="15.75" customHeight="1" x14ac:dyDescent="0.15">
      <c r="A58" s="1" t="s">
        <v>19</v>
      </c>
      <c r="B58" s="1" t="s">
        <v>13</v>
      </c>
      <c r="C58" s="1">
        <v>5</v>
      </c>
      <c r="D58" s="1">
        <v>0</v>
      </c>
      <c r="E58" s="1">
        <v>0</v>
      </c>
      <c r="F58" s="1">
        <v>0</v>
      </c>
      <c r="G58" s="1" t="s">
        <v>15</v>
      </c>
      <c r="H58" s="1">
        <v>2</v>
      </c>
      <c r="I58" s="1">
        <v>0.05</v>
      </c>
      <c r="J58" s="2">
        <f>VLOOKUP($G58,Explications!$E$1:$G$16,3,0)*10*(1-$I58)/10</f>
        <v>1.2825</v>
      </c>
    </row>
    <row r="59" spans="1:10" ht="15.75" customHeight="1" x14ac:dyDescent="0.15">
      <c r="A59" s="1" t="s">
        <v>19</v>
      </c>
      <c r="B59" s="1" t="s">
        <v>13</v>
      </c>
      <c r="C59" s="1">
        <v>2</v>
      </c>
      <c r="D59" s="1">
        <v>0</v>
      </c>
      <c r="E59" s="1">
        <v>0</v>
      </c>
      <c r="F59" s="1">
        <v>0</v>
      </c>
      <c r="G59" s="1" t="s">
        <v>15</v>
      </c>
      <c r="H59" s="1">
        <v>2</v>
      </c>
      <c r="I59" s="1">
        <v>0.05</v>
      </c>
      <c r="J59" s="2">
        <f>VLOOKUP($G59,Explications!$E$1:$G$16,3,0)*10*(1-$I59)/10</f>
        <v>1.2825</v>
      </c>
    </row>
    <row r="60" spans="1:10" ht="15.75" customHeight="1" x14ac:dyDescent="0.15">
      <c r="A60" s="1" t="s">
        <v>19</v>
      </c>
      <c r="B60" s="1" t="s">
        <v>13</v>
      </c>
      <c r="C60" s="1">
        <v>2</v>
      </c>
      <c r="D60" s="1">
        <v>0</v>
      </c>
      <c r="E60" s="1">
        <v>0</v>
      </c>
      <c r="F60" s="1">
        <v>0</v>
      </c>
      <c r="G60" s="1" t="s">
        <v>15</v>
      </c>
      <c r="H60" s="1">
        <v>2</v>
      </c>
      <c r="I60" s="1">
        <v>0.05</v>
      </c>
      <c r="J60" s="2">
        <f>VLOOKUP($G60,Explications!$E$1:$G$16,3,0)*10*(1-$I60)/10</f>
        <v>1.2825</v>
      </c>
    </row>
    <row r="61" spans="1:10" ht="15.75" customHeight="1" x14ac:dyDescent="0.15">
      <c r="A61" s="1" t="s">
        <v>19</v>
      </c>
      <c r="B61" s="1" t="s">
        <v>13</v>
      </c>
      <c r="C61" s="1">
        <v>10</v>
      </c>
      <c r="D61" s="1">
        <v>0</v>
      </c>
      <c r="E61" s="1">
        <v>0</v>
      </c>
      <c r="F61" s="1">
        <v>0</v>
      </c>
      <c r="G61" s="1" t="s">
        <v>15</v>
      </c>
      <c r="H61" s="1">
        <v>2</v>
      </c>
      <c r="I61" s="1">
        <v>0.05</v>
      </c>
      <c r="J61" s="2">
        <f>VLOOKUP($G61,Explications!$E$1:$G$16,3,0)*10*(1-$I61)/10</f>
        <v>1.2825</v>
      </c>
    </row>
    <row r="62" spans="1:10" ht="15.75" customHeight="1" x14ac:dyDescent="0.15">
      <c r="A62" s="1" t="s">
        <v>20</v>
      </c>
      <c r="B62" s="1" t="s">
        <v>11</v>
      </c>
      <c r="C62" s="1">
        <v>5</v>
      </c>
      <c r="D62" s="1">
        <v>0</v>
      </c>
      <c r="E62" s="1">
        <v>0</v>
      </c>
      <c r="F62" s="1">
        <v>0</v>
      </c>
      <c r="G62" s="1" t="s">
        <v>21</v>
      </c>
      <c r="H62" s="1">
        <v>3</v>
      </c>
      <c r="I62" s="1">
        <v>0.05</v>
      </c>
      <c r="J62" s="2">
        <f>VLOOKUP($G62,Explications!$E$1:$G$16,3,0)*10*(1-$I62)/10</f>
        <v>1.5674999999999999</v>
      </c>
    </row>
    <row r="63" spans="1:10" ht="15.75" customHeight="1" x14ac:dyDescent="0.15">
      <c r="A63" s="1" t="s">
        <v>20</v>
      </c>
      <c r="B63" s="1" t="s">
        <v>11</v>
      </c>
      <c r="C63" s="1">
        <v>6</v>
      </c>
      <c r="D63" s="1">
        <v>0</v>
      </c>
      <c r="E63" s="1">
        <v>0</v>
      </c>
      <c r="F63" s="1">
        <v>0</v>
      </c>
      <c r="G63" s="1" t="s">
        <v>21</v>
      </c>
      <c r="H63" s="1">
        <v>3</v>
      </c>
      <c r="I63" s="1">
        <v>0.05</v>
      </c>
      <c r="J63" s="2">
        <f>VLOOKUP($G63,Explications!$E$1:$G$16,3,0)*10*(1-$I63)/10</f>
        <v>1.5674999999999999</v>
      </c>
    </row>
    <row r="64" spans="1:10" ht="15.75" customHeight="1" x14ac:dyDescent="0.15">
      <c r="A64" s="1" t="s">
        <v>20</v>
      </c>
      <c r="B64" s="1" t="s">
        <v>11</v>
      </c>
      <c r="C64" s="1">
        <v>0</v>
      </c>
      <c r="D64" s="1">
        <v>0</v>
      </c>
      <c r="E64" s="1">
        <v>0</v>
      </c>
      <c r="F64" s="1">
        <v>0</v>
      </c>
      <c r="G64" s="1" t="s">
        <v>21</v>
      </c>
      <c r="H64" s="1">
        <v>3</v>
      </c>
      <c r="I64" s="1">
        <v>0.05</v>
      </c>
      <c r="J64" s="2">
        <f>VLOOKUP($G64,Explications!$E$1:$G$16,3,0)*10*(1-$I64)/10</f>
        <v>1.5674999999999999</v>
      </c>
    </row>
    <row r="65" spans="1:10" ht="15.75" customHeight="1" x14ac:dyDescent="0.15">
      <c r="A65" s="1" t="s">
        <v>20</v>
      </c>
      <c r="B65" s="1" t="s">
        <v>11</v>
      </c>
      <c r="C65" s="1">
        <v>1</v>
      </c>
      <c r="D65" s="1">
        <v>0</v>
      </c>
      <c r="E65" s="1">
        <v>0</v>
      </c>
      <c r="F65" s="1">
        <v>0</v>
      </c>
      <c r="G65" s="1" t="s">
        <v>21</v>
      </c>
      <c r="H65" s="1">
        <v>3</v>
      </c>
      <c r="I65" s="1">
        <v>0.05</v>
      </c>
      <c r="J65" s="2">
        <f>VLOOKUP($G65,Explications!$E$1:$G$16,3,0)*10*(1-$I65)/10</f>
        <v>1.5674999999999999</v>
      </c>
    </row>
    <row r="66" spans="1:10" ht="15.75" customHeight="1" x14ac:dyDescent="0.15">
      <c r="A66" s="1" t="s">
        <v>20</v>
      </c>
      <c r="B66" s="1" t="s">
        <v>11</v>
      </c>
      <c r="C66" s="1">
        <v>4</v>
      </c>
      <c r="D66" s="1">
        <v>0</v>
      </c>
      <c r="E66" s="1">
        <v>0</v>
      </c>
      <c r="F66" s="1">
        <v>0</v>
      </c>
      <c r="G66" s="1" t="s">
        <v>21</v>
      </c>
      <c r="H66" s="1">
        <v>3</v>
      </c>
      <c r="I66" s="1">
        <v>0.05</v>
      </c>
      <c r="J66" s="2">
        <f>VLOOKUP($G66,Explications!$E$1:$G$16,3,0)*10*(1-$I66)/10</f>
        <v>1.5674999999999999</v>
      </c>
    </row>
    <row r="67" spans="1:10" ht="15.75" customHeight="1" x14ac:dyDescent="0.15">
      <c r="A67" s="1" t="s">
        <v>20</v>
      </c>
      <c r="B67" s="1" t="s">
        <v>13</v>
      </c>
      <c r="C67" s="1">
        <v>2</v>
      </c>
      <c r="D67" s="1">
        <v>0</v>
      </c>
      <c r="E67" s="1">
        <v>0</v>
      </c>
      <c r="F67" s="1">
        <v>0</v>
      </c>
      <c r="G67" s="1" t="s">
        <v>21</v>
      </c>
      <c r="H67" s="1">
        <v>3</v>
      </c>
      <c r="I67" s="1">
        <v>0.05</v>
      </c>
      <c r="J67" s="2">
        <f>VLOOKUP($G67,Explications!$E$1:$G$16,3,0)*10*(1-$I67)/10</f>
        <v>1.5674999999999999</v>
      </c>
    </row>
    <row r="68" spans="1:10" ht="15.75" customHeight="1" x14ac:dyDescent="0.15">
      <c r="A68" s="1" t="s">
        <v>20</v>
      </c>
      <c r="B68" s="1" t="s">
        <v>13</v>
      </c>
      <c r="C68" s="1">
        <v>0</v>
      </c>
      <c r="D68" s="1">
        <v>0</v>
      </c>
      <c r="E68" s="1">
        <v>0</v>
      </c>
      <c r="F68" s="1">
        <v>0</v>
      </c>
      <c r="G68" s="1" t="s">
        <v>21</v>
      </c>
      <c r="H68" s="1">
        <v>3</v>
      </c>
      <c r="I68" s="1">
        <v>0.05</v>
      </c>
      <c r="J68" s="2">
        <f>VLOOKUP($G68,Explications!$E$1:$G$16,3,0)*10*(1-$I68)/10</f>
        <v>1.5674999999999999</v>
      </c>
    </row>
    <row r="69" spans="1:10" ht="15.75" customHeight="1" x14ac:dyDescent="0.15">
      <c r="A69" s="1" t="s">
        <v>20</v>
      </c>
      <c r="B69" s="1" t="s">
        <v>13</v>
      </c>
      <c r="C69" s="1">
        <v>3</v>
      </c>
      <c r="D69" s="1">
        <v>0</v>
      </c>
      <c r="E69" s="1">
        <v>0</v>
      </c>
      <c r="F69" s="1">
        <v>0</v>
      </c>
      <c r="G69" s="1" t="s">
        <v>21</v>
      </c>
      <c r="H69" s="1">
        <v>3</v>
      </c>
      <c r="I69" s="1">
        <v>0.05</v>
      </c>
      <c r="J69" s="2">
        <f>VLOOKUP($G69,Explications!$E$1:$G$16,3,0)*10*(1-$I69)/10</f>
        <v>1.5674999999999999</v>
      </c>
    </row>
    <row r="70" spans="1:10" ht="15.75" customHeight="1" x14ac:dyDescent="0.15">
      <c r="A70" s="1" t="s">
        <v>20</v>
      </c>
      <c r="B70" s="1" t="s">
        <v>13</v>
      </c>
      <c r="C70" s="1">
        <v>4</v>
      </c>
      <c r="D70" s="1">
        <v>0</v>
      </c>
      <c r="E70" s="1">
        <v>0</v>
      </c>
      <c r="F70" s="1">
        <v>0</v>
      </c>
      <c r="G70" s="1" t="s">
        <v>21</v>
      </c>
      <c r="H70" s="1">
        <v>3</v>
      </c>
      <c r="I70" s="1">
        <v>0.05</v>
      </c>
      <c r="J70" s="2">
        <f>VLOOKUP($G70,Explications!$E$1:$G$16,3,0)*10*(1-$I70)/10</f>
        <v>1.5674999999999999</v>
      </c>
    </row>
    <row r="71" spans="1:10" ht="15.75" customHeight="1" x14ac:dyDescent="0.15">
      <c r="A71" s="1" t="s">
        <v>20</v>
      </c>
      <c r="B71" s="1" t="s">
        <v>13</v>
      </c>
      <c r="C71" s="1">
        <v>0</v>
      </c>
      <c r="D71" s="1">
        <v>0</v>
      </c>
      <c r="E71" s="1">
        <v>0</v>
      </c>
      <c r="F71" s="1">
        <v>0</v>
      </c>
      <c r="G71" s="1" t="s">
        <v>21</v>
      </c>
      <c r="H71" s="1">
        <v>3</v>
      </c>
      <c r="I71" s="1">
        <v>0.05</v>
      </c>
      <c r="J71" s="2">
        <f>VLOOKUP($G71,Explications!$E$1:$G$16,3,0)*10*(1-$I71)/10</f>
        <v>1.5674999999999999</v>
      </c>
    </row>
    <row r="72" spans="1:10" ht="15.75" customHeight="1" x14ac:dyDescent="0.15">
      <c r="A72" s="1" t="s">
        <v>22</v>
      </c>
      <c r="B72" s="1" t="s">
        <v>11</v>
      </c>
      <c r="C72" s="1">
        <v>1</v>
      </c>
      <c r="D72" s="1">
        <v>0</v>
      </c>
      <c r="E72" s="1">
        <v>0</v>
      </c>
      <c r="F72" s="1">
        <v>0</v>
      </c>
      <c r="G72" s="1" t="s">
        <v>21</v>
      </c>
      <c r="H72" s="1">
        <v>3</v>
      </c>
      <c r="I72" s="1">
        <v>0</v>
      </c>
      <c r="J72" s="2">
        <f>VLOOKUP($G72,Explications!$E$1:$G$16,3,0)*10*(1-$I72)/10</f>
        <v>1.65</v>
      </c>
    </row>
    <row r="73" spans="1:10" ht="15.75" customHeight="1" x14ac:dyDescent="0.15">
      <c r="A73" s="1" t="s">
        <v>22</v>
      </c>
      <c r="B73" s="1" t="s">
        <v>11</v>
      </c>
      <c r="C73" s="1">
        <v>0</v>
      </c>
      <c r="D73" s="1">
        <v>0</v>
      </c>
      <c r="E73" s="1">
        <v>0</v>
      </c>
      <c r="F73" s="1">
        <v>0</v>
      </c>
      <c r="G73" s="1" t="s">
        <v>21</v>
      </c>
      <c r="H73" s="1">
        <v>3</v>
      </c>
      <c r="I73" s="1">
        <v>0</v>
      </c>
      <c r="J73" s="2">
        <f>VLOOKUP($G73,Explications!$E$1:$G$16,3,0)*10*(1-$I73)/10</f>
        <v>1.65</v>
      </c>
    </row>
    <row r="74" spans="1:10" ht="15.75" customHeight="1" x14ac:dyDescent="0.15">
      <c r="A74" s="1" t="s">
        <v>22</v>
      </c>
      <c r="B74" s="1" t="s">
        <v>11</v>
      </c>
      <c r="C74" s="1">
        <v>0</v>
      </c>
      <c r="D74" s="1">
        <v>0</v>
      </c>
      <c r="E74" s="1">
        <v>0</v>
      </c>
      <c r="F74" s="1">
        <v>0</v>
      </c>
      <c r="G74" s="1" t="s">
        <v>21</v>
      </c>
      <c r="H74" s="1">
        <v>3</v>
      </c>
      <c r="I74" s="1">
        <v>0</v>
      </c>
      <c r="J74" s="2">
        <f>VLOOKUP($G74,Explications!$E$1:$G$16,3,0)*10*(1-$I74)/10</f>
        <v>1.65</v>
      </c>
    </row>
    <row r="75" spans="1:10" ht="15.75" customHeight="1" x14ac:dyDescent="0.15">
      <c r="A75" s="1" t="s">
        <v>22</v>
      </c>
      <c r="B75" s="1" t="s">
        <v>11</v>
      </c>
      <c r="C75" s="1">
        <v>0</v>
      </c>
      <c r="D75" s="1">
        <v>0</v>
      </c>
      <c r="E75" s="1">
        <v>0</v>
      </c>
      <c r="F75" s="1">
        <v>0</v>
      </c>
      <c r="G75" s="1" t="s">
        <v>21</v>
      </c>
      <c r="H75" s="1">
        <v>3</v>
      </c>
      <c r="I75" s="1">
        <v>0</v>
      </c>
      <c r="J75" s="2">
        <f>VLOOKUP($G75,Explications!$E$1:$G$16,3,0)*10*(1-$I75)/10</f>
        <v>1.65</v>
      </c>
    </row>
    <row r="76" spans="1:10" ht="15.75" customHeight="1" x14ac:dyDescent="0.15">
      <c r="A76" s="1" t="s">
        <v>22</v>
      </c>
      <c r="B76" s="1" t="s">
        <v>11</v>
      </c>
      <c r="C76" s="1">
        <v>2</v>
      </c>
      <c r="D76" s="1">
        <v>0</v>
      </c>
      <c r="E76" s="1">
        <v>0</v>
      </c>
      <c r="F76" s="1">
        <v>0</v>
      </c>
      <c r="G76" s="1" t="s">
        <v>21</v>
      </c>
      <c r="H76" s="1">
        <v>3</v>
      </c>
      <c r="I76" s="1">
        <v>0</v>
      </c>
      <c r="J76" s="2">
        <f>VLOOKUP($G76,Explications!$E$1:$G$16,3,0)*10*(1-$I76)/10</f>
        <v>1.65</v>
      </c>
    </row>
    <row r="77" spans="1:10" ht="15.75" customHeight="1" x14ac:dyDescent="0.15">
      <c r="A77" s="1" t="s">
        <v>22</v>
      </c>
      <c r="B77" s="1" t="s">
        <v>13</v>
      </c>
      <c r="C77" s="1">
        <v>0</v>
      </c>
      <c r="D77" s="1">
        <v>0</v>
      </c>
      <c r="E77" s="1">
        <v>0</v>
      </c>
      <c r="F77" s="1">
        <v>0</v>
      </c>
      <c r="G77" s="1" t="s">
        <v>21</v>
      </c>
      <c r="H77" s="1">
        <v>3</v>
      </c>
      <c r="I77" s="1">
        <v>0</v>
      </c>
      <c r="J77" s="2">
        <f>VLOOKUP($G77,Explications!$E$1:$G$16,3,0)*10*(1-$I77)/10</f>
        <v>1.65</v>
      </c>
    </row>
    <row r="78" spans="1:10" ht="15.75" customHeight="1" x14ac:dyDescent="0.15">
      <c r="A78" s="1" t="s">
        <v>22</v>
      </c>
      <c r="B78" s="1" t="s">
        <v>13</v>
      </c>
      <c r="C78" s="1">
        <v>3</v>
      </c>
      <c r="D78" s="1">
        <v>0</v>
      </c>
      <c r="E78" s="1">
        <v>0</v>
      </c>
      <c r="F78" s="1">
        <v>0</v>
      </c>
      <c r="G78" s="1" t="s">
        <v>21</v>
      </c>
      <c r="H78" s="1">
        <v>3</v>
      </c>
      <c r="I78" s="1">
        <v>0</v>
      </c>
      <c r="J78" s="2">
        <f>VLOOKUP($G78,Explications!$E$1:$G$16,3,0)*10*(1-$I78)/10</f>
        <v>1.65</v>
      </c>
    </row>
    <row r="79" spans="1:10" ht="15.75" customHeight="1" x14ac:dyDescent="0.15">
      <c r="A79" s="1" t="s">
        <v>22</v>
      </c>
      <c r="B79" s="1" t="s">
        <v>13</v>
      </c>
      <c r="C79" s="1">
        <v>5</v>
      </c>
      <c r="D79" s="1">
        <v>0</v>
      </c>
      <c r="E79" s="1">
        <v>0</v>
      </c>
      <c r="F79" s="1">
        <v>0</v>
      </c>
      <c r="G79" s="1" t="s">
        <v>21</v>
      </c>
      <c r="H79" s="1">
        <v>3</v>
      </c>
      <c r="I79" s="1">
        <v>0</v>
      </c>
      <c r="J79" s="2">
        <f>VLOOKUP($G79,Explications!$E$1:$G$16,3,0)*10*(1-$I79)/10</f>
        <v>1.65</v>
      </c>
    </row>
    <row r="80" spans="1:10" ht="15.75" customHeight="1" x14ac:dyDescent="0.15">
      <c r="A80" s="1" t="s">
        <v>22</v>
      </c>
      <c r="B80" s="1" t="s">
        <v>13</v>
      </c>
      <c r="C80" s="1">
        <v>3</v>
      </c>
      <c r="D80" s="1">
        <v>0</v>
      </c>
      <c r="E80" s="1">
        <v>0</v>
      </c>
      <c r="F80" s="1">
        <v>0</v>
      </c>
      <c r="G80" s="1" t="s">
        <v>21</v>
      </c>
      <c r="H80" s="1">
        <v>3</v>
      </c>
      <c r="I80" s="1">
        <v>0</v>
      </c>
      <c r="J80" s="2">
        <f>VLOOKUP($G80,Explications!$E$1:$G$16,3,0)*10*(1-$I80)/10</f>
        <v>1.65</v>
      </c>
    </row>
    <row r="81" spans="1:10" ht="15.75" customHeight="1" x14ac:dyDescent="0.15">
      <c r="A81" s="1" t="s">
        <v>22</v>
      </c>
      <c r="B81" s="1" t="s">
        <v>13</v>
      </c>
      <c r="C81" s="1">
        <v>1</v>
      </c>
      <c r="D81" s="1">
        <v>0</v>
      </c>
      <c r="E81" s="1">
        <v>0</v>
      </c>
      <c r="F81" s="1">
        <v>0</v>
      </c>
      <c r="G81" s="1" t="s">
        <v>21</v>
      </c>
      <c r="H81" s="1">
        <v>3</v>
      </c>
      <c r="I81" s="1">
        <v>0</v>
      </c>
      <c r="J81" s="2">
        <f>VLOOKUP($G81,Explications!$E$1:$G$16,3,0)*10*(1-$I81)/10</f>
        <v>1.65</v>
      </c>
    </row>
    <row r="82" spans="1:10" ht="15.75" customHeight="1" x14ac:dyDescent="0.15">
      <c r="A82" s="1" t="s">
        <v>23</v>
      </c>
      <c r="B82" s="1" t="s">
        <v>11</v>
      </c>
      <c r="C82" s="1">
        <v>0</v>
      </c>
      <c r="D82" s="1">
        <v>0</v>
      </c>
      <c r="E82" s="1">
        <v>0</v>
      </c>
      <c r="F82" s="1">
        <v>0</v>
      </c>
      <c r="G82" s="1" t="s">
        <v>21</v>
      </c>
      <c r="H82" s="1">
        <v>3</v>
      </c>
      <c r="I82" s="1">
        <v>0</v>
      </c>
      <c r="J82" s="2">
        <f>VLOOKUP($G82,Explications!$E$1:$G$16,3,0)*10*(1-$I82)/10</f>
        <v>1.65</v>
      </c>
    </row>
    <row r="83" spans="1:10" ht="15.75" customHeight="1" x14ac:dyDescent="0.15">
      <c r="A83" s="1" t="s">
        <v>23</v>
      </c>
      <c r="B83" s="1" t="s">
        <v>11</v>
      </c>
      <c r="C83" s="1">
        <v>0</v>
      </c>
      <c r="D83" s="1">
        <v>0</v>
      </c>
      <c r="E83" s="1">
        <v>0</v>
      </c>
      <c r="F83" s="1">
        <v>0</v>
      </c>
      <c r="G83" s="1" t="s">
        <v>21</v>
      </c>
      <c r="H83" s="1">
        <v>3</v>
      </c>
      <c r="I83" s="1">
        <v>0</v>
      </c>
      <c r="J83" s="2">
        <f>VLOOKUP($G83,Explications!$E$1:$G$16,3,0)*10*(1-$I83)/10</f>
        <v>1.65</v>
      </c>
    </row>
    <row r="84" spans="1:10" ht="15.75" customHeight="1" x14ac:dyDescent="0.15">
      <c r="A84" s="1" t="s">
        <v>23</v>
      </c>
      <c r="B84" s="1" t="s">
        <v>11</v>
      </c>
      <c r="C84" s="1">
        <v>1</v>
      </c>
      <c r="D84" s="1">
        <v>0</v>
      </c>
      <c r="E84" s="1">
        <v>0</v>
      </c>
      <c r="F84" s="1">
        <v>0</v>
      </c>
      <c r="G84" s="1" t="s">
        <v>21</v>
      </c>
      <c r="H84" s="1">
        <v>3</v>
      </c>
      <c r="I84" s="1">
        <v>0</v>
      </c>
      <c r="J84" s="2">
        <f>VLOOKUP($G84,Explications!$E$1:$G$16,3,0)*10*(1-$I84)/10</f>
        <v>1.65</v>
      </c>
    </row>
    <row r="85" spans="1:10" ht="15.75" customHeight="1" x14ac:dyDescent="0.15">
      <c r="A85" s="1" t="s">
        <v>23</v>
      </c>
      <c r="B85" s="1" t="s">
        <v>11</v>
      </c>
      <c r="C85" s="1">
        <v>5</v>
      </c>
      <c r="D85" s="1">
        <v>0</v>
      </c>
      <c r="E85" s="1">
        <v>0</v>
      </c>
      <c r="F85" s="1">
        <v>0</v>
      </c>
      <c r="G85" s="1" t="s">
        <v>21</v>
      </c>
      <c r="H85" s="1">
        <v>3</v>
      </c>
      <c r="I85" s="1">
        <v>0</v>
      </c>
      <c r="J85" s="2">
        <f>VLOOKUP($G85,Explications!$E$1:$G$16,3,0)*10*(1-$I85)/10</f>
        <v>1.65</v>
      </c>
    </row>
    <row r="86" spans="1:10" ht="15.75" customHeight="1" x14ac:dyDescent="0.15">
      <c r="A86" s="1" t="s">
        <v>23</v>
      </c>
      <c r="B86" s="1" t="s">
        <v>11</v>
      </c>
      <c r="C86" s="1">
        <v>3</v>
      </c>
      <c r="D86" s="1">
        <v>0</v>
      </c>
      <c r="E86" s="1">
        <v>0</v>
      </c>
      <c r="F86" s="1">
        <v>0</v>
      </c>
      <c r="G86" s="1" t="s">
        <v>21</v>
      </c>
      <c r="H86" s="1">
        <v>3</v>
      </c>
      <c r="I86" s="1">
        <v>0</v>
      </c>
      <c r="J86" s="2">
        <f>VLOOKUP($G86,Explications!$E$1:$G$16,3,0)*10*(1-$I86)/10</f>
        <v>1.65</v>
      </c>
    </row>
    <row r="87" spans="1:10" ht="15.75" customHeight="1" x14ac:dyDescent="0.15">
      <c r="A87" s="1" t="s">
        <v>23</v>
      </c>
      <c r="B87" s="1" t="s">
        <v>13</v>
      </c>
      <c r="C87" s="1">
        <v>2</v>
      </c>
      <c r="D87" s="1">
        <v>0</v>
      </c>
      <c r="E87" s="1">
        <v>0</v>
      </c>
      <c r="F87" s="1">
        <v>0</v>
      </c>
      <c r="G87" s="1" t="s">
        <v>21</v>
      </c>
      <c r="H87" s="1">
        <v>3</v>
      </c>
      <c r="I87" s="1">
        <v>0</v>
      </c>
      <c r="J87" s="2">
        <f>VLOOKUP($G87,Explications!$E$1:$G$16,3,0)*10*(1-$I87)/10</f>
        <v>1.65</v>
      </c>
    </row>
    <row r="88" spans="1:10" ht="15.75" customHeight="1" x14ac:dyDescent="0.15">
      <c r="A88" s="1" t="s">
        <v>23</v>
      </c>
      <c r="B88" s="1" t="s">
        <v>13</v>
      </c>
      <c r="C88" s="1">
        <v>0</v>
      </c>
      <c r="D88" s="1">
        <v>0</v>
      </c>
      <c r="E88" s="1">
        <v>0</v>
      </c>
      <c r="F88" s="1">
        <v>0</v>
      </c>
      <c r="G88" s="1" t="s">
        <v>21</v>
      </c>
      <c r="H88" s="1">
        <v>3</v>
      </c>
      <c r="I88" s="1">
        <v>0</v>
      </c>
      <c r="J88" s="2">
        <f>VLOOKUP($G88,Explications!$E$1:$G$16,3,0)*10*(1-$I88)/10</f>
        <v>1.65</v>
      </c>
    </row>
    <row r="89" spans="1:10" ht="15.75" customHeight="1" x14ac:dyDescent="0.15">
      <c r="A89" s="1" t="s">
        <v>23</v>
      </c>
      <c r="B89" s="1" t="s">
        <v>13</v>
      </c>
      <c r="C89" s="1">
        <v>0</v>
      </c>
      <c r="D89" s="1">
        <v>0</v>
      </c>
      <c r="E89" s="1">
        <v>0</v>
      </c>
      <c r="F89" s="1">
        <v>0</v>
      </c>
      <c r="G89" s="1" t="s">
        <v>21</v>
      </c>
      <c r="H89" s="1">
        <v>3</v>
      </c>
      <c r="I89" s="1">
        <v>0</v>
      </c>
      <c r="J89" s="2">
        <f>VLOOKUP($G89,Explications!$E$1:$G$16,3,0)*10*(1-$I89)/10</f>
        <v>1.65</v>
      </c>
    </row>
    <row r="90" spans="1:10" ht="15.75" customHeight="1" x14ac:dyDescent="0.15">
      <c r="A90" s="1" t="s">
        <v>23</v>
      </c>
      <c r="B90" s="1" t="s">
        <v>13</v>
      </c>
      <c r="C90" s="1">
        <v>0</v>
      </c>
      <c r="D90" s="1">
        <v>0</v>
      </c>
      <c r="E90" s="1">
        <v>0</v>
      </c>
      <c r="F90" s="1">
        <v>0</v>
      </c>
      <c r="G90" s="1" t="s">
        <v>21</v>
      </c>
      <c r="H90" s="1">
        <v>3</v>
      </c>
      <c r="I90" s="1">
        <v>0</v>
      </c>
      <c r="J90" s="2">
        <f>VLOOKUP($G90,Explications!$E$1:$G$16,3,0)*10*(1-$I90)/10</f>
        <v>1.65</v>
      </c>
    </row>
    <row r="91" spans="1:10" ht="15.75" customHeight="1" x14ac:dyDescent="0.15">
      <c r="A91" s="1" t="s">
        <v>23</v>
      </c>
      <c r="B91" s="1" t="s">
        <v>13</v>
      </c>
      <c r="C91" s="1">
        <v>2</v>
      </c>
      <c r="D91" s="1">
        <v>0</v>
      </c>
      <c r="E91" s="1">
        <v>0</v>
      </c>
      <c r="F91" s="1">
        <v>0</v>
      </c>
      <c r="G91" s="1" t="s">
        <v>21</v>
      </c>
      <c r="H91" s="1">
        <v>3</v>
      </c>
      <c r="I91" s="1">
        <v>0</v>
      </c>
      <c r="J91" s="2">
        <f>VLOOKUP($G91,Explications!$E$1:$G$16,3,0)*10*(1-$I91)/10</f>
        <v>1.65</v>
      </c>
    </row>
    <row r="92" spans="1:10" ht="15.75" customHeight="1" x14ac:dyDescent="0.15">
      <c r="A92" s="1" t="s">
        <v>24</v>
      </c>
      <c r="B92" s="1" t="s">
        <v>11</v>
      </c>
      <c r="C92" s="1">
        <v>0</v>
      </c>
      <c r="D92" s="1">
        <v>0</v>
      </c>
      <c r="E92" s="1">
        <v>0</v>
      </c>
      <c r="F92" s="1">
        <v>0</v>
      </c>
      <c r="G92" s="1" t="s">
        <v>21</v>
      </c>
      <c r="H92" s="1">
        <v>3</v>
      </c>
      <c r="I92" s="1">
        <v>0</v>
      </c>
      <c r="J92" s="2">
        <f>VLOOKUP($G92,Explications!$E$1:$G$16,3,0)*10*(1-$I92)/10</f>
        <v>1.65</v>
      </c>
    </row>
    <row r="93" spans="1:10" ht="15.75" customHeight="1" x14ac:dyDescent="0.15">
      <c r="A93" s="1" t="s">
        <v>24</v>
      </c>
      <c r="B93" s="1" t="s">
        <v>11</v>
      </c>
      <c r="C93" s="1">
        <v>1</v>
      </c>
      <c r="D93" s="1">
        <v>0</v>
      </c>
      <c r="E93" s="1">
        <v>0</v>
      </c>
      <c r="F93" s="1">
        <v>0</v>
      </c>
      <c r="G93" s="1" t="s">
        <v>21</v>
      </c>
      <c r="H93" s="1">
        <v>3</v>
      </c>
      <c r="I93" s="1">
        <v>0</v>
      </c>
      <c r="J93" s="2">
        <f>VLOOKUP($G93,Explications!$E$1:$G$16,3,0)*10*(1-$I93)/10</f>
        <v>1.65</v>
      </c>
    </row>
    <row r="94" spans="1:10" ht="15.75" customHeight="1" x14ac:dyDescent="0.15">
      <c r="A94" s="1" t="s">
        <v>24</v>
      </c>
      <c r="B94" s="1" t="s">
        <v>11</v>
      </c>
      <c r="C94" s="1">
        <v>2</v>
      </c>
      <c r="D94" s="1">
        <v>0</v>
      </c>
      <c r="E94" s="1">
        <v>0</v>
      </c>
      <c r="F94" s="1">
        <v>0</v>
      </c>
      <c r="G94" s="1" t="s">
        <v>21</v>
      </c>
      <c r="H94" s="1">
        <v>3</v>
      </c>
      <c r="I94" s="1">
        <v>0</v>
      </c>
      <c r="J94" s="2">
        <f>VLOOKUP($G94,Explications!$E$1:$G$16,3,0)*10*(1-$I94)/10</f>
        <v>1.65</v>
      </c>
    </row>
    <row r="95" spans="1:10" ht="15.75" customHeight="1" x14ac:dyDescent="0.15">
      <c r="A95" s="1" t="s">
        <v>24</v>
      </c>
      <c r="B95" s="1" t="s">
        <v>11</v>
      </c>
      <c r="C95" s="1">
        <v>3</v>
      </c>
      <c r="D95" s="1">
        <v>0</v>
      </c>
      <c r="E95" s="1">
        <v>0</v>
      </c>
      <c r="F95" s="1">
        <v>0</v>
      </c>
      <c r="G95" s="1" t="s">
        <v>21</v>
      </c>
      <c r="H95" s="1">
        <v>3</v>
      </c>
      <c r="I95" s="1">
        <v>0</v>
      </c>
      <c r="J95" s="2">
        <f>VLOOKUP($G95,Explications!$E$1:$G$16,3,0)*10*(1-$I95)/10</f>
        <v>1.65</v>
      </c>
    </row>
    <row r="96" spans="1:10" ht="15.75" customHeight="1" x14ac:dyDescent="0.15">
      <c r="A96" s="1" t="s">
        <v>24</v>
      </c>
      <c r="B96" s="1" t="s">
        <v>11</v>
      </c>
      <c r="C96" s="1">
        <v>4</v>
      </c>
      <c r="D96" s="1">
        <v>0</v>
      </c>
      <c r="E96" s="1">
        <v>0</v>
      </c>
      <c r="F96" s="1">
        <v>0</v>
      </c>
      <c r="G96" s="1" t="s">
        <v>21</v>
      </c>
      <c r="H96" s="1">
        <v>3</v>
      </c>
      <c r="I96" s="1">
        <v>0</v>
      </c>
      <c r="J96" s="2">
        <f>VLOOKUP($G96,Explications!$E$1:$G$16,3,0)*10*(1-$I96)/10</f>
        <v>1.65</v>
      </c>
    </row>
    <row r="97" spans="1:10" ht="15.75" customHeight="1" x14ac:dyDescent="0.15">
      <c r="A97" s="1" t="s">
        <v>24</v>
      </c>
      <c r="B97" s="1" t="s">
        <v>13</v>
      </c>
      <c r="C97" s="1">
        <v>0</v>
      </c>
      <c r="D97" s="1">
        <v>0</v>
      </c>
      <c r="E97" s="1">
        <v>0</v>
      </c>
      <c r="F97" s="1">
        <v>0</v>
      </c>
      <c r="G97" s="1" t="s">
        <v>21</v>
      </c>
      <c r="H97" s="1">
        <v>3</v>
      </c>
      <c r="I97" s="1">
        <v>0</v>
      </c>
      <c r="J97" s="2">
        <f>VLOOKUP($G97,Explications!$E$1:$G$16,3,0)*10*(1-$I97)/10</f>
        <v>1.65</v>
      </c>
    </row>
    <row r="98" spans="1:10" ht="15.75" customHeight="1" x14ac:dyDescent="0.15">
      <c r="A98" s="1" t="s">
        <v>24</v>
      </c>
      <c r="B98" s="1" t="s">
        <v>13</v>
      </c>
      <c r="C98" s="1">
        <v>0</v>
      </c>
      <c r="D98" s="1">
        <v>0</v>
      </c>
      <c r="E98" s="1">
        <v>0</v>
      </c>
      <c r="F98" s="1">
        <v>0</v>
      </c>
      <c r="G98" s="1" t="s">
        <v>21</v>
      </c>
      <c r="H98" s="1">
        <v>3</v>
      </c>
      <c r="I98" s="1">
        <v>0</v>
      </c>
      <c r="J98" s="2">
        <f>VLOOKUP($G98,Explications!$E$1:$G$16,3,0)*10*(1-$I98)/10</f>
        <v>1.65</v>
      </c>
    </row>
    <row r="99" spans="1:10" ht="15.75" customHeight="1" x14ac:dyDescent="0.15">
      <c r="A99" s="1" t="s">
        <v>24</v>
      </c>
      <c r="B99" s="1" t="s">
        <v>13</v>
      </c>
      <c r="C99" s="1">
        <v>0</v>
      </c>
      <c r="D99" s="1">
        <v>0</v>
      </c>
      <c r="E99" s="1">
        <v>0</v>
      </c>
      <c r="F99" s="1">
        <v>0</v>
      </c>
      <c r="G99" s="1" t="s">
        <v>21</v>
      </c>
      <c r="H99" s="1">
        <v>3</v>
      </c>
      <c r="I99" s="1">
        <v>0</v>
      </c>
      <c r="J99" s="2">
        <f>VLOOKUP($G99,Explications!$E$1:$G$16,3,0)*10*(1-$I99)/10</f>
        <v>1.65</v>
      </c>
    </row>
    <row r="100" spans="1:10" ht="15.75" customHeight="1" x14ac:dyDescent="0.15">
      <c r="A100" s="1" t="s">
        <v>24</v>
      </c>
      <c r="B100" s="1" t="s">
        <v>13</v>
      </c>
      <c r="C100" s="1">
        <v>0</v>
      </c>
      <c r="D100" s="1">
        <v>0</v>
      </c>
      <c r="E100" s="1">
        <v>0</v>
      </c>
      <c r="F100" s="1">
        <v>0</v>
      </c>
      <c r="G100" s="1" t="s">
        <v>21</v>
      </c>
      <c r="H100" s="1">
        <v>3</v>
      </c>
      <c r="I100" s="1">
        <v>0</v>
      </c>
      <c r="J100" s="2">
        <f>VLOOKUP($G100,Explications!$E$1:$G$16,3,0)*10*(1-$I100)/10</f>
        <v>1.65</v>
      </c>
    </row>
    <row r="101" spans="1:10" ht="15.75" customHeight="1" x14ac:dyDescent="0.15">
      <c r="A101" s="1" t="s">
        <v>24</v>
      </c>
      <c r="B101" s="1" t="s">
        <v>13</v>
      </c>
      <c r="C101" s="1">
        <v>0</v>
      </c>
      <c r="D101" s="1">
        <v>0</v>
      </c>
      <c r="E101" s="1">
        <v>0</v>
      </c>
      <c r="F101" s="1">
        <v>0</v>
      </c>
      <c r="G101" s="1" t="s">
        <v>21</v>
      </c>
      <c r="H101" s="1">
        <v>3</v>
      </c>
      <c r="I101" s="1">
        <v>0</v>
      </c>
      <c r="J101" s="2">
        <f>VLOOKUP($G101,Explications!$E$1:$G$16,3,0)*10*(1-$I101)/10</f>
        <v>1.65</v>
      </c>
    </row>
    <row r="102" spans="1:10" ht="15.75" customHeight="1" x14ac:dyDescent="0.15"/>
    <row r="103" spans="1:10" ht="15.75" customHeight="1" x14ac:dyDescent="0.15"/>
    <row r="104" spans="1:10" ht="15.75" customHeight="1" x14ac:dyDescent="0.15"/>
    <row r="105" spans="1:10" ht="15.75" customHeight="1" x14ac:dyDescent="0.15"/>
    <row r="106" spans="1:10" ht="15.75" customHeight="1" x14ac:dyDescent="0.15"/>
    <row r="107" spans="1:10" ht="15.75" customHeight="1" x14ac:dyDescent="0.15"/>
    <row r="108" spans="1:10" ht="15.75" customHeight="1" x14ac:dyDescent="0.15"/>
    <row r="109" spans="1:10" ht="15.75" customHeight="1" x14ac:dyDescent="0.15"/>
    <row r="110" spans="1:10" ht="15.75" customHeight="1" x14ac:dyDescent="0.15"/>
    <row r="111" spans="1:10" ht="15.75" customHeight="1" x14ac:dyDescent="0.15"/>
    <row r="112" spans="1:1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J1000"/>
  <sheetViews>
    <sheetView topLeftCell="A67" workbookViewId="0">
      <selection activeCell="G72" sqref="G2:G101"/>
    </sheetView>
  </sheetViews>
  <sheetFormatPr defaultColWidth="12.67578125" defaultRowHeight="15" customHeight="1" x14ac:dyDescent="0.15"/>
  <cols>
    <col min="1" max="1" width="12.67578125" customWidth="1"/>
    <col min="2" max="2" width="11.4609375" customWidth="1"/>
    <col min="3" max="6" width="12.67578125" customWidth="1"/>
  </cols>
  <sheetData>
    <row r="1" spans="1:10" ht="15.75" customHeight="1" x14ac:dyDescent="0.15">
      <c r="A1" s="3" t="s">
        <v>25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1" t="s">
        <v>26</v>
      </c>
      <c r="H1" s="1" t="s">
        <v>7</v>
      </c>
      <c r="I1" s="1" t="s">
        <v>8</v>
      </c>
      <c r="J1" s="1" t="s">
        <v>27</v>
      </c>
    </row>
    <row r="2" spans="1:10" ht="15.75" customHeight="1" x14ac:dyDescent="0.15">
      <c r="A2" s="1" t="s">
        <v>10</v>
      </c>
      <c r="B2" s="1" t="s">
        <v>28</v>
      </c>
      <c r="C2" s="4">
        <v>53</v>
      </c>
      <c r="D2" s="4">
        <v>4</v>
      </c>
      <c r="E2" s="4">
        <v>0</v>
      </c>
      <c r="F2" s="4">
        <v>0</v>
      </c>
      <c r="G2" s="1" t="s">
        <v>15</v>
      </c>
      <c r="H2" s="1">
        <v>0</v>
      </c>
      <c r="I2" s="1">
        <v>0</v>
      </c>
      <c r="J2" s="2">
        <f>VLOOKUP($G2,Explications!$E$1:$G$16,3,0)*10*(1-$I2)/10</f>
        <v>1.35</v>
      </c>
    </row>
    <row r="3" spans="1:10" ht="15.75" customHeight="1" x14ac:dyDescent="0.15">
      <c r="A3" s="1" t="s">
        <v>10</v>
      </c>
      <c r="B3" s="1" t="s">
        <v>28</v>
      </c>
      <c r="C3" s="4">
        <v>30</v>
      </c>
      <c r="D3" s="4">
        <v>9</v>
      </c>
      <c r="E3" s="4">
        <v>2</v>
      </c>
      <c r="F3" s="4">
        <v>0</v>
      </c>
      <c r="G3" s="1" t="s">
        <v>15</v>
      </c>
      <c r="H3" s="1">
        <v>0</v>
      </c>
      <c r="I3" s="1">
        <v>0</v>
      </c>
      <c r="J3" s="2">
        <f>VLOOKUP($G3,Explications!$E$1:$G$16,3,0)*10*(1-$I3)/10</f>
        <v>1.35</v>
      </c>
    </row>
    <row r="4" spans="1:10" ht="15.75" customHeight="1" x14ac:dyDescent="0.15">
      <c r="A4" s="1" t="s">
        <v>10</v>
      </c>
      <c r="B4" s="1" t="s">
        <v>28</v>
      </c>
      <c r="C4" s="4">
        <v>21</v>
      </c>
      <c r="D4" s="4">
        <v>4</v>
      </c>
      <c r="E4" s="4">
        <v>2</v>
      </c>
      <c r="F4" s="4">
        <v>1</v>
      </c>
      <c r="G4" s="1" t="s">
        <v>15</v>
      </c>
      <c r="H4" s="1">
        <v>0</v>
      </c>
      <c r="I4" s="1">
        <v>0</v>
      </c>
      <c r="J4" s="2">
        <f>VLOOKUP($G4,Explications!$E$1:$G$16,3,0)*10*(1-$I4)/10</f>
        <v>1.35</v>
      </c>
    </row>
    <row r="5" spans="1:10" ht="15.75" customHeight="1" x14ac:dyDescent="0.15">
      <c r="A5" s="1" t="s">
        <v>10</v>
      </c>
      <c r="B5" s="1" t="s">
        <v>28</v>
      </c>
      <c r="C5" s="4">
        <v>29</v>
      </c>
      <c r="D5" s="4">
        <v>5</v>
      </c>
      <c r="E5" s="4">
        <v>0</v>
      </c>
      <c r="F5" s="4">
        <v>1</v>
      </c>
      <c r="G5" s="1" t="s">
        <v>15</v>
      </c>
      <c r="H5" s="1">
        <v>0</v>
      </c>
      <c r="I5" s="1">
        <v>0</v>
      </c>
      <c r="J5" s="2">
        <f>VLOOKUP($G5,Explications!$E$1:$G$16,3,0)*10*(1-$I5)/10</f>
        <v>1.35</v>
      </c>
    </row>
    <row r="6" spans="1:10" ht="15.75" customHeight="1" x14ac:dyDescent="0.15">
      <c r="A6" s="1" t="s">
        <v>10</v>
      </c>
      <c r="B6" s="1" t="s">
        <v>28</v>
      </c>
      <c r="C6" s="4">
        <v>52</v>
      </c>
      <c r="D6" s="4">
        <v>3</v>
      </c>
      <c r="E6" s="4">
        <v>1</v>
      </c>
      <c r="F6" s="4">
        <v>0</v>
      </c>
      <c r="G6" s="1" t="s">
        <v>15</v>
      </c>
      <c r="H6" s="1">
        <v>0</v>
      </c>
      <c r="I6" s="1">
        <v>0</v>
      </c>
      <c r="J6" s="2">
        <f>VLOOKUP($G6,Explications!$E$1:$G$16,3,0)*10*(1-$I6)/10</f>
        <v>1.35</v>
      </c>
    </row>
    <row r="7" spans="1:10" ht="15.75" customHeight="1" x14ac:dyDescent="0.15">
      <c r="A7" s="1" t="s">
        <v>10</v>
      </c>
      <c r="B7" s="1" t="s">
        <v>13</v>
      </c>
      <c r="C7" s="4">
        <v>47</v>
      </c>
      <c r="D7" s="4">
        <v>5</v>
      </c>
      <c r="E7" s="4">
        <v>0</v>
      </c>
      <c r="F7" s="4">
        <v>1</v>
      </c>
      <c r="G7" s="1" t="s">
        <v>15</v>
      </c>
      <c r="H7" s="1">
        <v>0</v>
      </c>
      <c r="I7" s="1">
        <v>0</v>
      </c>
      <c r="J7" s="2">
        <f>VLOOKUP($G7,Explications!$E$1:$G$16,3,0)*10*(1-$I7)/10</f>
        <v>1.35</v>
      </c>
    </row>
    <row r="8" spans="1:10" ht="15.75" customHeight="1" x14ac:dyDescent="0.15">
      <c r="A8" s="1" t="s">
        <v>10</v>
      </c>
      <c r="B8" s="1" t="s">
        <v>13</v>
      </c>
      <c r="C8" s="4">
        <v>38</v>
      </c>
      <c r="D8" s="4">
        <v>3</v>
      </c>
      <c r="E8" s="4">
        <v>2</v>
      </c>
      <c r="F8" s="4">
        <v>1</v>
      </c>
      <c r="G8" s="1" t="s">
        <v>15</v>
      </c>
      <c r="H8" s="1">
        <v>0</v>
      </c>
      <c r="I8" s="1">
        <v>0</v>
      </c>
      <c r="J8" s="2">
        <f>VLOOKUP($G8,Explications!$E$1:$G$16,3,0)*10*(1-$I8)/10</f>
        <v>1.35</v>
      </c>
    </row>
    <row r="9" spans="1:10" ht="15.75" customHeight="1" x14ac:dyDescent="0.15">
      <c r="A9" s="1" t="s">
        <v>10</v>
      </c>
      <c r="B9" s="1" t="s">
        <v>13</v>
      </c>
      <c r="C9" s="4">
        <v>34</v>
      </c>
      <c r="D9" s="4">
        <v>2</v>
      </c>
      <c r="E9" s="4">
        <v>3</v>
      </c>
      <c r="F9" s="4">
        <v>1</v>
      </c>
      <c r="G9" s="1" t="s">
        <v>15</v>
      </c>
      <c r="H9" s="1">
        <v>0</v>
      </c>
      <c r="I9" s="1">
        <v>0</v>
      </c>
      <c r="J9" s="2">
        <f>VLOOKUP($G9,Explications!$E$1:$G$16,3,0)*10*(1-$I9)/10</f>
        <v>1.35</v>
      </c>
    </row>
    <row r="10" spans="1:10" ht="15.75" customHeight="1" x14ac:dyDescent="0.15">
      <c r="A10" s="1" t="s">
        <v>10</v>
      </c>
      <c r="B10" s="1" t="s">
        <v>13</v>
      </c>
      <c r="C10" s="4">
        <v>30</v>
      </c>
      <c r="D10" s="4">
        <v>5</v>
      </c>
      <c r="E10" s="4">
        <v>2</v>
      </c>
      <c r="F10" s="4">
        <v>0</v>
      </c>
      <c r="G10" s="1" t="s">
        <v>15</v>
      </c>
      <c r="H10" s="1">
        <v>0</v>
      </c>
      <c r="I10" s="1">
        <v>0</v>
      </c>
      <c r="J10" s="2">
        <f>VLOOKUP($G10,Explications!$E$1:$G$16,3,0)*10*(1-$I10)/10</f>
        <v>1.35</v>
      </c>
    </row>
    <row r="11" spans="1:10" ht="15.75" customHeight="1" x14ac:dyDescent="0.15">
      <c r="A11" s="1" t="s">
        <v>10</v>
      </c>
      <c r="B11" s="1" t="s">
        <v>13</v>
      </c>
      <c r="C11" s="4">
        <v>47</v>
      </c>
      <c r="D11" s="4">
        <v>3</v>
      </c>
      <c r="E11" s="4">
        <v>3</v>
      </c>
      <c r="F11" s="4">
        <v>0</v>
      </c>
      <c r="G11" s="1" t="s">
        <v>15</v>
      </c>
      <c r="H11" s="1">
        <v>0</v>
      </c>
      <c r="I11" s="1">
        <v>0</v>
      </c>
      <c r="J11" s="2">
        <f>VLOOKUP($G11,Explications!$E$1:$G$16,3,0)*10*(1-$I11)/10</f>
        <v>1.35</v>
      </c>
    </row>
    <row r="12" spans="1:10" ht="15.75" customHeight="1" x14ac:dyDescent="0.15">
      <c r="A12" s="1" t="s">
        <v>14</v>
      </c>
      <c r="B12" s="1" t="s">
        <v>28</v>
      </c>
      <c r="C12" s="4">
        <v>37</v>
      </c>
      <c r="D12" s="4">
        <v>2</v>
      </c>
      <c r="E12" s="4">
        <v>1</v>
      </c>
      <c r="F12" s="4">
        <v>0</v>
      </c>
      <c r="G12" s="1" t="s">
        <v>15</v>
      </c>
      <c r="H12" s="1">
        <v>0</v>
      </c>
      <c r="I12" s="1">
        <v>0.1</v>
      </c>
      <c r="J12" s="2">
        <f>VLOOKUP($G12,Explications!$E$1:$G$16,3,0)*10*(1-$I12)/10</f>
        <v>1.2150000000000001</v>
      </c>
    </row>
    <row r="13" spans="1:10" ht="15.75" customHeight="1" x14ac:dyDescent="0.15">
      <c r="A13" s="1" t="s">
        <v>14</v>
      </c>
      <c r="B13" s="1" t="s">
        <v>28</v>
      </c>
      <c r="C13" s="4">
        <v>24</v>
      </c>
      <c r="D13" s="4">
        <v>4</v>
      </c>
      <c r="E13" s="4">
        <v>2</v>
      </c>
      <c r="F13" s="4">
        <v>0</v>
      </c>
      <c r="G13" s="1" t="s">
        <v>15</v>
      </c>
      <c r="H13" s="1">
        <v>0</v>
      </c>
      <c r="I13" s="1">
        <v>0.1</v>
      </c>
      <c r="J13" s="2">
        <f>VLOOKUP($G13,Explications!$E$1:$G$16,3,0)*10*(1-$I13)/10</f>
        <v>1.2150000000000001</v>
      </c>
    </row>
    <row r="14" spans="1:10" ht="15.75" customHeight="1" x14ac:dyDescent="0.15">
      <c r="A14" s="1" t="s">
        <v>14</v>
      </c>
      <c r="B14" s="1" t="s">
        <v>28</v>
      </c>
      <c r="C14" s="4">
        <v>31</v>
      </c>
      <c r="D14" s="4">
        <v>2</v>
      </c>
      <c r="E14" s="4">
        <v>0</v>
      </c>
      <c r="F14" s="4">
        <v>1</v>
      </c>
      <c r="G14" s="1" t="s">
        <v>15</v>
      </c>
      <c r="H14" s="1">
        <v>0</v>
      </c>
      <c r="I14" s="1">
        <v>0.1</v>
      </c>
      <c r="J14" s="2">
        <f>VLOOKUP($G14,Explications!$E$1:$G$16,3,0)*10*(1-$I14)/10</f>
        <v>1.2150000000000001</v>
      </c>
    </row>
    <row r="15" spans="1:10" ht="15.75" customHeight="1" x14ac:dyDescent="0.15">
      <c r="A15" s="1" t="s">
        <v>14</v>
      </c>
      <c r="B15" s="1" t="s">
        <v>28</v>
      </c>
      <c r="C15" s="4">
        <v>24</v>
      </c>
      <c r="D15" s="4">
        <v>5</v>
      </c>
      <c r="E15" s="4">
        <v>0</v>
      </c>
      <c r="F15" s="4">
        <v>1</v>
      </c>
      <c r="G15" s="1" t="s">
        <v>15</v>
      </c>
      <c r="H15" s="1">
        <v>0</v>
      </c>
      <c r="I15" s="1">
        <v>0.1</v>
      </c>
      <c r="J15" s="2">
        <f>VLOOKUP($G15,Explications!$E$1:$G$16,3,0)*10*(1-$I15)/10</f>
        <v>1.2150000000000001</v>
      </c>
    </row>
    <row r="16" spans="1:10" ht="15.75" customHeight="1" x14ac:dyDescent="0.15">
      <c r="A16" s="1" t="s">
        <v>14</v>
      </c>
      <c r="B16" s="1" t="s">
        <v>28</v>
      </c>
      <c r="C16" s="4">
        <v>25</v>
      </c>
      <c r="D16" s="4">
        <v>0</v>
      </c>
      <c r="E16" s="4">
        <v>0</v>
      </c>
      <c r="F16" s="4">
        <v>0</v>
      </c>
      <c r="G16" s="1" t="s">
        <v>15</v>
      </c>
      <c r="H16" s="1">
        <v>0</v>
      </c>
      <c r="I16" s="1">
        <v>0.1</v>
      </c>
      <c r="J16" s="2">
        <f>VLOOKUP($G16,Explications!$E$1:$G$16,3,0)*10*(1-$I16)/10</f>
        <v>1.2150000000000001</v>
      </c>
    </row>
    <row r="17" spans="1:10" ht="15.75" customHeight="1" x14ac:dyDescent="0.15">
      <c r="A17" s="1" t="s">
        <v>14</v>
      </c>
      <c r="B17" s="1" t="s">
        <v>13</v>
      </c>
      <c r="C17" s="4">
        <v>27</v>
      </c>
      <c r="D17" s="4">
        <v>3</v>
      </c>
      <c r="E17" s="4">
        <v>0</v>
      </c>
      <c r="F17" s="4">
        <v>0</v>
      </c>
      <c r="G17" s="1" t="s">
        <v>15</v>
      </c>
      <c r="H17" s="1">
        <v>0</v>
      </c>
      <c r="I17" s="1">
        <v>0.1</v>
      </c>
      <c r="J17" s="2">
        <f>VLOOKUP($G17,Explications!$E$1:$G$16,3,0)*10*(1-$I17)/10</f>
        <v>1.2150000000000001</v>
      </c>
    </row>
    <row r="18" spans="1:10" ht="15.75" customHeight="1" x14ac:dyDescent="0.15">
      <c r="A18" s="1" t="s">
        <v>14</v>
      </c>
      <c r="B18" s="1" t="s">
        <v>13</v>
      </c>
      <c r="C18" s="4">
        <v>36</v>
      </c>
      <c r="D18" s="4">
        <v>2</v>
      </c>
      <c r="E18" s="4">
        <v>0</v>
      </c>
      <c r="F18" s="4">
        <v>1</v>
      </c>
      <c r="G18" s="1" t="s">
        <v>15</v>
      </c>
      <c r="H18" s="1">
        <v>0</v>
      </c>
      <c r="I18" s="1">
        <v>0.1</v>
      </c>
      <c r="J18" s="2">
        <f>VLOOKUP($G18,Explications!$E$1:$G$16,3,0)*10*(1-$I18)/10</f>
        <v>1.2150000000000001</v>
      </c>
    </row>
    <row r="19" spans="1:10" ht="15.75" customHeight="1" x14ac:dyDescent="0.15">
      <c r="A19" s="1" t="s">
        <v>14</v>
      </c>
      <c r="B19" s="1" t="s">
        <v>13</v>
      </c>
      <c r="C19" s="4">
        <v>30</v>
      </c>
      <c r="D19" s="4">
        <v>0</v>
      </c>
      <c r="E19" s="4">
        <v>0</v>
      </c>
      <c r="F19" s="4">
        <v>0</v>
      </c>
      <c r="G19" s="1" t="s">
        <v>15</v>
      </c>
      <c r="H19" s="1">
        <v>0</v>
      </c>
      <c r="I19" s="1">
        <v>0.1</v>
      </c>
      <c r="J19" s="2">
        <f>VLOOKUP($G19,Explications!$E$1:$G$16,3,0)*10*(1-$I19)/10</f>
        <v>1.2150000000000001</v>
      </c>
    </row>
    <row r="20" spans="1:10" ht="15.75" customHeight="1" x14ac:dyDescent="0.15">
      <c r="A20" s="1" t="s">
        <v>14</v>
      </c>
      <c r="B20" s="1" t="s">
        <v>13</v>
      </c>
      <c r="C20" s="4">
        <v>20</v>
      </c>
      <c r="D20" s="4">
        <v>3</v>
      </c>
      <c r="E20" s="4">
        <v>2</v>
      </c>
      <c r="F20" s="4">
        <v>0</v>
      </c>
      <c r="G20" s="1" t="s">
        <v>15</v>
      </c>
      <c r="H20" s="1">
        <v>0</v>
      </c>
      <c r="I20" s="1">
        <v>0.1</v>
      </c>
      <c r="J20" s="2">
        <f>VLOOKUP($G20,Explications!$E$1:$G$16,3,0)*10*(1-$I20)/10</f>
        <v>1.2150000000000001</v>
      </c>
    </row>
    <row r="21" spans="1:10" ht="15.75" customHeight="1" x14ac:dyDescent="0.15">
      <c r="A21" s="1" t="s">
        <v>14</v>
      </c>
      <c r="B21" s="1" t="s">
        <v>13</v>
      </c>
      <c r="C21" s="4">
        <v>25</v>
      </c>
      <c r="D21" s="4">
        <v>7</v>
      </c>
      <c r="E21" s="4">
        <v>1</v>
      </c>
      <c r="F21" s="4">
        <v>0</v>
      </c>
      <c r="G21" s="1" t="s">
        <v>15</v>
      </c>
      <c r="H21" s="1">
        <v>0</v>
      </c>
      <c r="I21" s="1">
        <v>0.1</v>
      </c>
      <c r="J21" s="2">
        <f>VLOOKUP($G21,Explications!$E$1:$G$16,3,0)*10*(1-$I21)/10</f>
        <v>1.2150000000000001</v>
      </c>
    </row>
    <row r="22" spans="1:10" ht="15.75" customHeight="1" x14ac:dyDescent="0.15">
      <c r="A22" s="1" t="s">
        <v>16</v>
      </c>
      <c r="B22" s="1" t="s">
        <v>28</v>
      </c>
      <c r="C22" s="4">
        <v>10</v>
      </c>
      <c r="D22" s="4">
        <v>4</v>
      </c>
      <c r="E22" s="4">
        <v>0</v>
      </c>
      <c r="F22" s="4">
        <v>2</v>
      </c>
      <c r="G22" s="1" t="s">
        <v>15</v>
      </c>
      <c r="H22" s="1">
        <v>0</v>
      </c>
      <c r="I22" s="1">
        <v>0.1</v>
      </c>
      <c r="J22" s="2">
        <f>VLOOKUP($G22,Explications!$E$1:$G$16,3,0)*10*(1-$I22)/10</f>
        <v>1.2150000000000001</v>
      </c>
    </row>
    <row r="23" spans="1:10" ht="15.75" customHeight="1" x14ac:dyDescent="0.15">
      <c r="A23" s="1" t="s">
        <v>16</v>
      </c>
      <c r="B23" s="1" t="s">
        <v>28</v>
      </c>
      <c r="C23" s="4">
        <v>11</v>
      </c>
      <c r="D23" s="4">
        <v>0</v>
      </c>
      <c r="E23" s="4">
        <v>0</v>
      </c>
      <c r="F23" s="4">
        <v>3</v>
      </c>
      <c r="G23" s="1" t="s">
        <v>15</v>
      </c>
      <c r="H23" s="1">
        <v>0</v>
      </c>
      <c r="I23" s="1">
        <v>0.1</v>
      </c>
      <c r="J23" s="2">
        <f>VLOOKUP($G23,Explications!$E$1:$G$16,3,0)*10*(1-$I23)/10</f>
        <v>1.2150000000000001</v>
      </c>
    </row>
    <row r="24" spans="1:10" ht="15.75" customHeight="1" x14ac:dyDescent="0.15">
      <c r="A24" s="1" t="s">
        <v>16</v>
      </c>
      <c r="B24" s="1" t="s">
        <v>28</v>
      </c>
      <c r="C24" s="4">
        <v>22</v>
      </c>
      <c r="D24" s="4">
        <v>0</v>
      </c>
      <c r="E24" s="4">
        <v>0</v>
      </c>
      <c r="F24" s="4">
        <v>0</v>
      </c>
      <c r="G24" s="1" t="s">
        <v>15</v>
      </c>
      <c r="H24" s="1">
        <v>0</v>
      </c>
      <c r="I24" s="1">
        <v>0.1</v>
      </c>
      <c r="J24" s="2">
        <f>VLOOKUP($G24,Explications!$E$1:$G$16,3,0)*10*(1-$I24)/10</f>
        <v>1.2150000000000001</v>
      </c>
    </row>
    <row r="25" spans="1:10" ht="15.75" customHeight="1" x14ac:dyDescent="0.15">
      <c r="A25" s="1" t="s">
        <v>16</v>
      </c>
      <c r="B25" s="1" t="s">
        <v>28</v>
      </c>
      <c r="C25" s="4">
        <v>19</v>
      </c>
      <c r="D25" s="4">
        <v>0</v>
      </c>
      <c r="E25" s="4">
        <v>4</v>
      </c>
      <c r="F25" s="4">
        <v>0</v>
      </c>
      <c r="G25" s="1" t="s">
        <v>15</v>
      </c>
      <c r="H25" s="1">
        <v>0</v>
      </c>
      <c r="I25" s="1">
        <v>0.1</v>
      </c>
      <c r="J25" s="2">
        <f>VLOOKUP($G25,Explications!$E$1:$G$16,3,0)*10*(1-$I25)/10</f>
        <v>1.2150000000000001</v>
      </c>
    </row>
    <row r="26" spans="1:10" ht="15.75" customHeight="1" x14ac:dyDescent="0.15">
      <c r="A26" s="1" t="s">
        <v>16</v>
      </c>
      <c r="B26" s="1" t="s">
        <v>28</v>
      </c>
      <c r="C26" s="4">
        <v>17</v>
      </c>
      <c r="D26" s="4">
        <v>0</v>
      </c>
      <c r="E26" s="4">
        <v>0</v>
      </c>
      <c r="F26" s="4">
        <v>2</v>
      </c>
      <c r="G26" s="1" t="s">
        <v>15</v>
      </c>
      <c r="H26" s="1">
        <v>0</v>
      </c>
      <c r="I26" s="1">
        <v>0.1</v>
      </c>
      <c r="J26" s="2">
        <f>VLOOKUP($G26,Explications!$E$1:$G$16,3,0)*10*(1-$I26)/10</f>
        <v>1.2150000000000001</v>
      </c>
    </row>
    <row r="27" spans="1:10" ht="15.75" customHeight="1" x14ac:dyDescent="0.15">
      <c r="A27" s="1" t="s">
        <v>16</v>
      </c>
      <c r="B27" s="1" t="s">
        <v>13</v>
      </c>
      <c r="C27" s="4">
        <v>13</v>
      </c>
      <c r="D27" s="4">
        <v>0</v>
      </c>
      <c r="E27" s="4">
        <v>0</v>
      </c>
      <c r="F27" s="4">
        <v>0</v>
      </c>
      <c r="G27" s="1" t="s">
        <v>15</v>
      </c>
      <c r="H27" s="1">
        <v>0</v>
      </c>
      <c r="I27" s="1">
        <v>0.1</v>
      </c>
      <c r="J27" s="2">
        <f>VLOOKUP($G27,Explications!$E$1:$G$16,3,0)*10*(1-$I27)/10</f>
        <v>1.2150000000000001</v>
      </c>
    </row>
    <row r="28" spans="1:10" ht="15.75" customHeight="1" x14ac:dyDescent="0.15">
      <c r="A28" s="1" t="s">
        <v>16</v>
      </c>
      <c r="B28" s="1" t="s">
        <v>13</v>
      </c>
      <c r="C28" s="4">
        <v>14</v>
      </c>
      <c r="D28" s="4">
        <v>1</v>
      </c>
      <c r="E28" s="4">
        <v>0</v>
      </c>
      <c r="F28" s="4">
        <v>0</v>
      </c>
      <c r="G28" s="1" t="s">
        <v>15</v>
      </c>
      <c r="H28" s="1">
        <v>0</v>
      </c>
      <c r="I28" s="1">
        <v>0.1</v>
      </c>
      <c r="J28" s="2">
        <f>VLOOKUP($G28,Explications!$E$1:$G$16,3,0)*10*(1-$I28)/10</f>
        <v>1.2150000000000001</v>
      </c>
    </row>
    <row r="29" spans="1:10" ht="15.75" customHeight="1" x14ac:dyDescent="0.15">
      <c r="A29" s="1" t="s">
        <v>16</v>
      </c>
      <c r="B29" s="1" t="s">
        <v>13</v>
      </c>
      <c r="C29" s="4">
        <v>10</v>
      </c>
      <c r="D29" s="4">
        <v>2</v>
      </c>
      <c r="E29" s="4">
        <v>1</v>
      </c>
      <c r="F29" s="4">
        <v>0</v>
      </c>
      <c r="G29" s="1" t="s">
        <v>15</v>
      </c>
      <c r="H29" s="1">
        <v>0</v>
      </c>
      <c r="I29" s="1">
        <v>0.1</v>
      </c>
      <c r="J29" s="2">
        <f>VLOOKUP($G29,Explications!$E$1:$G$16,3,0)*10*(1-$I29)/10</f>
        <v>1.2150000000000001</v>
      </c>
    </row>
    <row r="30" spans="1:10" ht="15.75" customHeight="1" x14ac:dyDescent="0.15">
      <c r="A30" s="1" t="s">
        <v>16</v>
      </c>
      <c r="B30" s="1" t="s">
        <v>13</v>
      </c>
      <c r="C30" s="4">
        <v>16</v>
      </c>
      <c r="D30" s="4">
        <v>0</v>
      </c>
      <c r="E30" s="4">
        <v>1</v>
      </c>
      <c r="F30" s="4">
        <v>0</v>
      </c>
      <c r="G30" s="1" t="s">
        <v>15</v>
      </c>
      <c r="H30" s="1">
        <v>0</v>
      </c>
      <c r="I30" s="1">
        <v>0.1</v>
      </c>
      <c r="J30" s="2">
        <f>VLOOKUP($G30,Explications!$E$1:$G$16,3,0)*10*(1-$I30)/10</f>
        <v>1.2150000000000001</v>
      </c>
    </row>
    <row r="31" spans="1:10" ht="15.75" customHeight="1" x14ac:dyDescent="0.15">
      <c r="A31" s="1" t="s">
        <v>16</v>
      </c>
      <c r="B31" s="1" t="s">
        <v>13</v>
      </c>
      <c r="C31" s="4">
        <v>21</v>
      </c>
      <c r="D31" s="4">
        <v>2</v>
      </c>
      <c r="E31" s="4">
        <v>1</v>
      </c>
      <c r="F31" s="4">
        <v>0</v>
      </c>
      <c r="G31" s="1" t="s">
        <v>15</v>
      </c>
      <c r="H31" s="1">
        <v>0</v>
      </c>
      <c r="I31" s="1">
        <v>0.1</v>
      </c>
      <c r="J31" s="2">
        <f>VLOOKUP($G31,Explications!$E$1:$G$16,3,0)*10*(1-$I31)/10</f>
        <v>1.2150000000000001</v>
      </c>
    </row>
    <row r="32" spans="1:10" ht="15.75" customHeight="1" x14ac:dyDescent="0.15">
      <c r="A32" s="1" t="s">
        <v>17</v>
      </c>
      <c r="B32" s="1" t="s">
        <v>28</v>
      </c>
      <c r="C32" s="4">
        <v>9</v>
      </c>
      <c r="D32" s="4">
        <v>0</v>
      </c>
      <c r="E32" s="4">
        <v>1</v>
      </c>
      <c r="F32" s="4">
        <v>1</v>
      </c>
      <c r="G32" s="1" t="s">
        <v>15</v>
      </c>
      <c r="H32" s="1">
        <v>0</v>
      </c>
      <c r="I32" s="1">
        <v>0.25</v>
      </c>
      <c r="J32" s="2">
        <f>VLOOKUP($G32,Explications!$E$1:$G$16,3,0)*10*(1-$I32)/10</f>
        <v>1.0125</v>
      </c>
    </row>
    <row r="33" spans="1:10" ht="15.75" customHeight="1" x14ac:dyDescent="0.15">
      <c r="A33" s="1" t="s">
        <v>17</v>
      </c>
      <c r="B33" s="1" t="s">
        <v>28</v>
      </c>
      <c r="C33" s="4">
        <v>10</v>
      </c>
      <c r="D33" s="4">
        <v>0</v>
      </c>
      <c r="E33" s="4">
        <v>0</v>
      </c>
      <c r="F33" s="4">
        <v>0</v>
      </c>
      <c r="G33" s="1" t="s">
        <v>15</v>
      </c>
      <c r="H33" s="1">
        <v>0</v>
      </c>
      <c r="I33" s="1">
        <v>0.25</v>
      </c>
      <c r="J33" s="2">
        <f>VLOOKUP($G33,Explications!$E$1:$G$16,3,0)*10*(1-$I33)/10</f>
        <v>1.0125</v>
      </c>
    </row>
    <row r="34" spans="1:10" ht="15.75" customHeight="1" x14ac:dyDescent="0.15">
      <c r="A34" s="1" t="s">
        <v>17</v>
      </c>
      <c r="B34" s="1" t="s">
        <v>28</v>
      </c>
      <c r="C34" s="4">
        <v>14</v>
      </c>
      <c r="D34" s="4">
        <v>0</v>
      </c>
      <c r="E34" s="4">
        <v>0</v>
      </c>
      <c r="F34" s="4">
        <v>0</v>
      </c>
      <c r="G34" s="1" t="s">
        <v>15</v>
      </c>
      <c r="H34" s="1">
        <v>0</v>
      </c>
      <c r="I34" s="1">
        <v>0.25</v>
      </c>
      <c r="J34" s="2">
        <f>VLOOKUP($G34,Explications!$E$1:$G$16,3,0)*10*(1-$I34)/10</f>
        <v>1.0125</v>
      </c>
    </row>
    <row r="35" spans="1:10" ht="15.75" customHeight="1" x14ac:dyDescent="0.15">
      <c r="A35" s="1" t="s">
        <v>17</v>
      </c>
      <c r="B35" s="1" t="s">
        <v>28</v>
      </c>
      <c r="C35" s="4">
        <v>7</v>
      </c>
      <c r="D35" s="4">
        <v>0</v>
      </c>
      <c r="E35" s="4">
        <v>1</v>
      </c>
      <c r="F35" s="4">
        <v>0</v>
      </c>
      <c r="G35" s="1" t="s">
        <v>15</v>
      </c>
      <c r="H35" s="1">
        <v>0</v>
      </c>
      <c r="I35" s="1">
        <v>0.25</v>
      </c>
      <c r="J35" s="2">
        <f>VLOOKUP($G35,Explications!$E$1:$G$16,3,0)*10*(1-$I35)/10</f>
        <v>1.0125</v>
      </c>
    </row>
    <row r="36" spans="1:10" ht="15.75" customHeight="1" x14ac:dyDescent="0.15">
      <c r="A36" s="1" t="s">
        <v>17</v>
      </c>
      <c r="B36" s="1" t="s">
        <v>28</v>
      </c>
      <c r="C36" s="4">
        <v>6</v>
      </c>
      <c r="D36" s="4">
        <v>0</v>
      </c>
      <c r="E36" s="4">
        <v>0</v>
      </c>
      <c r="F36" s="4">
        <v>1</v>
      </c>
      <c r="G36" s="1" t="s">
        <v>15</v>
      </c>
      <c r="H36" s="1">
        <v>0</v>
      </c>
      <c r="I36" s="1">
        <v>0.25</v>
      </c>
      <c r="J36" s="2">
        <f>VLOOKUP($G36,Explications!$E$1:$G$16,3,0)*10*(1-$I36)/10</f>
        <v>1.0125</v>
      </c>
    </row>
    <row r="37" spans="1:10" ht="15.75" customHeight="1" x14ac:dyDescent="0.15">
      <c r="A37" s="1" t="s">
        <v>17</v>
      </c>
      <c r="B37" s="1" t="s">
        <v>13</v>
      </c>
      <c r="C37" s="4">
        <v>9</v>
      </c>
      <c r="D37" s="4">
        <v>0</v>
      </c>
      <c r="E37" s="4">
        <v>0</v>
      </c>
      <c r="F37" s="4">
        <v>1</v>
      </c>
      <c r="G37" s="1" t="s">
        <v>15</v>
      </c>
      <c r="H37" s="1">
        <v>0</v>
      </c>
      <c r="I37" s="1">
        <v>0.25</v>
      </c>
      <c r="J37" s="2">
        <f>VLOOKUP($G37,Explications!$E$1:$G$16,3,0)*10*(1-$I37)/10</f>
        <v>1.0125</v>
      </c>
    </row>
    <row r="38" spans="1:10" ht="15.75" customHeight="1" x14ac:dyDescent="0.15">
      <c r="A38" s="1" t="s">
        <v>17</v>
      </c>
      <c r="B38" s="1" t="s">
        <v>13</v>
      </c>
      <c r="C38" s="4">
        <v>2</v>
      </c>
      <c r="D38" s="4">
        <v>0</v>
      </c>
      <c r="E38" s="4">
        <v>0</v>
      </c>
      <c r="F38" s="4">
        <v>0</v>
      </c>
      <c r="G38" s="1" t="s">
        <v>15</v>
      </c>
      <c r="H38" s="1">
        <v>0</v>
      </c>
      <c r="I38" s="1">
        <v>0.25</v>
      </c>
      <c r="J38" s="2">
        <f>VLOOKUP($G38,Explications!$E$1:$G$16,3,0)*10*(1-$I38)/10</f>
        <v>1.0125</v>
      </c>
    </row>
    <row r="39" spans="1:10" ht="15.75" customHeight="1" x14ac:dyDescent="0.15">
      <c r="A39" s="1" t="s">
        <v>17</v>
      </c>
      <c r="B39" s="1" t="s">
        <v>13</v>
      </c>
      <c r="C39" s="4">
        <v>11</v>
      </c>
      <c r="D39" s="4">
        <v>1</v>
      </c>
      <c r="E39" s="4">
        <v>0</v>
      </c>
      <c r="F39" s="4">
        <v>0</v>
      </c>
      <c r="G39" s="1" t="s">
        <v>15</v>
      </c>
      <c r="H39" s="1">
        <v>0</v>
      </c>
      <c r="I39" s="1">
        <v>0.25</v>
      </c>
      <c r="J39" s="2">
        <f>VLOOKUP($G39,Explications!$E$1:$G$16,3,0)*10*(1-$I39)/10</f>
        <v>1.0125</v>
      </c>
    </row>
    <row r="40" spans="1:10" ht="15.75" customHeight="1" x14ac:dyDescent="0.15">
      <c r="A40" s="1" t="s">
        <v>17</v>
      </c>
      <c r="B40" s="1" t="s">
        <v>13</v>
      </c>
      <c r="C40" s="4">
        <v>12</v>
      </c>
      <c r="D40" s="4">
        <v>0</v>
      </c>
      <c r="E40" s="4">
        <v>1</v>
      </c>
      <c r="F40" s="4">
        <v>0</v>
      </c>
      <c r="G40" s="1" t="s">
        <v>15</v>
      </c>
      <c r="H40" s="1">
        <v>0</v>
      </c>
      <c r="I40" s="1">
        <v>0.25</v>
      </c>
      <c r="J40" s="2">
        <f>VLOOKUP($G40,Explications!$E$1:$G$16,3,0)*10*(1-$I40)/10</f>
        <v>1.0125</v>
      </c>
    </row>
    <row r="41" spans="1:10" ht="15.75" customHeight="1" x14ac:dyDescent="0.15">
      <c r="A41" s="1" t="s">
        <v>17</v>
      </c>
      <c r="B41" s="1" t="s">
        <v>13</v>
      </c>
      <c r="C41" s="4">
        <v>20</v>
      </c>
      <c r="D41" s="4">
        <v>0</v>
      </c>
      <c r="E41" s="4">
        <v>0</v>
      </c>
      <c r="F41" s="4">
        <v>0</v>
      </c>
      <c r="G41" s="1" t="s">
        <v>15</v>
      </c>
      <c r="H41" s="1">
        <v>0</v>
      </c>
      <c r="I41" s="1">
        <v>0.25</v>
      </c>
      <c r="J41" s="2">
        <f>VLOOKUP($G41,Explications!$E$1:$G$16,3,0)*10*(1-$I41)/10</f>
        <v>1.0125</v>
      </c>
    </row>
    <row r="42" spans="1:10" ht="15.75" customHeight="1" x14ac:dyDescent="0.15">
      <c r="A42" s="1" t="s">
        <v>18</v>
      </c>
      <c r="B42" s="1" t="s">
        <v>28</v>
      </c>
      <c r="C42" s="4">
        <v>9</v>
      </c>
      <c r="D42" s="4">
        <v>0</v>
      </c>
      <c r="E42" s="4">
        <v>0</v>
      </c>
      <c r="F42" s="4">
        <v>0</v>
      </c>
      <c r="G42" s="1" t="s">
        <v>15</v>
      </c>
      <c r="H42" s="1">
        <v>1</v>
      </c>
      <c r="I42" s="1">
        <v>0.45</v>
      </c>
      <c r="J42" s="2">
        <f>VLOOKUP($G42,Explications!$E$1:$G$16,3,0)*10*(1-$I42)/10</f>
        <v>0.74250000000000005</v>
      </c>
    </row>
    <row r="43" spans="1:10" ht="15.75" customHeight="1" x14ac:dyDescent="0.15">
      <c r="A43" s="1" t="s">
        <v>18</v>
      </c>
      <c r="B43" s="1" t="s">
        <v>28</v>
      </c>
      <c r="C43" s="4">
        <v>7</v>
      </c>
      <c r="D43" s="4">
        <v>0</v>
      </c>
      <c r="E43" s="4">
        <v>0</v>
      </c>
      <c r="F43" s="4">
        <v>0</v>
      </c>
      <c r="G43" s="1" t="s">
        <v>15</v>
      </c>
      <c r="H43" s="1">
        <v>1</v>
      </c>
      <c r="I43" s="1">
        <v>0.45</v>
      </c>
      <c r="J43" s="2">
        <f>VLOOKUP($G43,Explications!$E$1:$G$16,3,0)*10*(1-$I43)/10</f>
        <v>0.74250000000000005</v>
      </c>
    </row>
    <row r="44" spans="1:10" ht="15.75" customHeight="1" x14ac:dyDescent="0.15">
      <c r="A44" s="1" t="s">
        <v>18</v>
      </c>
      <c r="B44" s="1" t="s">
        <v>28</v>
      </c>
      <c r="C44" s="4">
        <v>6</v>
      </c>
      <c r="D44" s="4">
        <v>0</v>
      </c>
      <c r="E44" s="4">
        <v>0</v>
      </c>
      <c r="F44" s="4">
        <v>0</v>
      </c>
      <c r="G44" s="1" t="s">
        <v>15</v>
      </c>
      <c r="H44" s="1">
        <v>1</v>
      </c>
      <c r="I44" s="1">
        <v>0.45</v>
      </c>
      <c r="J44" s="2">
        <f>VLOOKUP($G44,Explications!$E$1:$G$16,3,0)*10*(1-$I44)/10</f>
        <v>0.74250000000000005</v>
      </c>
    </row>
    <row r="45" spans="1:10" ht="15.75" customHeight="1" x14ac:dyDescent="0.15">
      <c r="A45" s="1" t="s">
        <v>18</v>
      </c>
      <c r="B45" s="1" t="s">
        <v>28</v>
      </c>
      <c r="C45" s="4">
        <v>9</v>
      </c>
      <c r="D45" s="4">
        <v>0</v>
      </c>
      <c r="E45" s="4">
        <v>0</v>
      </c>
      <c r="F45" s="4">
        <v>0</v>
      </c>
      <c r="G45" s="1" t="s">
        <v>15</v>
      </c>
      <c r="H45" s="1">
        <v>1</v>
      </c>
      <c r="I45" s="1">
        <v>0.45</v>
      </c>
      <c r="J45" s="2">
        <f>VLOOKUP($G45,Explications!$E$1:$G$16,3,0)*10*(1-$I45)/10</f>
        <v>0.74250000000000005</v>
      </c>
    </row>
    <row r="46" spans="1:10" ht="15.75" customHeight="1" x14ac:dyDescent="0.15">
      <c r="A46" s="1" t="s">
        <v>18</v>
      </c>
      <c r="B46" s="1" t="s">
        <v>28</v>
      </c>
      <c r="C46" s="4">
        <v>5</v>
      </c>
      <c r="D46" s="4">
        <v>0</v>
      </c>
      <c r="E46" s="4">
        <v>0</v>
      </c>
      <c r="F46" s="4">
        <v>0</v>
      </c>
      <c r="G46" s="1" t="s">
        <v>15</v>
      </c>
      <c r="H46" s="1">
        <v>1</v>
      </c>
      <c r="I46" s="1">
        <v>0.45</v>
      </c>
      <c r="J46" s="2">
        <f>VLOOKUP($G46,Explications!$E$1:$G$16,3,0)*10*(1-$I46)/10</f>
        <v>0.74250000000000005</v>
      </c>
    </row>
    <row r="47" spans="1:10" ht="15.75" customHeight="1" x14ac:dyDescent="0.15">
      <c r="A47" s="1" t="s">
        <v>18</v>
      </c>
      <c r="B47" s="1" t="s">
        <v>13</v>
      </c>
      <c r="C47" s="4">
        <v>3</v>
      </c>
      <c r="D47" s="4">
        <v>0</v>
      </c>
      <c r="E47" s="4">
        <v>0</v>
      </c>
      <c r="F47" s="4">
        <v>0</v>
      </c>
      <c r="G47" s="1" t="s">
        <v>15</v>
      </c>
      <c r="H47" s="1">
        <v>1</v>
      </c>
      <c r="I47" s="1">
        <v>0.45</v>
      </c>
      <c r="J47" s="2">
        <f>VLOOKUP($G47,Explications!$E$1:$G$16,3,0)*10*(1-$I47)/10</f>
        <v>0.74250000000000005</v>
      </c>
    </row>
    <row r="48" spans="1:10" ht="15.75" customHeight="1" x14ac:dyDescent="0.15">
      <c r="A48" s="1" t="s">
        <v>18</v>
      </c>
      <c r="B48" s="1" t="s">
        <v>13</v>
      </c>
      <c r="C48" s="4">
        <v>7</v>
      </c>
      <c r="D48" s="4">
        <v>0</v>
      </c>
      <c r="E48" s="4">
        <v>0</v>
      </c>
      <c r="F48" s="4">
        <v>0</v>
      </c>
      <c r="G48" s="1" t="s">
        <v>15</v>
      </c>
      <c r="H48" s="1">
        <v>1</v>
      </c>
      <c r="I48" s="1">
        <v>0.45</v>
      </c>
      <c r="J48" s="2">
        <f>VLOOKUP($G48,Explications!$E$1:$G$16,3,0)*10*(1-$I48)/10</f>
        <v>0.74250000000000005</v>
      </c>
    </row>
    <row r="49" spans="1:10" ht="15.75" customHeight="1" x14ac:dyDescent="0.15">
      <c r="A49" s="1" t="s">
        <v>18</v>
      </c>
      <c r="B49" s="1" t="s">
        <v>13</v>
      </c>
      <c r="C49" s="4">
        <v>7</v>
      </c>
      <c r="D49" s="4">
        <v>0</v>
      </c>
      <c r="E49" s="4">
        <v>0</v>
      </c>
      <c r="F49" s="4">
        <v>0</v>
      </c>
      <c r="G49" s="1" t="s">
        <v>15</v>
      </c>
      <c r="H49" s="1">
        <v>1</v>
      </c>
      <c r="I49" s="1">
        <v>0.45</v>
      </c>
      <c r="J49" s="2">
        <f>VLOOKUP($G49,Explications!$E$1:$G$16,3,0)*10*(1-$I49)/10</f>
        <v>0.74250000000000005</v>
      </c>
    </row>
    <row r="50" spans="1:10" ht="15.75" customHeight="1" x14ac:dyDescent="0.15">
      <c r="A50" s="1" t="s">
        <v>18</v>
      </c>
      <c r="B50" s="1" t="s">
        <v>13</v>
      </c>
      <c r="C50" s="4">
        <v>9</v>
      </c>
      <c r="D50" s="4">
        <v>0</v>
      </c>
      <c r="E50" s="4">
        <v>0</v>
      </c>
      <c r="F50" s="4">
        <v>0</v>
      </c>
      <c r="G50" s="1" t="s">
        <v>15</v>
      </c>
      <c r="H50" s="1">
        <v>1</v>
      </c>
      <c r="I50" s="1">
        <v>0.45</v>
      </c>
      <c r="J50" s="2">
        <f>VLOOKUP($G50,Explications!$E$1:$G$16,3,0)*10*(1-$I50)/10</f>
        <v>0.74250000000000005</v>
      </c>
    </row>
    <row r="51" spans="1:10" ht="15.75" customHeight="1" x14ac:dyDescent="0.15">
      <c r="A51" s="1" t="s">
        <v>18</v>
      </c>
      <c r="B51" s="1" t="s">
        <v>13</v>
      </c>
      <c r="C51" s="4">
        <v>8</v>
      </c>
      <c r="D51" s="4">
        <v>0</v>
      </c>
      <c r="E51" s="4">
        <v>0</v>
      </c>
      <c r="F51" s="4">
        <v>0</v>
      </c>
      <c r="G51" s="1" t="s">
        <v>15</v>
      </c>
      <c r="H51" s="1">
        <v>1</v>
      </c>
      <c r="I51" s="1">
        <v>0.45</v>
      </c>
      <c r="J51" s="2">
        <f>VLOOKUP($G51,Explications!$E$1:$G$16,3,0)*10*(1-$I51)/10</f>
        <v>0.74250000000000005</v>
      </c>
    </row>
    <row r="52" spans="1:10" ht="15.75" customHeight="1" x14ac:dyDescent="0.15">
      <c r="A52" s="1" t="s">
        <v>19</v>
      </c>
      <c r="B52" s="1" t="s">
        <v>28</v>
      </c>
      <c r="C52" s="4">
        <v>5</v>
      </c>
      <c r="D52" s="4">
        <v>1</v>
      </c>
      <c r="E52" s="4">
        <v>1</v>
      </c>
      <c r="F52" s="4">
        <v>0</v>
      </c>
      <c r="G52" s="1" t="s">
        <v>15</v>
      </c>
      <c r="H52" s="1">
        <v>1</v>
      </c>
      <c r="I52" s="1">
        <v>0.45</v>
      </c>
      <c r="J52" s="2">
        <f>VLOOKUP($G52,Explications!$E$1:$G$16,3,0)*10*(1-$I52)/10</f>
        <v>0.74250000000000005</v>
      </c>
    </row>
    <row r="53" spans="1:10" ht="15.75" customHeight="1" x14ac:dyDescent="0.15">
      <c r="A53" s="1" t="s">
        <v>19</v>
      </c>
      <c r="B53" s="1" t="s">
        <v>28</v>
      </c>
      <c r="C53" s="4">
        <v>4</v>
      </c>
      <c r="D53" s="4">
        <v>1</v>
      </c>
      <c r="E53" s="4">
        <v>0</v>
      </c>
      <c r="F53" s="4">
        <v>0</v>
      </c>
      <c r="G53" s="1" t="s">
        <v>15</v>
      </c>
      <c r="H53" s="1">
        <v>1</v>
      </c>
      <c r="I53" s="1">
        <v>0.45</v>
      </c>
      <c r="J53" s="2">
        <f>VLOOKUP($G53,Explications!$E$1:$G$16,3,0)*10*(1-$I53)/10</f>
        <v>0.74250000000000005</v>
      </c>
    </row>
    <row r="54" spans="1:10" ht="15.75" customHeight="1" x14ac:dyDescent="0.15">
      <c r="A54" s="1" t="s">
        <v>19</v>
      </c>
      <c r="B54" s="1" t="s">
        <v>28</v>
      </c>
      <c r="C54" s="4">
        <v>5</v>
      </c>
      <c r="D54" s="4">
        <v>1</v>
      </c>
      <c r="E54" s="4">
        <v>0</v>
      </c>
      <c r="F54" s="4">
        <v>0</v>
      </c>
      <c r="G54" s="1" t="s">
        <v>15</v>
      </c>
      <c r="H54" s="1">
        <v>1</v>
      </c>
      <c r="I54" s="1">
        <v>0.45</v>
      </c>
      <c r="J54" s="2">
        <f>VLOOKUP($G54,Explications!$E$1:$G$16,3,0)*10*(1-$I54)/10</f>
        <v>0.74250000000000005</v>
      </c>
    </row>
    <row r="55" spans="1:10" ht="15.75" customHeight="1" x14ac:dyDescent="0.15">
      <c r="A55" s="1" t="s">
        <v>19</v>
      </c>
      <c r="B55" s="1" t="s">
        <v>28</v>
      </c>
      <c r="C55" s="4">
        <v>7</v>
      </c>
      <c r="D55" s="4">
        <v>1</v>
      </c>
      <c r="E55" s="4">
        <v>0</v>
      </c>
      <c r="F55" s="4">
        <v>0</v>
      </c>
      <c r="G55" s="1" t="s">
        <v>15</v>
      </c>
      <c r="H55" s="1">
        <v>1</v>
      </c>
      <c r="I55" s="1">
        <v>0.45</v>
      </c>
      <c r="J55" s="2">
        <f>VLOOKUP($G55,Explications!$E$1:$G$16,3,0)*10*(1-$I55)/10</f>
        <v>0.74250000000000005</v>
      </c>
    </row>
    <row r="56" spans="1:10" ht="15.75" customHeight="1" x14ac:dyDescent="0.15">
      <c r="A56" s="1" t="s">
        <v>19</v>
      </c>
      <c r="B56" s="1" t="s">
        <v>28</v>
      </c>
      <c r="C56" s="4">
        <v>7</v>
      </c>
      <c r="D56" s="4">
        <v>0</v>
      </c>
      <c r="E56" s="4">
        <v>0</v>
      </c>
      <c r="F56" s="4">
        <v>0</v>
      </c>
      <c r="G56" s="1" t="s">
        <v>15</v>
      </c>
      <c r="H56" s="1">
        <v>1</v>
      </c>
      <c r="I56" s="1">
        <v>0.45</v>
      </c>
      <c r="J56" s="2">
        <f>VLOOKUP($G56,Explications!$E$1:$G$16,3,0)*10*(1-$I56)/10</f>
        <v>0.74250000000000005</v>
      </c>
    </row>
    <row r="57" spans="1:10" ht="15.75" customHeight="1" x14ac:dyDescent="0.15">
      <c r="A57" s="1" t="s">
        <v>19</v>
      </c>
      <c r="B57" s="1" t="s">
        <v>13</v>
      </c>
      <c r="C57" s="4">
        <v>6</v>
      </c>
      <c r="D57" s="4">
        <v>0</v>
      </c>
      <c r="E57" s="4">
        <v>0</v>
      </c>
      <c r="F57" s="4">
        <v>0</v>
      </c>
      <c r="G57" s="1" t="s">
        <v>15</v>
      </c>
      <c r="H57" s="1">
        <v>1</v>
      </c>
      <c r="I57" s="1">
        <v>0.45</v>
      </c>
      <c r="J57" s="2">
        <f>VLOOKUP($G57,Explications!$E$1:$G$16,3,0)*10*(1-$I57)/10</f>
        <v>0.74250000000000005</v>
      </c>
    </row>
    <row r="58" spans="1:10" ht="15.75" customHeight="1" x14ac:dyDescent="0.15">
      <c r="A58" s="1" t="s">
        <v>19</v>
      </c>
      <c r="B58" s="1" t="s">
        <v>13</v>
      </c>
      <c r="C58" s="4">
        <v>11</v>
      </c>
      <c r="D58" s="4">
        <v>0</v>
      </c>
      <c r="E58" s="4">
        <v>0</v>
      </c>
      <c r="F58" s="4">
        <v>0</v>
      </c>
      <c r="G58" s="1" t="s">
        <v>15</v>
      </c>
      <c r="H58" s="1">
        <v>1</v>
      </c>
      <c r="I58" s="1">
        <v>0.45</v>
      </c>
      <c r="J58" s="2">
        <f>VLOOKUP($G58,Explications!$E$1:$G$16,3,0)*10*(1-$I58)/10</f>
        <v>0.74250000000000005</v>
      </c>
    </row>
    <row r="59" spans="1:10" ht="15.75" customHeight="1" x14ac:dyDescent="0.15">
      <c r="A59" s="1" t="s">
        <v>19</v>
      </c>
      <c r="B59" s="1" t="s">
        <v>13</v>
      </c>
      <c r="C59" s="4">
        <v>4</v>
      </c>
      <c r="D59" s="4">
        <v>0</v>
      </c>
      <c r="E59" s="4">
        <v>0</v>
      </c>
      <c r="F59" s="4">
        <v>0</v>
      </c>
      <c r="G59" s="1" t="s">
        <v>15</v>
      </c>
      <c r="H59" s="1">
        <v>1</v>
      </c>
      <c r="I59" s="1">
        <v>0.45</v>
      </c>
      <c r="J59" s="2">
        <f>VLOOKUP($G59,Explications!$E$1:$G$16,3,0)*10*(1-$I59)/10</f>
        <v>0.74250000000000005</v>
      </c>
    </row>
    <row r="60" spans="1:10" ht="15.75" customHeight="1" x14ac:dyDescent="0.15">
      <c r="A60" s="1" t="s">
        <v>19</v>
      </c>
      <c r="B60" s="1" t="s">
        <v>13</v>
      </c>
      <c r="C60" s="4">
        <v>8</v>
      </c>
      <c r="D60" s="4">
        <v>0</v>
      </c>
      <c r="E60" s="4">
        <v>0</v>
      </c>
      <c r="F60" s="4">
        <v>0</v>
      </c>
      <c r="G60" s="1" t="s">
        <v>15</v>
      </c>
      <c r="H60" s="1">
        <v>1</v>
      </c>
      <c r="I60" s="1">
        <v>0.45</v>
      </c>
      <c r="J60" s="2">
        <f>VLOOKUP($G60,Explications!$E$1:$G$16,3,0)*10*(1-$I60)/10</f>
        <v>0.74250000000000005</v>
      </c>
    </row>
    <row r="61" spans="1:10" ht="15.75" customHeight="1" x14ac:dyDescent="0.15">
      <c r="A61" s="1" t="s">
        <v>19</v>
      </c>
      <c r="B61" s="1" t="s">
        <v>13</v>
      </c>
      <c r="C61" s="4">
        <v>6</v>
      </c>
      <c r="D61" s="4">
        <v>1</v>
      </c>
      <c r="E61" s="4">
        <v>0</v>
      </c>
      <c r="F61" s="4">
        <v>0</v>
      </c>
      <c r="G61" s="1" t="s">
        <v>15</v>
      </c>
      <c r="H61" s="1">
        <v>1</v>
      </c>
      <c r="I61" s="1">
        <v>0.45</v>
      </c>
      <c r="J61" s="2">
        <f>VLOOKUP($G61,Explications!$E$1:$G$16,3,0)*10*(1-$I61)/10</f>
        <v>0.74250000000000005</v>
      </c>
    </row>
    <row r="62" spans="1:10" ht="15.75" customHeight="1" x14ac:dyDescent="0.15">
      <c r="A62" s="1" t="s">
        <v>20</v>
      </c>
      <c r="B62" s="1" t="s">
        <v>28</v>
      </c>
      <c r="C62" s="4">
        <v>1</v>
      </c>
      <c r="D62" s="4">
        <v>2</v>
      </c>
      <c r="E62" s="4">
        <v>0</v>
      </c>
      <c r="F62" s="4">
        <v>0</v>
      </c>
      <c r="G62" s="1" t="s">
        <v>15</v>
      </c>
      <c r="H62" s="1">
        <v>1</v>
      </c>
      <c r="I62" s="1">
        <v>0.45</v>
      </c>
      <c r="J62" s="2">
        <f>VLOOKUP($G62,Explications!$E$1:$G$16,3,0)*10*(1-$I62)/10</f>
        <v>0.74250000000000005</v>
      </c>
    </row>
    <row r="63" spans="1:10" ht="15.75" customHeight="1" x14ac:dyDescent="0.15">
      <c r="A63" s="1" t="s">
        <v>20</v>
      </c>
      <c r="B63" s="1" t="s">
        <v>28</v>
      </c>
      <c r="C63" s="4">
        <v>4</v>
      </c>
      <c r="D63" s="4">
        <v>0</v>
      </c>
      <c r="E63" s="4">
        <v>0</v>
      </c>
      <c r="F63" s="4">
        <v>0</v>
      </c>
      <c r="G63" s="1" t="s">
        <v>15</v>
      </c>
      <c r="H63" s="1">
        <v>1</v>
      </c>
      <c r="I63" s="1">
        <v>0.45</v>
      </c>
      <c r="J63" s="2">
        <f>VLOOKUP($G63,Explications!$E$1:$G$16,3,0)*10*(1-$I63)/10</f>
        <v>0.74250000000000005</v>
      </c>
    </row>
    <row r="64" spans="1:10" ht="15.75" customHeight="1" x14ac:dyDescent="0.15">
      <c r="A64" s="1" t="s">
        <v>20</v>
      </c>
      <c r="B64" s="1" t="s">
        <v>28</v>
      </c>
      <c r="C64" s="4">
        <v>1</v>
      </c>
      <c r="D64" s="4">
        <v>0</v>
      </c>
      <c r="E64" s="4">
        <v>0</v>
      </c>
      <c r="F64" s="4">
        <v>0</v>
      </c>
      <c r="G64" s="1" t="s">
        <v>15</v>
      </c>
      <c r="H64" s="1">
        <v>1</v>
      </c>
      <c r="I64" s="1">
        <v>0.45</v>
      </c>
      <c r="J64" s="2">
        <f>VLOOKUP($G64,Explications!$E$1:$G$16,3,0)*10*(1-$I64)/10</f>
        <v>0.74250000000000005</v>
      </c>
    </row>
    <row r="65" spans="1:10" ht="15.75" customHeight="1" x14ac:dyDescent="0.15">
      <c r="A65" s="1" t="s">
        <v>20</v>
      </c>
      <c r="B65" s="1" t="s">
        <v>28</v>
      </c>
      <c r="C65" s="4">
        <v>3</v>
      </c>
      <c r="D65" s="4">
        <v>0</v>
      </c>
      <c r="E65" s="4">
        <v>0</v>
      </c>
      <c r="F65" s="4">
        <v>0</v>
      </c>
      <c r="G65" s="1" t="s">
        <v>15</v>
      </c>
      <c r="H65" s="1">
        <v>1</v>
      </c>
      <c r="I65" s="1">
        <v>0.45</v>
      </c>
      <c r="J65" s="2">
        <f>VLOOKUP($G65,Explications!$E$1:$G$16,3,0)*10*(1-$I65)/10</f>
        <v>0.74250000000000005</v>
      </c>
    </row>
    <row r="66" spans="1:10" ht="15.75" customHeight="1" x14ac:dyDescent="0.15">
      <c r="A66" s="1" t="s">
        <v>20</v>
      </c>
      <c r="B66" s="1" t="s">
        <v>28</v>
      </c>
      <c r="C66" s="4">
        <v>2</v>
      </c>
      <c r="D66" s="4">
        <v>0</v>
      </c>
      <c r="E66" s="4">
        <v>0</v>
      </c>
      <c r="F66" s="4">
        <v>0</v>
      </c>
      <c r="G66" s="1" t="s">
        <v>15</v>
      </c>
      <c r="H66" s="1">
        <v>1</v>
      </c>
      <c r="I66" s="1">
        <v>0.45</v>
      </c>
      <c r="J66" s="2">
        <f>VLOOKUP($G66,Explications!$E$1:$G$16,3,0)*10*(1-$I66)/10</f>
        <v>0.74250000000000005</v>
      </c>
    </row>
    <row r="67" spans="1:10" ht="15.75" customHeight="1" x14ac:dyDescent="0.15">
      <c r="A67" s="1" t="s">
        <v>20</v>
      </c>
      <c r="B67" s="1" t="s">
        <v>13</v>
      </c>
      <c r="C67" s="4">
        <v>5</v>
      </c>
      <c r="D67" s="4">
        <v>2</v>
      </c>
      <c r="E67" s="4">
        <v>0</v>
      </c>
      <c r="F67" s="4">
        <v>0</v>
      </c>
      <c r="G67" s="1" t="s">
        <v>15</v>
      </c>
      <c r="H67" s="1">
        <v>1</v>
      </c>
      <c r="I67" s="1">
        <v>0.45</v>
      </c>
      <c r="J67" s="2">
        <f>VLOOKUP($G67,Explications!$E$1:$G$16,3,0)*10*(1-$I67)/10</f>
        <v>0.74250000000000005</v>
      </c>
    </row>
    <row r="68" spans="1:10" ht="15.75" customHeight="1" x14ac:dyDescent="0.15">
      <c r="A68" s="1" t="s">
        <v>20</v>
      </c>
      <c r="B68" s="1" t="s">
        <v>13</v>
      </c>
      <c r="C68" s="4">
        <v>7</v>
      </c>
      <c r="D68" s="4">
        <v>0</v>
      </c>
      <c r="E68" s="4">
        <v>0</v>
      </c>
      <c r="F68" s="4">
        <v>0</v>
      </c>
      <c r="G68" s="1" t="s">
        <v>15</v>
      </c>
      <c r="H68" s="1">
        <v>1</v>
      </c>
      <c r="I68" s="1">
        <v>0.45</v>
      </c>
      <c r="J68" s="2">
        <f>VLOOKUP($G68,Explications!$E$1:$G$16,3,0)*10*(1-$I68)/10</f>
        <v>0.74250000000000005</v>
      </c>
    </row>
    <row r="69" spans="1:10" ht="15.75" customHeight="1" x14ac:dyDescent="0.15">
      <c r="A69" s="1" t="s">
        <v>20</v>
      </c>
      <c r="B69" s="1" t="s">
        <v>13</v>
      </c>
      <c r="C69" s="4">
        <v>10</v>
      </c>
      <c r="D69" s="4">
        <v>0</v>
      </c>
      <c r="E69" s="4">
        <v>0</v>
      </c>
      <c r="F69" s="4">
        <v>0</v>
      </c>
      <c r="G69" s="1" t="s">
        <v>15</v>
      </c>
      <c r="H69" s="1">
        <v>1</v>
      </c>
      <c r="I69" s="1">
        <v>0.45</v>
      </c>
      <c r="J69" s="2">
        <f>VLOOKUP($G69,Explications!$E$1:$G$16,3,0)*10*(1-$I69)/10</f>
        <v>0.74250000000000005</v>
      </c>
    </row>
    <row r="70" spans="1:10" ht="15.75" customHeight="1" x14ac:dyDescent="0.15">
      <c r="A70" s="1" t="s">
        <v>20</v>
      </c>
      <c r="B70" s="1" t="s">
        <v>13</v>
      </c>
      <c r="C70" s="4">
        <v>4</v>
      </c>
      <c r="D70" s="4">
        <v>0</v>
      </c>
      <c r="E70" s="4">
        <v>0</v>
      </c>
      <c r="F70" s="4">
        <v>0</v>
      </c>
      <c r="G70" s="1" t="s">
        <v>15</v>
      </c>
      <c r="H70" s="1">
        <v>1</v>
      </c>
      <c r="I70" s="1">
        <v>0.45</v>
      </c>
      <c r="J70" s="2">
        <f>VLOOKUP($G70,Explications!$E$1:$G$16,3,0)*10*(1-$I70)/10</f>
        <v>0.74250000000000005</v>
      </c>
    </row>
    <row r="71" spans="1:10" ht="15.75" customHeight="1" x14ac:dyDescent="0.15">
      <c r="A71" s="1" t="s">
        <v>20</v>
      </c>
      <c r="B71" s="1" t="s">
        <v>13</v>
      </c>
      <c r="C71" s="4">
        <v>7</v>
      </c>
      <c r="D71" s="4">
        <v>1</v>
      </c>
      <c r="E71" s="4">
        <v>0</v>
      </c>
      <c r="F71" s="4">
        <v>0</v>
      </c>
      <c r="G71" s="1" t="s">
        <v>15</v>
      </c>
      <c r="H71" s="1">
        <v>1</v>
      </c>
      <c r="I71" s="1">
        <v>0.45</v>
      </c>
      <c r="J71" s="2">
        <f>VLOOKUP($G71,Explications!$E$1:$G$16,3,0)*10*(1-$I71)/10</f>
        <v>0.74250000000000005</v>
      </c>
    </row>
    <row r="72" spans="1:10" ht="15.75" customHeight="1" x14ac:dyDescent="0.15">
      <c r="A72" s="1" t="s">
        <v>22</v>
      </c>
      <c r="B72" s="1" t="s">
        <v>28</v>
      </c>
      <c r="C72" s="4">
        <v>1</v>
      </c>
      <c r="D72" s="4">
        <v>0</v>
      </c>
      <c r="E72" s="4">
        <v>1</v>
      </c>
      <c r="F72" s="4">
        <v>0</v>
      </c>
      <c r="G72" s="1" t="s">
        <v>21</v>
      </c>
      <c r="H72" s="1">
        <v>3</v>
      </c>
      <c r="I72" s="1">
        <v>0.1</v>
      </c>
      <c r="J72" s="2">
        <f>VLOOKUP($G72,Explications!$E$1:$G$16,3,0)*10*(1-$I72)/10</f>
        <v>1.4849999999999999</v>
      </c>
    </row>
    <row r="73" spans="1:10" ht="15.75" customHeight="1" x14ac:dyDescent="0.15">
      <c r="A73" s="1" t="s">
        <v>22</v>
      </c>
      <c r="B73" s="1" t="s">
        <v>28</v>
      </c>
      <c r="C73" s="4">
        <v>0</v>
      </c>
      <c r="D73" s="4">
        <v>0</v>
      </c>
      <c r="E73" s="4">
        <v>1</v>
      </c>
      <c r="F73" s="4">
        <v>0</v>
      </c>
      <c r="G73" s="1" t="s">
        <v>21</v>
      </c>
      <c r="H73" s="1">
        <v>3</v>
      </c>
      <c r="I73" s="1">
        <v>0.1</v>
      </c>
      <c r="J73" s="2">
        <f>VLOOKUP($G73,Explications!$E$1:$G$16,3,0)*10*(1-$I73)/10</f>
        <v>1.4849999999999999</v>
      </c>
    </row>
    <row r="74" spans="1:10" ht="15.75" customHeight="1" x14ac:dyDescent="0.15">
      <c r="A74" s="1" t="s">
        <v>22</v>
      </c>
      <c r="B74" s="1" t="s">
        <v>28</v>
      </c>
      <c r="C74" s="4">
        <v>4</v>
      </c>
      <c r="D74" s="4">
        <v>0</v>
      </c>
      <c r="E74" s="4">
        <v>0</v>
      </c>
      <c r="F74" s="4">
        <v>0</v>
      </c>
      <c r="G74" s="1" t="s">
        <v>21</v>
      </c>
      <c r="H74" s="1">
        <v>3</v>
      </c>
      <c r="I74" s="1">
        <v>0.1</v>
      </c>
      <c r="J74" s="2">
        <f>VLOOKUP($G74,Explications!$E$1:$G$16,3,0)*10*(1-$I74)/10</f>
        <v>1.4849999999999999</v>
      </c>
    </row>
    <row r="75" spans="1:10" ht="15.75" customHeight="1" x14ac:dyDescent="0.15">
      <c r="A75" s="1" t="s">
        <v>22</v>
      </c>
      <c r="B75" s="1" t="s">
        <v>28</v>
      </c>
      <c r="C75" s="4">
        <v>2</v>
      </c>
      <c r="D75" s="4">
        <v>0</v>
      </c>
      <c r="E75" s="4">
        <v>0</v>
      </c>
      <c r="F75" s="4">
        <v>0</v>
      </c>
      <c r="G75" s="1" t="s">
        <v>21</v>
      </c>
      <c r="H75" s="1">
        <v>3</v>
      </c>
      <c r="I75" s="1">
        <v>0.1</v>
      </c>
      <c r="J75" s="2">
        <f>VLOOKUP($G75,Explications!$E$1:$G$16,3,0)*10*(1-$I75)/10</f>
        <v>1.4849999999999999</v>
      </c>
    </row>
    <row r="76" spans="1:10" ht="15.75" customHeight="1" x14ac:dyDescent="0.15">
      <c r="A76" s="1" t="s">
        <v>22</v>
      </c>
      <c r="B76" s="1" t="s">
        <v>28</v>
      </c>
      <c r="C76" s="4">
        <v>4</v>
      </c>
      <c r="D76" s="4">
        <v>0</v>
      </c>
      <c r="E76" s="4">
        <v>0</v>
      </c>
      <c r="F76" s="4">
        <v>0</v>
      </c>
      <c r="G76" s="1" t="s">
        <v>21</v>
      </c>
      <c r="H76" s="1">
        <v>3</v>
      </c>
      <c r="I76" s="1">
        <v>0.1</v>
      </c>
      <c r="J76" s="2">
        <f>VLOOKUP($G76,Explications!$E$1:$G$16,3,0)*10*(1-$I76)/10</f>
        <v>1.4849999999999999</v>
      </c>
    </row>
    <row r="77" spans="1:10" ht="15.75" customHeight="1" x14ac:dyDescent="0.15">
      <c r="A77" s="1" t="s">
        <v>22</v>
      </c>
      <c r="B77" s="1" t="s">
        <v>13</v>
      </c>
      <c r="C77" s="4">
        <v>0</v>
      </c>
      <c r="D77" s="4">
        <v>0</v>
      </c>
      <c r="E77" s="4">
        <v>0</v>
      </c>
      <c r="F77" s="4">
        <v>0</v>
      </c>
      <c r="G77" s="1" t="s">
        <v>21</v>
      </c>
      <c r="H77" s="1">
        <v>3</v>
      </c>
      <c r="I77" s="1">
        <v>0.1</v>
      </c>
      <c r="J77" s="2">
        <f>VLOOKUP($G77,Explications!$E$1:$G$16,3,0)*10*(1-$I77)/10</f>
        <v>1.4849999999999999</v>
      </c>
    </row>
    <row r="78" spans="1:10" ht="15.75" customHeight="1" x14ac:dyDescent="0.15">
      <c r="A78" s="1" t="s">
        <v>22</v>
      </c>
      <c r="B78" s="1" t="s">
        <v>13</v>
      </c>
      <c r="C78" s="4">
        <v>2</v>
      </c>
      <c r="D78" s="4">
        <v>0</v>
      </c>
      <c r="E78" s="4">
        <v>0</v>
      </c>
      <c r="F78" s="4">
        <v>0</v>
      </c>
      <c r="G78" s="1" t="s">
        <v>21</v>
      </c>
      <c r="H78" s="1">
        <v>3</v>
      </c>
      <c r="I78" s="1">
        <v>0.1</v>
      </c>
      <c r="J78" s="2">
        <f>VLOOKUP($G78,Explications!$E$1:$G$16,3,0)*10*(1-$I78)/10</f>
        <v>1.4849999999999999</v>
      </c>
    </row>
    <row r="79" spans="1:10" ht="15.75" customHeight="1" x14ac:dyDescent="0.15">
      <c r="A79" s="1" t="s">
        <v>22</v>
      </c>
      <c r="B79" s="1" t="s">
        <v>13</v>
      </c>
      <c r="C79" s="4">
        <v>1</v>
      </c>
      <c r="D79" s="4">
        <v>0</v>
      </c>
      <c r="E79" s="4">
        <v>0</v>
      </c>
      <c r="F79" s="4">
        <v>0</v>
      </c>
      <c r="G79" s="1" t="s">
        <v>21</v>
      </c>
      <c r="H79" s="1">
        <v>3</v>
      </c>
      <c r="I79" s="1">
        <v>0.1</v>
      </c>
      <c r="J79" s="2">
        <f>VLOOKUP($G79,Explications!$E$1:$G$16,3,0)*10*(1-$I79)/10</f>
        <v>1.4849999999999999</v>
      </c>
    </row>
    <row r="80" spans="1:10" ht="15.75" customHeight="1" x14ac:dyDescent="0.15">
      <c r="A80" s="1" t="s">
        <v>22</v>
      </c>
      <c r="B80" s="1" t="s">
        <v>13</v>
      </c>
      <c r="C80" s="4">
        <v>5</v>
      </c>
      <c r="D80" s="4">
        <v>0</v>
      </c>
      <c r="E80" s="4">
        <v>0</v>
      </c>
      <c r="F80" s="4">
        <v>0</v>
      </c>
      <c r="G80" s="1" t="s">
        <v>21</v>
      </c>
      <c r="H80" s="1">
        <v>3</v>
      </c>
      <c r="I80" s="1">
        <v>0.1</v>
      </c>
      <c r="J80" s="2">
        <f>VLOOKUP($G80,Explications!$E$1:$G$16,3,0)*10*(1-$I80)/10</f>
        <v>1.4849999999999999</v>
      </c>
    </row>
    <row r="81" spans="1:10" ht="15.75" customHeight="1" x14ac:dyDescent="0.15">
      <c r="A81" s="1" t="s">
        <v>22</v>
      </c>
      <c r="B81" s="1" t="s">
        <v>13</v>
      </c>
      <c r="C81" s="4">
        <v>2</v>
      </c>
      <c r="D81" s="4">
        <v>0</v>
      </c>
      <c r="E81" s="4">
        <v>0</v>
      </c>
      <c r="F81" s="4">
        <v>0</v>
      </c>
      <c r="G81" s="1" t="s">
        <v>21</v>
      </c>
      <c r="H81" s="1">
        <v>3</v>
      </c>
      <c r="I81" s="1">
        <v>0.1</v>
      </c>
      <c r="J81" s="2">
        <f>VLOOKUP($G81,Explications!$E$1:$G$16,3,0)*10*(1-$I81)/10</f>
        <v>1.4849999999999999</v>
      </c>
    </row>
    <row r="82" spans="1:10" ht="15.75" customHeight="1" x14ac:dyDescent="0.15">
      <c r="A82" s="1" t="s">
        <v>23</v>
      </c>
      <c r="B82" s="1" t="s">
        <v>28</v>
      </c>
      <c r="C82" s="4">
        <v>3</v>
      </c>
      <c r="D82" s="4">
        <v>0</v>
      </c>
      <c r="E82" s="4">
        <v>0</v>
      </c>
      <c r="F82" s="4">
        <v>0</v>
      </c>
      <c r="G82" s="1" t="s">
        <v>21</v>
      </c>
      <c r="H82" s="1">
        <v>3</v>
      </c>
      <c r="I82" s="1">
        <v>0.1</v>
      </c>
      <c r="J82" s="2">
        <f>VLOOKUP($G82,Explications!$E$1:$G$16,3,0)*10*(1-$I82)/10</f>
        <v>1.4849999999999999</v>
      </c>
    </row>
    <row r="83" spans="1:10" ht="15.75" customHeight="1" x14ac:dyDescent="0.15">
      <c r="A83" s="1" t="s">
        <v>23</v>
      </c>
      <c r="B83" s="1" t="s">
        <v>28</v>
      </c>
      <c r="C83" s="4">
        <v>4</v>
      </c>
      <c r="D83" s="4">
        <v>0</v>
      </c>
      <c r="E83" s="4">
        <v>0</v>
      </c>
      <c r="F83" s="4">
        <v>0</v>
      </c>
      <c r="G83" s="1" t="s">
        <v>21</v>
      </c>
      <c r="H83" s="1">
        <v>3</v>
      </c>
      <c r="I83" s="1">
        <v>0.1</v>
      </c>
      <c r="J83" s="2">
        <f>VLOOKUP($G83,Explications!$E$1:$G$16,3,0)*10*(1-$I83)/10</f>
        <v>1.4849999999999999</v>
      </c>
    </row>
    <row r="84" spans="1:10" ht="15.75" customHeight="1" x14ac:dyDescent="0.15">
      <c r="A84" s="1" t="s">
        <v>23</v>
      </c>
      <c r="B84" s="1" t="s">
        <v>28</v>
      </c>
      <c r="C84" s="4">
        <v>0</v>
      </c>
      <c r="D84" s="4">
        <v>0</v>
      </c>
      <c r="E84" s="4">
        <v>1</v>
      </c>
      <c r="F84" s="4">
        <v>0</v>
      </c>
      <c r="G84" s="1" t="s">
        <v>21</v>
      </c>
      <c r="H84" s="1">
        <v>3</v>
      </c>
      <c r="I84" s="1">
        <v>0.1</v>
      </c>
      <c r="J84" s="2">
        <f>VLOOKUP($G84,Explications!$E$1:$G$16,3,0)*10*(1-$I84)/10</f>
        <v>1.4849999999999999</v>
      </c>
    </row>
    <row r="85" spans="1:10" ht="15.75" customHeight="1" x14ac:dyDescent="0.15">
      <c r="A85" s="1" t="s">
        <v>23</v>
      </c>
      <c r="B85" s="1" t="s">
        <v>28</v>
      </c>
      <c r="C85" s="4">
        <v>3</v>
      </c>
      <c r="D85" s="4">
        <v>0</v>
      </c>
      <c r="E85" s="4">
        <v>0</v>
      </c>
      <c r="F85" s="4">
        <v>0</v>
      </c>
      <c r="G85" s="1" t="s">
        <v>21</v>
      </c>
      <c r="H85" s="1">
        <v>3</v>
      </c>
      <c r="I85" s="1">
        <v>0.1</v>
      </c>
      <c r="J85" s="2">
        <f>VLOOKUP($G85,Explications!$E$1:$G$16,3,0)*10*(1-$I85)/10</f>
        <v>1.4849999999999999</v>
      </c>
    </row>
    <row r="86" spans="1:10" ht="15.75" customHeight="1" x14ac:dyDescent="0.15">
      <c r="A86" s="1" t="s">
        <v>23</v>
      </c>
      <c r="B86" s="1" t="s">
        <v>28</v>
      </c>
      <c r="C86" s="4">
        <v>6</v>
      </c>
      <c r="D86" s="4">
        <v>0</v>
      </c>
      <c r="E86" s="4">
        <v>0</v>
      </c>
      <c r="F86" s="4">
        <v>0</v>
      </c>
      <c r="G86" s="1" t="s">
        <v>21</v>
      </c>
      <c r="H86" s="1">
        <v>3</v>
      </c>
      <c r="I86" s="1">
        <v>0.1</v>
      </c>
      <c r="J86" s="2">
        <f>VLOOKUP($G86,Explications!$E$1:$G$16,3,0)*10*(1-$I86)/10</f>
        <v>1.4849999999999999</v>
      </c>
    </row>
    <row r="87" spans="1:10" ht="15.75" customHeight="1" x14ac:dyDescent="0.15">
      <c r="A87" s="1" t="s">
        <v>23</v>
      </c>
      <c r="B87" s="1" t="s">
        <v>13</v>
      </c>
      <c r="C87" s="4">
        <v>3</v>
      </c>
      <c r="D87" s="4">
        <v>0</v>
      </c>
      <c r="E87" s="4">
        <v>0</v>
      </c>
      <c r="F87" s="4">
        <v>0</v>
      </c>
      <c r="G87" s="1" t="s">
        <v>21</v>
      </c>
      <c r="H87" s="1">
        <v>3</v>
      </c>
      <c r="I87" s="1">
        <v>0.1</v>
      </c>
      <c r="J87" s="2">
        <f>VLOOKUP($G87,Explications!$E$1:$G$16,3,0)*10*(1-$I87)/10</f>
        <v>1.4849999999999999</v>
      </c>
    </row>
    <row r="88" spans="1:10" ht="15.75" customHeight="1" x14ac:dyDescent="0.15">
      <c r="A88" s="1" t="s">
        <v>23</v>
      </c>
      <c r="B88" s="1" t="s">
        <v>13</v>
      </c>
      <c r="C88" s="4">
        <v>4</v>
      </c>
      <c r="D88" s="4">
        <v>0</v>
      </c>
      <c r="E88" s="4">
        <v>0</v>
      </c>
      <c r="F88" s="4">
        <v>0</v>
      </c>
      <c r="G88" s="1" t="s">
        <v>21</v>
      </c>
      <c r="H88" s="1">
        <v>3</v>
      </c>
      <c r="I88" s="1">
        <v>0.1</v>
      </c>
      <c r="J88" s="2">
        <f>VLOOKUP($G88,Explications!$E$1:$G$16,3,0)*10*(1-$I88)/10</f>
        <v>1.4849999999999999</v>
      </c>
    </row>
    <row r="89" spans="1:10" ht="15.75" customHeight="1" x14ac:dyDescent="0.15">
      <c r="A89" s="1" t="s">
        <v>23</v>
      </c>
      <c r="B89" s="1" t="s">
        <v>13</v>
      </c>
      <c r="C89" s="4">
        <v>0</v>
      </c>
      <c r="D89" s="4">
        <v>0</v>
      </c>
      <c r="E89" s="4">
        <v>0</v>
      </c>
      <c r="F89" s="4">
        <v>0</v>
      </c>
      <c r="G89" s="1" t="s">
        <v>21</v>
      </c>
      <c r="H89" s="1">
        <v>3</v>
      </c>
      <c r="I89" s="1">
        <v>0.1</v>
      </c>
      <c r="J89" s="2">
        <f>VLOOKUP($G89,Explications!$E$1:$G$16,3,0)*10*(1-$I89)/10</f>
        <v>1.4849999999999999</v>
      </c>
    </row>
    <row r="90" spans="1:10" ht="15.75" customHeight="1" x14ac:dyDescent="0.15">
      <c r="A90" s="1" t="s">
        <v>23</v>
      </c>
      <c r="B90" s="1" t="s">
        <v>13</v>
      </c>
      <c r="C90" s="4">
        <v>0</v>
      </c>
      <c r="D90" s="4">
        <v>0</v>
      </c>
      <c r="E90" s="4">
        <v>0</v>
      </c>
      <c r="F90" s="4">
        <v>0</v>
      </c>
      <c r="G90" s="1" t="s">
        <v>21</v>
      </c>
      <c r="H90" s="1">
        <v>3</v>
      </c>
      <c r="I90" s="1">
        <v>0.1</v>
      </c>
      <c r="J90" s="2">
        <f>VLOOKUP($G90,Explications!$E$1:$G$16,3,0)*10*(1-$I90)/10</f>
        <v>1.4849999999999999</v>
      </c>
    </row>
    <row r="91" spans="1:10" ht="15.75" customHeight="1" x14ac:dyDescent="0.15">
      <c r="A91" s="1" t="s">
        <v>23</v>
      </c>
      <c r="B91" s="1" t="s">
        <v>13</v>
      </c>
      <c r="C91" s="4">
        <v>4</v>
      </c>
      <c r="D91" s="4">
        <v>0</v>
      </c>
      <c r="E91" s="4">
        <v>0</v>
      </c>
      <c r="F91" s="4">
        <v>0</v>
      </c>
      <c r="G91" s="1" t="s">
        <v>21</v>
      </c>
      <c r="H91" s="1">
        <v>3</v>
      </c>
      <c r="I91" s="1">
        <v>0.1</v>
      </c>
      <c r="J91" s="2">
        <f>VLOOKUP($G91,Explications!$E$1:$G$16,3,0)*10*(1-$I91)/10</f>
        <v>1.4849999999999999</v>
      </c>
    </row>
    <row r="92" spans="1:10" ht="15.75" customHeight="1" x14ac:dyDescent="0.15">
      <c r="A92" s="1" t="s">
        <v>24</v>
      </c>
      <c r="B92" s="1" t="s">
        <v>28</v>
      </c>
      <c r="C92" s="4">
        <v>1</v>
      </c>
      <c r="D92" s="4">
        <v>0</v>
      </c>
      <c r="E92" s="4">
        <v>0</v>
      </c>
      <c r="F92" s="4">
        <v>0</v>
      </c>
      <c r="G92" s="1" t="s">
        <v>21</v>
      </c>
      <c r="H92" s="1">
        <v>3</v>
      </c>
      <c r="I92" s="1">
        <v>0.1</v>
      </c>
      <c r="J92" s="2">
        <f>VLOOKUP($G92,Explications!$E$1:$G$16,3,0)*10*(1-$I92)/10</f>
        <v>1.4849999999999999</v>
      </c>
    </row>
    <row r="93" spans="1:10" ht="15.75" customHeight="1" x14ac:dyDescent="0.15">
      <c r="A93" s="1" t="s">
        <v>24</v>
      </c>
      <c r="B93" s="1" t="s">
        <v>28</v>
      </c>
      <c r="C93" s="4">
        <v>1</v>
      </c>
      <c r="D93" s="4">
        <v>0</v>
      </c>
      <c r="E93" s="4">
        <v>0</v>
      </c>
      <c r="F93" s="4">
        <v>0</v>
      </c>
      <c r="G93" s="1" t="s">
        <v>21</v>
      </c>
      <c r="H93" s="1">
        <v>3</v>
      </c>
      <c r="I93" s="1">
        <v>0.1</v>
      </c>
      <c r="J93" s="2">
        <f>VLOOKUP($G93,Explications!$E$1:$G$16,3,0)*10*(1-$I93)/10</f>
        <v>1.4849999999999999</v>
      </c>
    </row>
    <row r="94" spans="1:10" ht="15.75" customHeight="1" x14ac:dyDescent="0.15">
      <c r="A94" s="1" t="s">
        <v>24</v>
      </c>
      <c r="B94" s="1" t="s">
        <v>28</v>
      </c>
      <c r="C94" s="4">
        <v>0</v>
      </c>
      <c r="D94" s="4">
        <v>0</v>
      </c>
      <c r="E94" s="4">
        <v>1</v>
      </c>
      <c r="F94" s="4">
        <v>0</v>
      </c>
      <c r="G94" s="1" t="s">
        <v>21</v>
      </c>
      <c r="H94" s="1">
        <v>3</v>
      </c>
      <c r="I94" s="1">
        <v>0.1</v>
      </c>
      <c r="J94" s="2">
        <f>VLOOKUP($G94,Explications!$E$1:$G$16,3,0)*10*(1-$I94)/10</f>
        <v>1.4849999999999999</v>
      </c>
    </row>
    <row r="95" spans="1:10" ht="15.75" customHeight="1" x14ac:dyDescent="0.15">
      <c r="A95" s="1" t="s">
        <v>24</v>
      </c>
      <c r="B95" s="1" t="s">
        <v>28</v>
      </c>
      <c r="C95" s="4">
        <v>1</v>
      </c>
      <c r="D95" s="4">
        <v>0</v>
      </c>
      <c r="E95" s="4">
        <v>0</v>
      </c>
      <c r="F95" s="4">
        <v>0</v>
      </c>
      <c r="G95" s="1" t="s">
        <v>21</v>
      </c>
      <c r="H95" s="1">
        <v>3</v>
      </c>
      <c r="I95" s="1">
        <v>0.1</v>
      </c>
      <c r="J95" s="2">
        <f>VLOOKUP($G95,Explications!$E$1:$G$16,3,0)*10*(1-$I95)/10</f>
        <v>1.4849999999999999</v>
      </c>
    </row>
    <row r="96" spans="1:10" ht="15.75" customHeight="1" x14ac:dyDescent="0.15">
      <c r="A96" s="1" t="s">
        <v>24</v>
      </c>
      <c r="B96" s="1" t="s">
        <v>28</v>
      </c>
      <c r="C96" s="4">
        <v>3</v>
      </c>
      <c r="D96" s="4">
        <v>0</v>
      </c>
      <c r="E96" s="4">
        <v>0</v>
      </c>
      <c r="F96" s="4">
        <v>0</v>
      </c>
      <c r="G96" s="1" t="s">
        <v>21</v>
      </c>
      <c r="H96" s="1">
        <v>3</v>
      </c>
      <c r="I96" s="1">
        <v>0.1</v>
      </c>
      <c r="J96" s="2">
        <f>VLOOKUP($G96,Explications!$E$1:$G$16,3,0)*10*(1-$I96)/10</f>
        <v>1.4849999999999999</v>
      </c>
    </row>
    <row r="97" spans="1:10" ht="15.75" customHeight="1" x14ac:dyDescent="0.15">
      <c r="A97" s="1" t="s">
        <v>24</v>
      </c>
      <c r="B97" s="1" t="s">
        <v>13</v>
      </c>
      <c r="C97" s="4">
        <v>3</v>
      </c>
      <c r="D97" s="4">
        <v>0</v>
      </c>
      <c r="E97" s="4">
        <v>0</v>
      </c>
      <c r="F97" s="4">
        <v>0</v>
      </c>
      <c r="G97" s="1" t="s">
        <v>21</v>
      </c>
      <c r="H97" s="1">
        <v>3</v>
      </c>
      <c r="I97" s="1">
        <v>0.1</v>
      </c>
      <c r="J97" s="2">
        <f>VLOOKUP($G97,Explications!$E$1:$G$16,3,0)*10*(1-$I97)/10</f>
        <v>1.4849999999999999</v>
      </c>
    </row>
    <row r="98" spans="1:10" ht="15.75" customHeight="1" x14ac:dyDescent="0.15">
      <c r="A98" s="1" t="s">
        <v>24</v>
      </c>
      <c r="B98" s="1" t="s">
        <v>13</v>
      </c>
      <c r="C98" s="4">
        <v>1</v>
      </c>
      <c r="D98" s="4">
        <v>0</v>
      </c>
      <c r="E98" s="4">
        <v>0</v>
      </c>
      <c r="F98" s="4">
        <v>0</v>
      </c>
      <c r="G98" s="1" t="s">
        <v>21</v>
      </c>
      <c r="H98" s="1">
        <v>3</v>
      </c>
      <c r="I98" s="1">
        <v>0.1</v>
      </c>
      <c r="J98" s="2">
        <f>VLOOKUP($G98,Explications!$E$1:$G$16,3,0)*10*(1-$I98)/10</f>
        <v>1.4849999999999999</v>
      </c>
    </row>
    <row r="99" spans="1:10" ht="15.75" customHeight="1" x14ac:dyDescent="0.15">
      <c r="A99" s="1" t="s">
        <v>24</v>
      </c>
      <c r="B99" s="1" t="s">
        <v>13</v>
      </c>
      <c r="C99" s="4">
        <v>3</v>
      </c>
      <c r="D99" s="4">
        <v>0</v>
      </c>
      <c r="E99" s="4">
        <v>0</v>
      </c>
      <c r="F99" s="4">
        <v>0</v>
      </c>
      <c r="G99" s="1" t="s">
        <v>21</v>
      </c>
      <c r="H99" s="1">
        <v>3</v>
      </c>
      <c r="I99" s="1">
        <v>0.1</v>
      </c>
      <c r="J99" s="2">
        <f>VLOOKUP($G99,Explications!$E$1:$G$16,3,0)*10*(1-$I99)/10</f>
        <v>1.4849999999999999</v>
      </c>
    </row>
    <row r="100" spans="1:10" ht="15.75" customHeight="1" x14ac:dyDescent="0.15">
      <c r="A100" s="1" t="s">
        <v>24</v>
      </c>
      <c r="B100" s="1" t="s">
        <v>13</v>
      </c>
      <c r="C100" s="4">
        <v>0</v>
      </c>
      <c r="D100" s="4">
        <v>0</v>
      </c>
      <c r="E100" s="4">
        <v>0</v>
      </c>
      <c r="F100" s="4">
        <v>0</v>
      </c>
      <c r="G100" s="1" t="s">
        <v>21</v>
      </c>
      <c r="H100" s="1">
        <v>3</v>
      </c>
      <c r="I100" s="1">
        <v>0.1</v>
      </c>
      <c r="J100" s="2">
        <f>VLOOKUP($G100,Explications!$E$1:$G$16,3,0)*10*(1-$I100)/10</f>
        <v>1.4849999999999999</v>
      </c>
    </row>
    <row r="101" spans="1:10" ht="15.75" customHeight="1" x14ac:dyDescent="0.15">
      <c r="A101" s="1" t="s">
        <v>24</v>
      </c>
      <c r="B101" s="1" t="s">
        <v>13</v>
      </c>
      <c r="C101" s="4">
        <v>0</v>
      </c>
      <c r="D101" s="4">
        <v>0</v>
      </c>
      <c r="E101" s="4">
        <v>0</v>
      </c>
      <c r="F101" s="4">
        <v>0</v>
      </c>
      <c r="G101" s="1" t="s">
        <v>21</v>
      </c>
      <c r="H101" s="1">
        <v>3</v>
      </c>
      <c r="I101" s="1">
        <v>0.1</v>
      </c>
      <c r="J101" s="2">
        <f>VLOOKUP($G101,Explications!$E$1:$G$16,3,0)*10*(1-$I101)/10</f>
        <v>1.4849999999999999</v>
      </c>
    </row>
    <row r="102" spans="1:10" ht="15.75" customHeight="1" x14ac:dyDescent="0.15"/>
    <row r="103" spans="1:10" ht="15.75" customHeight="1" x14ac:dyDescent="0.15"/>
    <row r="104" spans="1:10" ht="15.75" customHeight="1" x14ac:dyDescent="0.15"/>
    <row r="105" spans="1:10" ht="15.75" customHeight="1" x14ac:dyDescent="0.15"/>
    <row r="106" spans="1:10" ht="15.75" customHeight="1" x14ac:dyDescent="0.15"/>
    <row r="107" spans="1:10" ht="15.75" customHeight="1" x14ac:dyDescent="0.15"/>
    <row r="108" spans="1:10" ht="15.75" customHeight="1" x14ac:dyDescent="0.15"/>
    <row r="109" spans="1:10" ht="15.75" customHeight="1" x14ac:dyDescent="0.15"/>
    <row r="110" spans="1:10" ht="15.75" customHeight="1" x14ac:dyDescent="0.15"/>
    <row r="111" spans="1:10" ht="15.75" customHeight="1" x14ac:dyDescent="0.15"/>
    <row r="112" spans="1:1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1000"/>
  <sheetViews>
    <sheetView topLeftCell="A3" workbookViewId="0">
      <selection activeCell="G3" sqref="G2:G101"/>
    </sheetView>
  </sheetViews>
  <sheetFormatPr defaultColWidth="12.67578125" defaultRowHeight="15" customHeight="1" x14ac:dyDescent="0.15"/>
  <cols>
    <col min="1" max="6" width="12.67578125" customWidth="1"/>
  </cols>
  <sheetData>
    <row r="1" spans="1:27" ht="15.75" customHeight="1" x14ac:dyDescent="0.15">
      <c r="A1" s="3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5" t="s">
        <v>26</v>
      </c>
      <c r="H1" s="1" t="s">
        <v>7</v>
      </c>
      <c r="I1" s="1" t="s">
        <v>8</v>
      </c>
      <c r="J1" s="1" t="s">
        <v>27</v>
      </c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spans="1:27" ht="15.75" customHeight="1" x14ac:dyDescent="0.15">
      <c r="A2" s="1" t="s">
        <v>10</v>
      </c>
      <c r="B2" s="6" t="s">
        <v>29</v>
      </c>
      <c r="C2" s="6">
        <v>59</v>
      </c>
      <c r="D2" s="6">
        <v>1</v>
      </c>
      <c r="E2" s="6">
        <v>0</v>
      </c>
      <c r="F2" s="6">
        <v>1</v>
      </c>
      <c r="G2" s="5" t="s">
        <v>12</v>
      </c>
      <c r="H2" s="1">
        <v>0</v>
      </c>
      <c r="I2" s="1">
        <v>0.5</v>
      </c>
      <c r="J2" s="2">
        <f>VLOOKUP($G2,Explications!$E$1:$G$16,3,0)*10*(1-$I2)/10</f>
        <v>0.5</v>
      </c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27" ht="15.75" customHeight="1" x14ac:dyDescent="0.15">
      <c r="A3" s="1" t="s">
        <v>10</v>
      </c>
      <c r="B3" s="6" t="s">
        <v>29</v>
      </c>
      <c r="C3" s="4">
        <v>104</v>
      </c>
      <c r="D3" s="4">
        <v>0</v>
      </c>
      <c r="E3" s="4">
        <v>2</v>
      </c>
      <c r="F3" s="4">
        <v>0</v>
      </c>
      <c r="G3" s="5" t="s">
        <v>12</v>
      </c>
      <c r="H3" s="1">
        <v>0</v>
      </c>
      <c r="I3" s="1">
        <v>0.5</v>
      </c>
      <c r="J3" s="2">
        <f>VLOOKUP($G3,Explications!$E$1:$G$16,3,0)*10*(1-$I3)/10</f>
        <v>0.5</v>
      </c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27" ht="15.75" customHeight="1" x14ac:dyDescent="0.15">
      <c r="A4" s="1" t="s">
        <v>10</v>
      </c>
      <c r="B4" s="6" t="s">
        <v>29</v>
      </c>
      <c r="C4" s="4">
        <v>81</v>
      </c>
      <c r="D4" s="4">
        <v>5</v>
      </c>
      <c r="E4" s="4">
        <v>0</v>
      </c>
      <c r="F4" s="4">
        <v>0</v>
      </c>
      <c r="G4" s="5" t="s">
        <v>12</v>
      </c>
      <c r="H4" s="1">
        <v>0</v>
      </c>
      <c r="I4" s="1">
        <v>0.5</v>
      </c>
      <c r="J4" s="2">
        <f>VLOOKUP($G4,Explications!$E$1:$G$16,3,0)*10*(1-$I4)/10</f>
        <v>0.5</v>
      </c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spans="1:27" ht="15.75" customHeight="1" x14ac:dyDescent="0.15">
      <c r="A5" s="1" t="s">
        <v>10</v>
      </c>
      <c r="B5" s="6" t="s">
        <v>29</v>
      </c>
      <c r="C5" s="4">
        <v>83</v>
      </c>
      <c r="D5" s="4">
        <v>4</v>
      </c>
      <c r="E5" s="4">
        <v>0</v>
      </c>
      <c r="F5" s="4">
        <v>0</v>
      </c>
      <c r="G5" s="5" t="s">
        <v>12</v>
      </c>
      <c r="H5" s="1">
        <v>0</v>
      </c>
      <c r="I5" s="1">
        <v>0.5</v>
      </c>
      <c r="J5" s="2">
        <f>VLOOKUP($G5,Explications!$E$1:$G$16,3,0)*10*(1-$I5)/10</f>
        <v>0.5</v>
      </c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spans="1:27" ht="15.75" customHeight="1" x14ac:dyDescent="0.15">
      <c r="A6" s="1" t="s">
        <v>10</v>
      </c>
      <c r="B6" s="6" t="s">
        <v>29</v>
      </c>
      <c r="C6" s="4">
        <v>73</v>
      </c>
      <c r="D6" s="4">
        <v>1</v>
      </c>
      <c r="E6" s="4">
        <v>3</v>
      </c>
      <c r="F6" s="4">
        <v>0</v>
      </c>
      <c r="G6" s="5" t="s">
        <v>12</v>
      </c>
      <c r="H6" s="1">
        <v>0</v>
      </c>
      <c r="I6" s="1">
        <v>0.5</v>
      </c>
      <c r="J6" s="2">
        <f>VLOOKUP($G6,Explications!$E$1:$G$16,3,0)*10*(1-$I6)/10</f>
        <v>0.5</v>
      </c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spans="1:27" ht="15.75" customHeight="1" x14ac:dyDescent="0.15">
      <c r="A7" s="1" t="s">
        <v>10</v>
      </c>
      <c r="B7" s="4" t="s">
        <v>30</v>
      </c>
      <c r="C7" s="4">
        <v>39</v>
      </c>
      <c r="D7" s="4">
        <v>2</v>
      </c>
      <c r="E7" s="4">
        <v>1</v>
      </c>
      <c r="F7" s="4">
        <v>0</v>
      </c>
      <c r="G7" s="5" t="s">
        <v>12</v>
      </c>
      <c r="H7" s="1">
        <v>0</v>
      </c>
      <c r="I7" s="1">
        <v>0.5</v>
      </c>
      <c r="J7" s="2">
        <f>VLOOKUP($G7,Explications!$E$1:$G$16,3,0)*10*(1-$I7)/10</f>
        <v>0.5</v>
      </c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spans="1:27" ht="15.75" customHeight="1" x14ac:dyDescent="0.15">
      <c r="A8" s="1" t="s">
        <v>10</v>
      </c>
      <c r="B8" s="4" t="s">
        <v>30</v>
      </c>
      <c r="C8" s="4">
        <v>41</v>
      </c>
      <c r="D8" s="4">
        <v>3</v>
      </c>
      <c r="E8" s="4">
        <v>1</v>
      </c>
      <c r="F8" s="4">
        <v>0</v>
      </c>
      <c r="G8" s="5" t="s">
        <v>12</v>
      </c>
      <c r="H8" s="1">
        <v>0</v>
      </c>
      <c r="I8" s="1">
        <v>0.5</v>
      </c>
      <c r="J8" s="2">
        <f>VLOOKUP($G8,Explications!$E$1:$G$16,3,0)*10*(1-$I8)/10</f>
        <v>0.5</v>
      </c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spans="1:27" ht="15.75" customHeight="1" x14ac:dyDescent="0.15">
      <c r="A9" s="1" t="s">
        <v>10</v>
      </c>
      <c r="B9" s="4" t="s">
        <v>30</v>
      </c>
      <c r="C9" s="4">
        <v>38</v>
      </c>
      <c r="D9" s="4">
        <v>1</v>
      </c>
      <c r="E9" s="4">
        <v>2</v>
      </c>
      <c r="F9" s="4">
        <v>0</v>
      </c>
      <c r="G9" s="5" t="s">
        <v>12</v>
      </c>
      <c r="H9" s="1">
        <v>0</v>
      </c>
      <c r="I9" s="1">
        <v>0.5</v>
      </c>
      <c r="J9" s="2">
        <f>VLOOKUP($G9,Explications!$E$1:$G$16,3,0)*10*(1-$I9)/10</f>
        <v>0.5</v>
      </c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spans="1:27" ht="15.75" customHeight="1" x14ac:dyDescent="0.15">
      <c r="A10" s="1" t="s">
        <v>10</v>
      </c>
      <c r="B10" s="4" t="s">
        <v>30</v>
      </c>
      <c r="C10" s="4">
        <v>48</v>
      </c>
      <c r="D10" s="4">
        <v>0</v>
      </c>
      <c r="E10" s="4">
        <v>0</v>
      </c>
      <c r="F10" s="4">
        <v>0</v>
      </c>
      <c r="G10" s="5" t="s">
        <v>12</v>
      </c>
      <c r="H10" s="1">
        <v>0</v>
      </c>
      <c r="I10" s="1">
        <v>0.5</v>
      </c>
      <c r="J10" s="2">
        <f>VLOOKUP($G10,Explications!$E$1:$G$16,3,0)*10*(1-$I10)/10</f>
        <v>0.5</v>
      </c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spans="1:27" ht="15.75" customHeight="1" x14ac:dyDescent="0.15">
      <c r="A11" s="1" t="s">
        <v>10</v>
      </c>
      <c r="B11" s="4" t="s">
        <v>30</v>
      </c>
      <c r="C11" s="4">
        <v>46</v>
      </c>
      <c r="D11" s="4">
        <v>2</v>
      </c>
      <c r="E11" s="4">
        <v>1</v>
      </c>
      <c r="F11" s="4">
        <v>0</v>
      </c>
      <c r="G11" s="5" t="s">
        <v>12</v>
      </c>
      <c r="H11" s="1">
        <v>0</v>
      </c>
      <c r="I11" s="1">
        <v>0.5</v>
      </c>
      <c r="J11" s="2">
        <f>VLOOKUP($G11,Explications!$E$1:$G$16,3,0)*10*(1-$I11)/10</f>
        <v>0.5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spans="1:27" ht="15.75" customHeight="1" x14ac:dyDescent="0.15">
      <c r="A12" s="1" t="s">
        <v>14</v>
      </c>
      <c r="B12" s="6" t="s">
        <v>29</v>
      </c>
      <c r="C12" s="4">
        <v>52</v>
      </c>
      <c r="D12" s="4">
        <v>0</v>
      </c>
      <c r="E12" s="4">
        <v>0</v>
      </c>
      <c r="F12" s="4">
        <v>0</v>
      </c>
      <c r="G12" s="5" t="s">
        <v>12</v>
      </c>
      <c r="H12" s="1">
        <v>0</v>
      </c>
      <c r="I12" s="1">
        <v>0.45</v>
      </c>
      <c r="J12" s="2">
        <f>VLOOKUP($G12,Explications!$E$1:$G$16,3,0)*10*(1-$I12)/10</f>
        <v>0.55000000000000004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spans="1:27" ht="15.75" customHeight="1" x14ac:dyDescent="0.15">
      <c r="A13" s="1" t="s">
        <v>14</v>
      </c>
      <c r="B13" s="6" t="s">
        <v>29</v>
      </c>
      <c r="C13" s="4">
        <v>52</v>
      </c>
      <c r="D13" s="4">
        <v>0</v>
      </c>
      <c r="E13" s="4">
        <v>0</v>
      </c>
      <c r="F13" s="4">
        <v>2</v>
      </c>
      <c r="G13" s="5" t="s">
        <v>12</v>
      </c>
      <c r="H13" s="1">
        <v>0</v>
      </c>
      <c r="I13" s="1">
        <v>0.45</v>
      </c>
      <c r="J13" s="2">
        <f>VLOOKUP($G13,Explications!$E$1:$G$16,3,0)*10*(1-$I13)/10</f>
        <v>0.55000000000000004</v>
      </c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spans="1:27" ht="15.75" customHeight="1" x14ac:dyDescent="0.15">
      <c r="A14" s="1" t="s">
        <v>14</v>
      </c>
      <c r="B14" s="6" t="s">
        <v>29</v>
      </c>
      <c r="C14" s="4">
        <v>45</v>
      </c>
      <c r="D14" s="4">
        <v>2</v>
      </c>
      <c r="E14" s="4">
        <v>0</v>
      </c>
      <c r="F14" s="4">
        <v>0</v>
      </c>
      <c r="G14" s="5" t="s">
        <v>12</v>
      </c>
      <c r="H14" s="1">
        <v>0</v>
      </c>
      <c r="I14" s="1">
        <v>0.45</v>
      </c>
      <c r="J14" s="2">
        <f>VLOOKUP($G14,Explications!$E$1:$G$16,3,0)*10*(1-$I14)/10</f>
        <v>0.55000000000000004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spans="1:27" ht="15.75" customHeight="1" x14ac:dyDescent="0.15">
      <c r="A15" s="1" t="s">
        <v>14</v>
      </c>
      <c r="B15" s="6" t="s">
        <v>29</v>
      </c>
      <c r="C15" s="4">
        <v>44</v>
      </c>
      <c r="D15" s="4">
        <v>3</v>
      </c>
      <c r="E15" s="4">
        <v>0</v>
      </c>
      <c r="F15" s="4">
        <v>0</v>
      </c>
      <c r="G15" s="5" t="s">
        <v>12</v>
      </c>
      <c r="H15" s="1">
        <v>0</v>
      </c>
      <c r="I15" s="1">
        <v>0.45</v>
      </c>
      <c r="J15" s="2">
        <f>VLOOKUP($G15,Explications!$E$1:$G$16,3,0)*10*(1-$I15)/10</f>
        <v>0.55000000000000004</v>
      </c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spans="1:27" ht="15.75" customHeight="1" x14ac:dyDescent="0.15">
      <c r="A16" s="1" t="s">
        <v>14</v>
      </c>
      <c r="B16" s="6" t="s">
        <v>29</v>
      </c>
      <c r="C16" s="4">
        <v>52</v>
      </c>
      <c r="D16" s="4">
        <v>3</v>
      </c>
      <c r="E16" s="4">
        <v>0</v>
      </c>
      <c r="F16" s="4">
        <v>0</v>
      </c>
      <c r="G16" s="5" t="s">
        <v>12</v>
      </c>
      <c r="H16" s="1">
        <v>0</v>
      </c>
      <c r="I16" s="1">
        <v>0.45</v>
      </c>
      <c r="J16" s="2">
        <f>VLOOKUP($G16,Explications!$E$1:$G$16,3,0)*10*(1-$I16)/10</f>
        <v>0.55000000000000004</v>
      </c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spans="1:27" ht="15.75" customHeight="1" x14ac:dyDescent="0.15">
      <c r="A17" s="1" t="s">
        <v>14</v>
      </c>
      <c r="B17" s="4" t="s">
        <v>30</v>
      </c>
      <c r="C17" s="4">
        <v>15</v>
      </c>
      <c r="D17" s="4">
        <v>4</v>
      </c>
      <c r="E17" s="4">
        <v>1</v>
      </c>
      <c r="F17" s="4">
        <v>0</v>
      </c>
      <c r="G17" s="5" t="s">
        <v>12</v>
      </c>
      <c r="H17" s="1">
        <v>0</v>
      </c>
      <c r="I17" s="1">
        <v>0.45</v>
      </c>
      <c r="J17" s="2">
        <f>VLOOKUP($G17,Explications!$E$1:$G$16,3,0)*10*(1-$I17)/10</f>
        <v>0.55000000000000004</v>
      </c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spans="1:27" ht="15.75" customHeight="1" x14ac:dyDescent="0.15">
      <c r="A18" s="1" t="s">
        <v>14</v>
      </c>
      <c r="B18" s="4" t="s">
        <v>30</v>
      </c>
      <c r="C18" s="4">
        <v>20</v>
      </c>
      <c r="D18" s="4">
        <v>2</v>
      </c>
      <c r="E18" s="4">
        <v>0</v>
      </c>
      <c r="F18" s="4">
        <v>0</v>
      </c>
      <c r="G18" s="5" t="s">
        <v>12</v>
      </c>
      <c r="H18" s="1">
        <v>0</v>
      </c>
      <c r="I18" s="1">
        <v>0.45</v>
      </c>
      <c r="J18" s="2">
        <f>VLOOKUP($G18,Explications!$E$1:$G$16,3,0)*10*(1-$I18)/10</f>
        <v>0.55000000000000004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spans="1:27" ht="15.75" customHeight="1" x14ac:dyDescent="0.15">
      <c r="A19" s="1" t="s">
        <v>14</v>
      </c>
      <c r="B19" s="4" t="s">
        <v>30</v>
      </c>
      <c r="C19" s="4">
        <v>33</v>
      </c>
      <c r="D19" s="4">
        <v>1</v>
      </c>
      <c r="E19" s="4">
        <v>1</v>
      </c>
      <c r="F19" s="4">
        <v>0</v>
      </c>
      <c r="G19" s="5" t="s">
        <v>12</v>
      </c>
      <c r="H19" s="1">
        <v>0</v>
      </c>
      <c r="I19" s="1">
        <v>0.45</v>
      </c>
      <c r="J19" s="2">
        <f>VLOOKUP($G19,Explications!$E$1:$G$16,3,0)*10*(1-$I19)/10</f>
        <v>0.55000000000000004</v>
      </c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spans="1:27" ht="15.75" customHeight="1" x14ac:dyDescent="0.15">
      <c r="A20" s="1" t="s">
        <v>14</v>
      </c>
      <c r="B20" s="4" t="s">
        <v>30</v>
      </c>
      <c r="C20" s="4">
        <v>21</v>
      </c>
      <c r="D20" s="4">
        <v>1</v>
      </c>
      <c r="E20" s="4">
        <v>0</v>
      </c>
      <c r="F20" s="4">
        <v>0</v>
      </c>
      <c r="G20" s="5" t="s">
        <v>12</v>
      </c>
      <c r="H20" s="1">
        <v>0</v>
      </c>
      <c r="I20" s="1">
        <v>0.45</v>
      </c>
      <c r="J20" s="2">
        <f>VLOOKUP($G20,Explications!$E$1:$G$16,3,0)*10*(1-$I20)/10</f>
        <v>0.55000000000000004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spans="1:27" ht="15.75" customHeight="1" x14ac:dyDescent="0.15">
      <c r="A21" s="1" t="s">
        <v>14</v>
      </c>
      <c r="B21" s="4" t="s">
        <v>30</v>
      </c>
      <c r="C21" s="4">
        <v>38</v>
      </c>
      <c r="D21" s="4">
        <v>2</v>
      </c>
      <c r="E21" s="4">
        <v>1</v>
      </c>
      <c r="F21" s="4">
        <v>0</v>
      </c>
      <c r="G21" s="5" t="s">
        <v>12</v>
      </c>
      <c r="H21" s="1">
        <v>0</v>
      </c>
      <c r="I21" s="1">
        <v>0.45</v>
      </c>
      <c r="J21" s="2">
        <f>VLOOKUP($G21,Explications!$E$1:$G$16,3,0)*10*(1-$I21)/10</f>
        <v>0.55000000000000004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spans="1:27" ht="15.75" customHeight="1" x14ac:dyDescent="0.15">
      <c r="A22" s="1" t="s">
        <v>16</v>
      </c>
      <c r="B22" s="6" t="s">
        <v>29</v>
      </c>
      <c r="C22" s="4">
        <v>48</v>
      </c>
      <c r="D22" s="4">
        <v>0</v>
      </c>
      <c r="E22" s="4">
        <v>2</v>
      </c>
      <c r="F22" s="4">
        <v>0</v>
      </c>
      <c r="G22" s="5" t="s">
        <v>15</v>
      </c>
      <c r="H22" s="1">
        <v>0</v>
      </c>
      <c r="I22" s="1">
        <v>0.45</v>
      </c>
      <c r="J22" s="2">
        <f>VLOOKUP($G22,Explications!$E$1:$G$16,3,0)*10*(1-$I22)/10</f>
        <v>0.74250000000000005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spans="1:27" ht="15.75" customHeight="1" x14ac:dyDescent="0.15">
      <c r="A23" s="1" t="s">
        <v>16</v>
      </c>
      <c r="B23" s="6" t="s">
        <v>29</v>
      </c>
      <c r="C23" s="4">
        <v>32</v>
      </c>
      <c r="D23" s="4">
        <v>1</v>
      </c>
      <c r="E23" s="4">
        <v>1</v>
      </c>
      <c r="F23" s="4">
        <v>0</v>
      </c>
      <c r="G23" s="5" t="s">
        <v>15</v>
      </c>
      <c r="H23" s="1">
        <v>0</v>
      </c>
      <c r="I23" s="1">
        <v>0.45</v>
      </c>
      <c r="J23" s="2">
        <f>VLOOKUP($G23,Explications!$E$1:$G$16,3,0)*10*(1-$I23)/10</f>
        <v>0.74250000000000005</v>
      </c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spans="1:27" ht="15.75" customHeight="1" x14ac:dyDescent="0.15">
      <c r="A24" s="1" t="s">
        <v>16</v>
      </c>
      <c r="B24" s="6" t="s">
        <v>29</v>
      </c>
      <c r="C24" s="4">
        <v>23</v>
      </c>
      <c r="D24" s="4">
        <v>1</v>
      </c>
      <c r="E24" s="4">
        <v>0</v>
      </c>
      <c r="F24" s="4">
        <v>0</v>
      </c>
      <c r="G24" s="5" t="s">
        <v>15</v>
      </c>
      <c r="H24" s="1">
        <v>0</v>
      </c>
      <c r="I24" s="1">
        <v>0.45</v>
      </c>
      <c r="J24" s="2">
        <f>VLOOKUP($G24,Explications!$E$1:$G$16,3,0)*10*(1-$I24)/10</f>
        <v>0.74250000000000005</v>
      </c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spans="1:27" ht="15.75" customHeight="1" x14ac:dyDescent="0.15">
      <c r="A25" s="1" t="s">
        <v>16</v>
      </c>
      <c r="B25" s="6" t="s">
        <v>29</v>
      </c>
      <c r="C25" s="4">
        <v>25</v>
      </c>
      <c r="D25" s="4">
        <v>0</v>
      </c>
      <c r="E25" s="4">
        <v>0</v>
      </c>
      <c r="F25" s="4">
        <v>1</v>
      </c>
      <c r="G25" s="5" t="s">
        <v>15</v>
      </c>
      <c r="H25" s="1">
        <v>0</v>
      </c>
      <c r="I25" s="1">
        <v>0.45</v>
      </c>
      <c r="J25" s="2">
        <f>VLOOKUP($G25,Explications!$E$1:$G$16,3,0)*10*(1-$I25)/10</f>
        <v>0.74250000000000005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spans="1:27" ht="15.75" customHeight="1" x14ac:dyDescent="0.15">
      <c r="A26" s="1" t="s">
        <v>16</v>
      </c>
      <c r="B26" s="6" t="s">
        <v>29</v>
      </c>
      <c r="C26" s="4">
        <v>25</v>
      </c>
      <c r="D26" s="4">
        <v>0</v>
      </c>
      <c r="E26" s="4">
        <v>0</v>
      </c>
      <c r="F26" s="4">
        <v>0</v>
      </c>
      <c r="G26" s="5" t="s">
        <v>15</v>
      </c>
      <c r="H26" s="1">
        <v>0</v>
      </c>
      <c r="I26" s="1">
        <v>0.45</v>
      </c>
      <c r="J26" s="2">
        <f>VLOOKUP($G26,Explications!$E$1:$G$16,3,0)*10*(1-$I26)/10</f>
        <v>0.74250000000000005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spans="1:27" ht="15.75" customHeight="1" x14ac:dyDescent="0.15">
      <c r="A27" s="1" t="s">
        <v>16</v>
      </c>
      <c r="B27" s="4" t="s">
        <v>30</v>
      </c>
      <c r="C27" s="4">
        <v>20</v>
      </c>
      <c r="D27" s="4">
        <v>0</v>
      </c>
      <c r="E27" s="4">
        <v>1</v>
      </c>
      <c r="F27" s="4">
        <v>0</v>
      </c>
      <c r="G27" s="5" t="s">
        <v>15</v>
      </c>
      <c r="H27" s="1">
        <v>0</v>
      </c>
      <c r="I27" s="1">
        <v>0.45</v>
      </c>
      <c r="J27" s="2">
        <f>VLOOKUP($G27,Explications!$E$1:$G$16,3,0)*10*(1-$I27)/10</f>
        <v>0.74250000000000005</v>
      </c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spans="1:27" ht="15.75" customHeight="1" x14ac:dyDescent="0.15">
      <c r="A28" s="1" t="s">
        <v>16</v>
      </c>
      <c r="B28" s="4" t="s">
        <v>30</v>
      </c>
      <c r="C28" s="4">
        <v>19</v>
      </c>
      <c r="D28" s="4">
        <v>1</v>
      </c>
      <c r="E28" s="4">
        <v>0</v>
      </c>
      <c r="F28" s="4">
        <v>0</v>
      </c>
      <c r="G28" s="5" t="s">
        <v>15</v>
      </c>
      <c r="H28" s="1">
        <v>0</v>
      </c>
      <c r="I28" s="1">
        <v>0.45</v>
      </c>
      <c r="J28" s="2">
        <f>VLOOKUP($G28,Explications!$E$1:$G$16,3,0)*10*(1-$I28)/10</f>
        <v>0.74250000000000005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</row>
    <row r="29" spans="1:27" ht="15.75" customHeight="1" x14ac:dyDescent="0.15">
      <c r="A29" s="1" t="s">
        <v>16</v>
      </c>
      <c r="B29" s="4" t="s">
        <v>30</v>
      </c>
      <c r="C29" s="4">
        <v>15</v>
      </c>
      <c r="D29" s="4">
        <v>0</v>
      </c>
      <c r="E29" s="4">
        <v>0</v>
      </c>
      <c r="F29" s="4">
        <v>0</v>
      </c>
      <c r="G29" s="5" t="s">
        <v>15</v>
      </c>
      <c r="H29" s="1">
        <v>0</v>
      </c>
      <c r="I29" s="1">
        <v>0.45</v>
      </c>
      <c r="J29" s="2">
        <f>VLOOKUP($G29,Explications!$E$1:$G$16,3,0)*10*(1-$I29)/10</f>
        <v>0.74250000000000005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spans="1:27" ht="15.75" customHeight="1" x14ac:dyDescent="0.15">
      <c r="A30" s="1" t="s">
        <v>16</v>
      </c>
      <c r="B30" s="4" t="s">
        <v>30</v>
      </c>
      <c r="C30" s="4">
        <v>26</v>
      </c>
      <c r="D30" s="4">
        <v>1</v>
      </c>
      <c r="E30" s="4">
        <v>0</v>
      </c>
      <c r="F30" s="4">
        <v>0</v>
      </c>
      <c r="G30" s="5" t="s">
        <v>15</v>
      </c>
      <c r="H30" s="1">
        <v>0</v>
      </c>
      <c r="I30" s="1">
        <v>0.45</v>
      </c>
      <c r="J30" s="2">
        <f>VLOOKUP($G30,Explications!$E$1:$G$16,3,0)*10*(1-$I30)/10</f>
        <v>0.74250000000000005</v>
      </c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spans="1:27" ht="15.75" customHeight="1" x14ac:dyDescent="0.15">
      <c r="A31" s="1" t="s">
        <v>16</v>
      </c>
      <c r="B31" s="4" t="s">
        <v>30</v>
      </c>
      <c r="C31" s="4">
        <v>26</v>
      </c>
      <c r="D31" s="4">
        <v>1</v>
      </c>
      <c r="E31" s="4">
        <v>0</v>
      </c>
      <c r="F31" s="4">
        <v>0</v>
      </c>
      <c r="G31" s="5" t="s">
        <v>15</v>
      </c>
      <c r="H31" s="1">
        <v>0</v>
      </c>
      <c r="I31" s="1">
        <v>0.45</v>
      </c>
      <c r="J31" s="2">
        <f>VLOOKUP($G31,Explications!$E$1:$G$16,3,0)*10*(1-$I31)/10</f>
        <v>0.74250000000000005</v>
      </c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spans="1:27" ht="15.75" customHeight="1" x14ac:dyDescent="0.15">
      <c r="A32" s="1" t="s">
        <v>17</v>
      </c>
      <c r="B32" s="6" t="s">
        <v>29</v>
      </c>
      <c r="C32" s="4">
        <v>20</v>
      </c>
      <c r="D32" s="4">
        <v>0</v>
      </c>
      <c r="E32" s="4">
        <v>0</v>
      </c>
      <c r="F32" s="4">
        <v>0</v>
      </c>
      <c r="G32" s="5" t="s">
        <v>15</v>
      </c>
      <c r="H32" s="1">
        <v>0</v>
      </c>
      <c r="I32" s="1">
        <v>0.3</v>
      </c>
      <c r="J32" s="2">
        <f>VLOOKUP($G32,Explications!$E$1:$G$16,3,0)*10*(1-$I32)/10</f>
        <v>0.94499999999999995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spans="1:27" ht="15.75" customHeight="1" x14ac:dyDescent="0.15">
      <c r="A33" s="1" t="s">
        <v>17</v>
      </c>
      <c r="B33" s="6" t="s">
        <v>29</v>
      </c>
      <c r="C33" s="4">
        <v>13</v>
      </c>
      <c r="D33" s="4">
        <v>0</v>
      </c>
      <c r="E33" s="4">
        <v>0</v>
      </c>
      <c r="F33" s="4">
        <v>1</v>
      </c>
      <c r="G33" s="5" t="s">
        <v>15</v>
      </c>
      <c r="H33" s="1">
        <v>0</v>
      </c>
      <c r="I33" s="1">
        <v>0.3</v>
      </c>
      <c r="J33" s="2">
        <f>VLOOKUP($G33,Explications!$E$1:$G$16,3,0)*10*(1-$I33)/10</f>
        <v>0.94499999999999995</v>
      </c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spans="1:27" ht="15.75" customHeight="1" x14ac:dyDescent="0.15">
      <c r="A34" s="1" t="s">
        <v>17</v>
      </c>
      <c r="B34" s="6" t="s">
        <v>29</v>
      </c>
      <c r="C34" s="4">
        <v>11</v>
      </c>
      <c r="D34" s="4">
        <v>0</v>
      </c>
      <c r="E34" s="4">
        <v>0</v>
      </c>
      <c r="F34" s="4">
        <v>0</v>
      </c>
      <c r="G34" s="5" t="s">
        <v>15</v>
      </c>
      <c r="H34" s="1">
        <v>0</v>
      </c>
      <c r="I34" s="1">
        <v>0.3</v>
      </c>
      <c r="J34" s="2">
        <f>VLOOKUP($G34,Explications!$E$1:$G$16,3,0)*10*(1-$I34)/10</f>
        <v>0.94499999999999995</v>
      </c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</row>
    <row r="35" spans="1:27" ht="15.75" customHeight="1" x14ac:dyDescent="0.15">
      <c r="A35" s="1" t="s">
        <v>17</v>
      </c>
      <c r="B35" s="6" t="s">
        <v>29</v>
      </c>
      <c r="C35" s="4">
        <v>11</v>
      </c>
      <c r="D35" s="4">
        <v>0</v>
      </c>
      <c r="E35" s="4">
        <v>0</v>
      </c>
      <c r="F35" s="4">
        <v>0</v>
      </c>
      <c r="G35" s="5" t="s">
        <v>15</v>
      </c>
      <c r="H35" s="1">
        <v>0</v>
      </c>
      <c r="I35" s="1">
        <v>0.3</v>
      </c>
      <c r="J35" s="2">
        <f>VLOOKUP($G35,Explications!$E$1:$G$16,3,0)*10*(1-$I35)/10</f>
        <v>0.94499999999999995</v>
      </c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spans="1:27" ht="15.75" customHeight="1" x14ac:dyDescent="0.15">
      <c r="A36" s="1" t="s">
        <v>17</v>
      </c>
      <c r="B36" s="6" t="s">
        <v>29</v>
      </c>
      <c r="C36" s="4">
        <v>9</v>
      </c>
      <c r="D36" s="4">
        <v>0</v>
      </c>
      <c r="E36" s="4">
        <v>0</v>
      </c>
      <c r="F36" s="4">
        <v>0</v>
      </c>
      <c r="G36" s="5" t="s">
        <v>15</v>
      </c>
      <c r="H36" s="1">
        <v>0</v>
      </c>
      <c r="I36" s="1">
        <v>0.3</v>
      </c>
      <c r="J36" s="2">
        <f>VLOOKUP($G36,Explications!$E$1:$G$16,3,0)*10*(1-$I36)/10</f>
        <v>0.94499999999999995</v>
      </c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spans="1:27" ht="15.75" customHeight="1" x14ac:dyDescent="0.15">
      <c r="A37" s="1" t="s">
        <v>17</v>
      </c>
      <c r="B37" s="4" t="s">
        <v>30</v>
      </c>
      <c r="C37" s="4">
        <v>11</v>
      </c>
      <c r="D37" s="4">
        <v>0</v>
      </c>
      <c r="E37" s="4">
        <v>0</v>
      </c>
      <c r="F37" s="4">
        <v>0</v>
      </c>
      <c r="G37" s="5" t="s">
        <v>15</v>
      </c>
      <c r="H37" s="1">
        <v>0</v>
      </c>
      <c r="I37" s="1">
        <v>0.3</v>
      </c>
      <c r="J37" s="2">
        <f>VLOOKUP($G37,Explications!$E$1:$G$16,3,0)*10*(1-$I37)/10</f>
        <v>0.94499999999999995</v>
      </c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</row>
    <row r="38" spans="1:27" ht="15.75" customHeight="1" x14ac:dyDescent="0.15">
      <c r="A38" s="1" t="s">
        <v>17</v>
      </c>
      <c r="B38" s="4" t="s">
        <v>30</v>
      </c>
      <c r="C38" s="4">
        <v>15</v>
      </c>
      <c r="D38" s="4">
        <v>0</v>
      </c>
      <c r="E38" s="4">
        <v>0</v>
      </c>
      <c r="F38" s="4">
        <v>0</v>
      </c>
      <c r="G38" s="5" t="s">
        <v>15</v>
      </c>
      <c r="H38" s="1">
        <v>0</v>
      </c>
      <c r="I38" s="1">
        <v>0.3</v>
      </c>
      <c r="J38" s="2">
        <f>VLOOKUP($G38,Explications!$E$1:$G$16,3,0)*10*(1-$I38)/10</f>
        <v>0.94499999999999995</v>
      </c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</row>
    <row r="39" spans="1:27" ht="15.75" customHeight="1" x14ac:dyDescent="0.15">
      <c r="A39" s="1" t="s">
        <v>17</v>
      </c>
      <c r="B39" s="4" t="s">
        <v>30</v>
      </c>
      <c r="C39" s="4">
        <v>7</v>
      </c>
      <c r="D39" s="4">
        <v>0</v>
      </c>
      <c r="E39" s="4">
        <v>0</v>
      </c>
      <c r="F39" s="4">
        <v>0</v>
      </c>
      <c r="G39" s="5" t="s">
        <v>15</v>
      </c>
      <c r="H39" s="1">
        <v>0</v>
      </c>
      <c r="I39" s="1">
        <v>0.3</v>
      </c>
      <c r="J39" s="2">
        <f>VLOOKUP($G39,Explications!$E$1:$G$16,3,0)*10*(1-$I39)/10</f>
        <v>0.94499999999999995</v>
      </c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</row>
    <row r="40" spans="1:27" ht="15.75" customHeight="1" x14ac:dyDescent="0.15">
      <c r="A40" s="1" t="s">
        <v>17</v>
      </c>
      <c r="B40" s="4" t="s">
        <v>30</v>
      </c>
      <c r="C40" s="4">
        <v>19</v>
      </c>
      <c r="D40" s="4">
        <v>0</v>
      </c>
      <c r="E40" s="4">
        <v>0</v>
      </c>
      <c r="F40" s="4">
        <v>0</v>
      </c>
      <c r="G40" s="5" t="s">
        <v>15</v>
      </c>
      <c r="H40" s="1">
        <v>0</v>
      </c>
      <c r="I40" s="1">
        <v>0.3</v>
      </c>
      <c r="J40" s="2">
        <f>VLOOKUP($G40,Explications!$E$1:$G$16,3,0)*10*(1-$I40)/10</f>
        <v>0.94499999999999995</v>
      </c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</row>
    <row r="41" spans="1:27" ht="15.75" customHeight="1" x14ac:dyDescent="0.15">
      <c r="A41" s="1" t="s">
        <v>17</v>
      </c>
      <c r="B41" s="4" t="s">
        <v>30</v>
      </c>
      <c r="C41" s="4">
        <v>7</v>
      </c>
      <c r="D41" s="4">
        <v>1</v>
      </c>
      <c r="E41" s="4">
        <v>0</v>
      </c>
      <c r="F41" s="4">
        <v>0</v>
      </c>
      <c r="G41" s="5" t="s">
        <v>15</v>
      </c>
      <c r="H41" s="1">
        <v>0</v>
      </c>
      <c r="I41" s="1">
        <v>0.3</v>
      </c>
      <c r="J41" s="2">
        <f>VLOOKUP($G41,Explications!$E$1:$G$16,3,0)*10*(1-$I41)/10</f>
        <v>0.94499999999999995</v>
      </c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spans="1:27" ht="15.75" customHeight="1" x14ac:dyDescent="0.15">
      <c r="A42" s="1" t="s">
        <v>18</v>
      </c>
      <c r="B42" s="6" t="s">
        <v>29</v>
      </c>
      <c r="C42" s="4">
        <v>17</v>
      </c>
      <c r="D42" s="4">
        <v>0</v>
      </c>
      <c r="E42" s="4">
        <v>0</v>
      </c>
      <c r="F42" s="4">
        <v>0</v>
      </c>
      <c r="G42" s="5" t="s">
        <v>15</v>
      </c>
      <c r="H42" s="1">
        <v>1</v>
      </c>
      <c r="I42" s="1">
        <v>0.35</v>
      </c>
      <c r="J42" s="2">
        <f>VLOOKUP($G42,Explications!$E$1:$G$16,3,0)*10*(1-$I42)/10</f>
        <v>0.87750000000000006</v>
      </c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spans="1:27" ht="15.75" customHeight="1" x14ac:dyDescent="0.15">
      <c r="A43" s="1" t="s">
        <v>18</v>
      </c>
      <c r="B43" s="6" t="s">
        <v>29</v>
      </c>
      <c r="C43" s="4">
        <v>21</v>
      </c>
      <c r="D43" s="4">
        <v>0</v>
      </c>
      <c r="E43" s="4">
        <v>0</v>
      </c>
      <c r="F43" s="4">
        <v>0</v>
      </c>
      <c r="G43" s="5" t="s">
        <v>15</v>
      </c>
      <c r="H43" s="1">
        <v>1</v>
      </c>
      <c r="I43" s="1">
        <v>0.35</v>
      </c>
      <c r="J43" s="2">
        <f>VLOOKUP($G43,Explications!$E$1:$G$16,3,0)*10*(1-$I43)/10</f>
        <v>0.87750000000000006</v>
      </c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spans="1:27" ht="15.75" customHeight="1" x14ac:dyDescent="0.15">
      <c r="A44" s="1" t="s">
        <v>18</v>
      </c>
      <c r="B44" s="6" t="s">
        <v>29</v>
      </c>
      <c r="C44" s="4">
        <v>17</v>
      </c>
      <c r="D44" s="4">
        <v>0</v>
      </c>
      <c r="E44" s="4">
        <v>0</v>
      </c>
      <c r="F44" s="4">
        <v>0</v>
      </c>
      <c r="G44" s="5" t="s">
        <v>15</v>
      </c>
      <c r="H44" s="1">
        <v>1</v>
      </c>
      <c r="I44" s="1">
        <v>0.35</v>
      </c>
      <c r="J44" s="2">
        <f>VLOOKUP($G44,Explications!$E$1:$G$16,3,0)*10*(1-$I44)/10</f>
        <v>0.87750000000000006</v>
      </c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spans="1:27" ht="15.75" customHeight="1" x14ac:dyDescent="0.15">
      <c r="A45" s="1" t="s">
        <v>18</v>
      </c>
      <c r="B45" s="6" t="s">
        <v>29</v>
      </c>
      <c r="C45" s="4">
        <v>8</v>
      </c>
      <c r="D45" s="4">
        <v>0</v>
      </c>
      <c r="E45" s="4">
        <v>0</v>
      </c>
      <c r="F45" s="4">
        <v>0</v>
      </c>
      <c r="G45" s="5" t="s">
        <v>15</v>
      </c>
      <c r="H45" s="1">
        <v>1</v>
      </c>
      <c r="I45" s="1">
        <v>0.35</v>
      </c>
      <c r="J45" s="2">
        <f>VLOOKUP($G45,Explications!$E$1:$G$16,3,0)*10*(1-$I45)/10</f>
        <v>0.87750000000000006</v>
      </c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spans="1:27" ht="15.75" customHeight="1" x14ac:dyDescent="0.15">
      <c r="A46" s="1" t="s">
        <v>18</v>
      </c>
      <c r="B46" s="6" t="s">
        <v>29</v>
      </c>
      <c r="C46" s="4">
        <v>10</v>
      </c>
      <c r="D46" s="4">
        <v>0</v>
      </c>
      <c r="E46" s="4">
        <v>0</v>
      </c>
      <c r="F46" s="4">
        <v>0</v>
      </c>
      <c r="G46" s="5" t="s">
        <v>15</v>
      </c>
      <c r="H46" s="1">
        <v>1</v>
      </c>
      <c r="I46" s="1">
        <v>0.35</v>
      </c>
      <c r="J46" s="2">
        <f>VLOOKUP($G46,Explications!$E$1:$G$16,3,0)*10*(1-$I46)/10</f>
        <v>0.87750000000000006</v>
      </c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spans="1:27" ht="15.75" customHeight="1" x14ac:dyDescent="0.15">
      <c r="A47" s="1" t="s">
        <v>18</v>
      </c>
      <c r="B47" s="4" t="s">
        <v>30</v>
      </c>
      <c r="C47" s="4">
        <v>4</v>
      </c>
      <c r="D47" s="4">
        <v>0</v>
      </c>
      <c r="E47" s="4">
        <v>0</v>
      </c>
      <c r="F47" s="4">
        <v>0</v>
      </c>
      <c r="G47" s="5" t="s">
        <v>15</v>
      </c>
      <c r="H47" s="1">
        <v>1</v>
      </c>
      <c r="I47" s="1">
        <v>0.35</v>
      </c>
      <c r="J47" s="2">
        <f>VLOOKUP($G47,Explications!$E$1:$G$16,3,0)*10*(1-$I47)/10</f>
        <v>0.87750000000000006</v>
      </c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spans="1:27" ht="15.75" customHeight="1" x14ac:dyDescent="0.15">
      <c r="A48" s="1" t="s">
        <v>18</v>
      </c>
      <c r="B48" s="4" t="s">
        <v>30</v>
      </c>
      <c r="C48" s="4">
        <v>4</v>
      </c>
      <c r="D48" s="4">
        <v>0</v>
      </c>
      <c r="E48" s="4">
        <v>0</v>
      </c>
      <c r="F48" s="4">
        <v>0</v>
      </c>
      <c r="G48" s="5" t="s">
        <v>15</v>
      </c>
      <c r="H48" s="1">
        <v>1</v>
      </c>
      <c r="I48" s="1">
        <v>0.35</v>
      </c>
      <c r="J48" s="2">
        <f>VLOOKUP($G48,Explications!$E$1:$G$16,3,0)*10*(1-$I48)/10</f>
        <v>0.87750000000000006</v>
      </c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spans="1:27" ht="15.75" customHeight="1" x14ac:dyDescent="0.15">
      <c r="A49" s="1" t="s">
        <v>18</v>
      </c>
      <c r="B49" s="4" t="s">
        <v>30</v>
      </c>
      <c r="C49" s="4">
        <v>3</v>
      </c>
      <c r="D49" s="4">
        <v>0</v>
      </c>
      <c r="E49" s="4">
        <v>0</v>
      </c>
      <c r="F49" s="4">
        <v>0</v>
      </c>
      <c r="G49" s="5" t="s">
        <v>15</v>
      </c>
      <c r="H49" s="1">
        <v>1</v>
      </c>
      <c r="I49" s="1">
        <v>0.35</v>
      </c>
      <c r="J49" s="2">
        <f>VLOOKUP($G49,Explications!$E$1:$G$16,3,0)*10*(1-$I49)/10</f>
        <v>0.87750000000000006</v>
      </c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spans="1:27" ht="15.75" customHeight="1" x14ac:dyDescent="0.15">
      <c r="A50" s="1" t="s">
        <v>18</v>
      </c>
      <c r="B50" s="4" t="s">
        <v>30</v>
      </c>
      <c r="C50" s="4">
        <v>3</v>
      </c>
      <c r="D50" s="4">
        <v>0</v>
      </c>
      <c r="E50" s="4">
        <v>1</v>
      </c>
      <c r="F50" s="4">
        <v>0</v>
      </c>
      <c r="G50" s="5" t="s">
        <v>15</v>
      </c>
      <c r="H50" s="1">
        <v>1</v>
      </c>
      <c r="I50" s="1">
        <v>0.35</v>
      </c>
      <c r="J50" s="2">
        <f>VLOOKUP($G50,Explications!$E$1:$G$16,3,0)*10*(1-$I50)/10</f>
        <v>0.87750000000000006</v>
      </c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spans="1:27" ht="15.75" customHeight="1" x14ac:dyDescent="0.15">
      <c r="A51" s="1" t="s">
        <v>18</v>
      </c>
      <c r="B51" s="4" t="s">
        <v>30</v>
      </c>
      <c r="C51" s="4">
        <v>10</v>
      </c>
      <c r="D51" s="4">
        <v>0</v>
      </c>
      <c r="E51" s="4">
        <v>0</v>
      </c>
      <c r="F51" s="4">
        <v>0</v>
      </c>
      <c r="G51" s="5" t="s">
        <v>15</v>
      </c>
      <c r="H51" s="1">
        <v>1</v>
      </c>
      <c r="I51" s="1">
        <v>0.35</v>
      </c>
      <c r="J51" s="2">
        <f>VLOOKUP($G51,Explications!$E$1:$G$16,3,0)*10*(1-$I51)/10</f>
        <v>0.87750000000000006</v>
      </c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spans="1:27" ht="15.75" customHeight="1" x14ac:dyDescent="0.15">
      <c r="A52" s="7" t="s">
        <v>19</v>
      </c>
      <c r="B52" s="6" t="s">
        <v>29</v>
      </c>
      <c r="C52" s="4">
        <v>1</v>
      </c>
      <c r="D52" s="4">
        <v>0</v>
      </c>
      <c r="E52" s="4">
        <v>0</v>
      </c>
      <c r="F52" s="4">
        <v>0</v>
      </c>
      <c r="G52" s="5" t="s">
        <v>31</v>
      </c>
      <c r="H52" s="1">
        <v>1</v>
      </c>
      <c r="I52" s="1">
        <v>0.2</v>
      </c>
      <c r="J52" s="2">
        <f>VLOOKUP($G52,Explications!$E$1:$G$16,3,0)*10*(1-$I52)/10</f>
        <v>1.4</v>
      </c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spans="1:27" ht="15.75" customHeight="1" x14ac:dyDescent="0.15">
      <c r="A53" s="7" t="s">
        <v>19</v>
      </c>
      <c r="B53" s="6" t="s">
        <v>29</v>
      </c>
      <c r="C53" s="4">
        <v>14</v>
      </c>
      <c r="D53" s="4">
        <v>0</v>
      </c>
      <c r="E53" s="4">
        <v>0</v>
      </c>
      <c r="F53" s="4">
        <v>0</v>
      </c>
      <c r="G53" s="5" t="s">
        <v>31</v>
      </c>
      <c r="H53" s="1">
        <v>1</v>
      </c>
      <c r="I53" s="1">
        <v>0.2</v>
      </c>
      <c r="J53" s="2">
        <f>VLOOKUP($G53,Explications!$E$1:$G$16,3,0)*10*(1-$I53)/10</f>
        <v>1.4</v>
      </c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spans="1:27" ht="15.75" customHeight="1" x14ac:dyDescent="0.15">
      <c r="A54" s="7" t="s">
        <v>19</v>
      </c>
      <c r="B54" s="6" t="s">
        <v>29</v>
      </c>
      <c r="C54" s="4">
        <v>6</v>
      </c>
      <c r="D54" s="4">
        <v>0</v>
      </c>
      <c r="E54" s="4">
        <v>0</v>
      </c>
      <c r="F54" s="4">
        <v>0</v>
      </c>
      <c r="G54" s="5" t="s">
        <v>31</v>
      </c>
      <c r="H54" s="1">
        <v>1</v>
      </c>
      <c r="I54" s="1">
        <v>0.2</v>
      </c>
      <c r="J54" s="2">
        <f>VLOOKUP($G54,Explications!$E$1:$G$16,3,0)*10*(1-$I54)/10</f>
        <v>1.4</v>
      </c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.75" customHeight="1" x14ac:dyDescent="0.15">
      <c r="A55" s="7" t="s">
        <v>19</v>
      </c>
      <c r="B55" s="6" t="s">
        <v>29</v>
      </c>
      <c r="C55" s="4">
        <v>2</v>
      </c>
      <c r="D55" s="4">
        <v>0</v>
      </c>
      <c r="E55" s="4">
        <v>0</v>
      </c>
      <c r="F55" s="4">
        <v>0</v>
      </c>
      <c r="G55" s="5" t="s">
        <v>31</v>
      </c>
      <c r="H55" s="1">
        <v>1</v>
      </c>
      <c r="I55" s="1">
        <v>0.2</v>
      </c>
      <c r="J55" s="2">
        <f>VLOOKUP($G55,Explications!$E$1:$G$16,3,0)*10*(1-$I55)/10</f>
        <v>1.4</v>
      </c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.75" customHeight="1" x14ac:dyDescent="0.15">
      <c r="A56" s="7" t="s">
        <v>19</v>
      </c>
      <c r="B56" s="6" t="s">
        <v>29</v>
      </c>
      <c r="C56" s="4">
        <v>6</v>
      </c>
      <c r="D56" s="4">
        <v>0</v>
      </c>
      <c r="E56" s="4">
        <v>0</v>
      </c>
      <c r="F56" s="4">
        <v>0</v>
      </c>
      <c r="G56" s="5" t="s">
        <v>31</v>
      </c>
      <c r="H56" s="1">
        <v>1</v>
      </c>
      <c r="I56" s="1">
        <v>0.2</v>
      </c>
      <c r="J56" s="2">
        <f>VLOOKUP($G56,Explications!$E$1:$G$16,3,0)*10*(1-$I56)/10</f>
        <v>1.4</v>
      </c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.75" customHeight="1" x14ac:dyDescent="0.15">
      <c r="A57" s="7" t="s">
        <v>19</v>
      </c>
      <c r="B57" s="4" t="s">
        <v>30</v>
      </c>
      <c r="C57" s="4">
        <v>4</v>
      </c>
      <c r="D57" s="4">
        <v>0</v>
      </c>
      <c r="E57" s="4">
        <v>0</v>
      </c>
      <c r="F57" s="4">
        <v>0</v>
      </c>
      <c r="G57" s="5" t="s">
        <v>31</v>
      </c>
      <c r="H57" s="1">
        <v>1</v>
      </c>
      <c r="I57" s="1">
        <v>0.2</v>
      </c>
      <c r="J57" s="2">
        <f>VLOOKUP($G57,Explications!$E$1:$G$16,3,0)*10*(1-$I57)/10</f>
        <v>1.4</v>
      </c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.75" customHeight="1" x14ac:dyDescent="0.15">
      <c r="A58" s="7" t="s">
        <v>19</v>
      </c>
      <c r="B58" s="4" t="s">
        <v>30</v>
      </c>
      <c r="C58" s="4">
        <v>14</v>
      </c>
      <c r="D58" s="4">
        <v>0</v>
      </c>
      <c r="E58" s="4">
        <v>0</v>
      </c>
      <c r="F58" s="4">
        <v>0</v>
      </c>
      <c r="G58" s="5" t="s">
        <v>31</v>
      </c>
      <c r="H58" s="1">
        <v>1</v>
      </c>
      <c r="I58" s="1">
        <v>0.2</v>
      </c>
      <c r="J58" s="2">
        <f>VLOOKUP($G58,Explications!$E$1:$G$16,3,0)*10*(1-$I58)/10</f>
        <v>1.4</v>
      </c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ht="15.75" customHeight="1" x14ac:dyDescent="0.15">
      <c r="A59" s="7" t="s">
        <v>19</v>
      </c>
      <c r="B59" s="4" t="s">
        <v>30</v>
      </c>
      <c r="C59" s="4">
        <v>12</v>
      </c>
      <c r="D59" s="4">
        <v>0</v>
      </c>
      <c r="E59" s="4">
        <v>0</v>
      </c>
      <c r="F59" s="4">
        <v>0</v>
      </c>
      <c r="G59" s="5" t="s">
        <v>31</v>
      </c>
      <c r="H59" s="1">
        <v>1</v>
      </c>
      <c r="I59" s="1">
        <v>0.2</v>
      </c>
      <c r="J59" s="2">
        <f>VLOOKUP($G59,Explications!$E$1:$G$16,3,0)*10*(1-$I59)/10</f>
        <v>1.4</v>
      </c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ht="15.75" customHeight="1" x14ac:dyDescent="0.15">
      <c r="A60" s="7" t="s">
        <v>19</v>
      </c>
      <c r="B60" s="4" t="s">
        <v>30</v>
      </c>
      <c r="C60" s="4">
        <v>0</v>
      </c>
      <c r="D60" s="4">
        <v>0</v>
      </c>
      <c r="E60" s="4">
        <v>0</v>
      </c>
      <c r="F60" s="4">
        <v>0</v>
      </c>
      <c r="G60" s="5" t="s">
        <v>31</v>
      </c>
      <c r="H60" s="1">
        <v>1</v>
      </c>
      <c r="I60" s="1">
        <v>0.2</v>
      </c>
      <c r="J60" s="2">
        <f>VLOOKUP($G60,Explications!$E$1:$G$16,3,0)*10*(1-$I60)/10</f>
        <v>1.4</v>
      </c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spans="1:27" ht="15.75" customHeight="1" x14ac:dyDescent="0.15">
      <c r="A61" s="7" t="s">
        <v>19</v>
      </c>
      <c r="B61" s="4" t="s">
        <v>30</v>
      </c>
      <c r="C61" s="4">
        <v>12</v>
      </c>
      <c r="D61" s="4">
        <v>0</v>
      </c>
      <c r="E61" s="4">
        <v>0</v>
      </c>
      <c r="F61" s="4">
        <v>0</v>
      </c>
      <c r="G61" s="5" t="s">
        <v>31</v>
      </c>
      <c r="H61" s="1">
        <v>1</v>
      </c>
      <c r="I61" s="1">
        <v>0.2</v>
      </c>
      <c r="J61" s="2">
        <f>VLOOKUP($G61,Explications!$E$1:$G$16,3,0)*10*(1-$I61)/10</f>
        <v>1.4</v>
      </c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spans="1:27" ht="15.75" customHeight="1" x14ac:dyDescent="0.15">
      <c r="A62" s="7" t="s">
        <v>20</v>
      </c>
      <c r="B62" s="6" t="s">
        <v>29</v>
      </c>
      <c r="C62" s="4">
        <v>1</v>
      </c>
      <c r="D62" s="4">
        <v>0</v>
      </c>
      <c r="E62" s="4">
        <v>0</v>
      </c>
      <c r="F62" s="4">
        <v>0</v>
      </c>
      <c r="G62" s="5" t="s">
        <v>31</v>
      </c>
      <c r="H62" s="1">
        <v>1</v>
      </c>
      <c r="I62" s="1">
        <v>0.2</v>
      </c>
      <c r="J62" s="2">
        <f>VLOOKUP($G62,Explications!$E$1:$G$16,3,0)*10*(1-$I62)/10</f>
        <v>1.4</v>
      </c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spans="1:27" ht="15.75" customHeight="1" x14ac:dyDescent="0.15">
      <c r="A63" s="7" t="s">
        <v>20</v>
      </c>
      <c r="B63" s="6" t="s">
        <v>29</v>
      </c>
      <c r="C63" s="4">
        <v>8</v>
      </c>
      <c r="D63" s="4">
        <v>0</v>
      </c>
      <c r="E63" s="4">
        <v>0</v>
      </c>
      <c r="F63" s="4">
        <v>0</v>
      </c>
      <c r="G63" s="5" t="s">
        <v>31</v>
      </c>
      <c r="H63" s="1">
        <v>1</v>
      </c>
      <c r="I63" s="1">
        <v>0.2</v>
      </c>
      <c r="J63" s="2">
        <f>VLOOKUP($G63,Explications!$E$1:$G$16,3,0)*10*(1-$I63)/10</f>
        <v>1.4</v>
      </c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.75" customHeight="1" x14ac:dyDescent="0.15">
      <c r="A64" s="7" t="s">
        <v>20</v>
      </c>
      <c r="B64" s="6" t="s">
        <v>29</v>
      </c>
      <c r="C64" s="4">
        <v>10</v>
      </c>
      <c r="D64" s="4">
        <v>0</v>
      </c>
      <c r="E64" s="4">
        <v>0</v>
      </c>
      <c r="F64" s="4">
        <v>0</v>
      </c>
      <c r="G64" s="5" t="s">
        <v>31</v>
      </c>
      <c r="H64" s="1">
        <v>1</v>
      </c>
      <c r="I64" s="1">
        <v>0.2</v>
      </c>
      <c r="J64" s="2">
        <f>VLOOKUP($G64,Explications!$E$1:$G$16,3,0)*10*(1-$I64)/10</f>
        <v>1.4</v>
      </c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.75" customHeight="1" x14ac:dyDescent="0.15">
      <c r="A65" s="7" t="s">
        <v>20</v>
      </c>
      <c r="B65" s="6" t="s">
        <v>29</v>
      </c>
      <c r="C65" s="4">
        <v>6</v>
      </c>
      <c r="D65" s="4">
        <v>0</v>
      </c>
      <c r="E65" s="4">
        <v>0</v>
      </c>
      <c r="F65" s="4">
        <v>0</v>
      </c>
      <c r="G65" s="5" t="s">
        <v>31</v>
      </c>
      <c r="H65" s="1">
        <v>1</v>
      </c>
      <c r="I65" s="1">
        <v>0.2</v>
      </c>
      <c r="J65" s="2">
        <f>VLOOKUP($G65,Explications!$E$1:$G$16,3,0)*10*(1-$I65)/10</f>
        <v>1.4</v>
      </c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.75" customHeight="1" x14ac:dyDescent="0.15">
      <c r="A66" s="7" t="s">
        <v>20</v>
      </c>
      <c r="B66" s="6" t="s">
        <v>29</v>
      </c>
      <c r="C66" s="4">
        <v>3</v>
      </c>
      <c r="D66" s="4">
        <v>0</v>
      </c>
      <c r="E66" s="4">
        <v>0</v>
      </c>
      <c r="F66" s="4">
        <v>0</v>
      </c>
      <c r="G66" s="5" t="s">
        <v>31</v>
      </c>
      <c r="H66" s="1">
        <v>1</v>
      </c>
      <c r="I66" s="1">
        <v>0.2</v>
      </c>
      <c r="J66" s="2">
        <f>VLOOKUP($G66,Explications!$E$1:$G$16,3,0)*10*(1-$I66)/10</f>
        <v>1.4</v>
      </c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.75" customHeight="1" x14ac:dyDescent="0.15">
      <c r="A67" s="7" t="s">
        <v>20</v>
      </c>
      <c r="B67" s="4" t="s">
        <v>30</v>
      </c>
      <c r="C67" s="4">
        <v>7</v>
      </c>
      <c r="D67" s="4">
        <v>1</v>
      </c>
      <c r="E67" s="4">
        <v>0</v>
      </c>
      <c r="F67" s="4">
        <v>0</v>
      </c>
      <c r="G67" s="5" t="s">
        <v>31</v>
      </c>
      <c r="H67" s="1">
        <v>1</v>
      </c>
      <c r="I67" s="1">
        <v>0.2</v>
      </c>
      <c r="J67" s="2">
        <f>VLOOKUP($G67,Explications!$E$1:$G$16,3,0)*10*(1-$I67)/10</f>
        <v>1.4</v>
      </c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.75" customHeight="1" x14ac:dyDescent="0.15">
      <c r="A68" s="7" t="s">
        <v>20</v>
      </c>
      <c r="B68" s="4" t="s">
        <v>30</v>
      </c>
      <c r="C68" s="4">
        <v>13</v>
      </c>
      <c r="D68" s="4">
        <v>0</v>
      </c>
      <c r="E68" s="4">
        <v>0</v>
      </c>
      <c r="F68" s="4">
        <v>0</v>
      </c>
      <c r="G68" s="5" t="s">
        <v>31</v>
      </c>
      <c r="H68" s="1">
        <v>1</v>
      </c>
      <c r="I68" s="1">
        <v>0.2</v>
      </c>
      <c r="J68" s="2">
        <f>VLOOKUP($G68,Explications!$E$1:$G$16,3,0)*10*(1-$I68)/10</f>
        <v>1.4</v>
      </c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.75" customHeight="1" x14ac:dyDescent="0.15">
      <c r="A69" s="7" t="s">
        <v>20</v>
      </c>
      <c r="B69" s="4" t="s">
        <v>30</v>
      </c>
      <c r="C69" s="4">
        <v>6</v>
      </c>
      <c r="D69" s="4">
        <v>0</v>
      </c>
      <c r="E69" s="4">
        <v>0</v>
      </c>
      <c r="F69" s="4">
        <v>0</v>
      </c>
      <c r="G69" s="5" t="s">
        <v>31</v>
      </c>
      <c r="H69" s="1">
        <v>1</v>
      </c>
      <c r="I69" s="1">
        <v>0.2</v>
      </c>
      <c r="J69" s="2">
        <f>VLOOKUP($G69,Explications!$E$1:$G$16,3,0)*10*(1-$I69)/10</f>
        <v>1.4</v>
      </c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.75" customHeight="1" x14ac:dyDescent="0.15">
      <c r="A70" s="7" t="s">
        <v>20</v>
      </c>
      <c r="B70" s="4" t="s">
        <v>30</v>
      </c>
      <c r="C70" s="4">
        <v>6</v>
      </c>
      <c r="D70" s="4">
        <v>0</v>
      </c>
      <c r="E70" s="4">
        <v>0</v>
      </c>
      <c r="F70" s="4">
        <v>0</v>
      </c>
      <c r="G70" s="5" t="s">
        <v>31</v>
      </c>
      <c r="H70" s="1">
        <v>1</v>
      </c>
      <c r="I70" s="1">
        <v>0.2</v>
      </c>
      <c r="J70" s="2">
        <f>VLOOKUP($G70,Explications!$E$1:$G$16,3,0)*10*(1-$I70)/10</f>
        <v>1.4</v>
      </c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.75" customHeight="1" x14ac:dyDescent="0.15">
      <c r="A71" s="7" t="s">
        <v>20</v>
      </c>
      <c r="B71" s="4" t="s">
        <v>30</v>
      </c>
      <c r="C71" s="4">
        <v>5</v>
      </c>
      <c r="D71" s="4">
        <v>0</v>
      </c>
      <c r="E71" s="4">
        <v>0</v>
      </c>
      <c r="F71" s="4">
        <v>0</v>
      </c>
      <c r="G71" s="5" t="s">
        <v>31</v>
      </c>
      <c r="H71" s="1">
        <v>1</v>
      </c>
      <c r="I71" s="1">
        <v>0.2</v>
      </c>
      <c r="J71" s="2">
        <f>VLOOKUP($G71,Explications!$E$1:$G$16,3,0)*10*(1-$I71)/10</f>
        <v>1.4</v>
      </c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.75" customHeight="1" x14ac:dyDescent="0.15">
      <c r="A72" s="7" t="s">
        <v>22</v>
      </c>
      <c r="B72" s="6" t="s">
        <v>29</v>
      </c>
      <c r="C72" s="4">
        <v>5</v>
      </c>
      <c r="D72" s="4">
        <v>0</v>
      </c>
      <c r="E72" s="4">
        <v>0</v>
      </c>
      <c r="F72" s="4">
        <v>0</v>
      </c>
      <c r="G72" s="5" t="s">
        <v>31</v>
      </c>
      <c r="H72" s="1">
        <v>2</v>
      </c>
      <c r="I72" s="1">
        <v>0.05</v>
      </c>
      <c r="J72" s="2">
        <f>VLOOKUP($G72,Explications!$E$1:$G$16,3,0)*10*(1-$I72)/10</f>
        <v>1.6625000000000001</v>
      </c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.75" customHeight="1" x14ac:dyDescent="0.15">
      <c r="A73" s="7" t="s">
        <v>22</v>
      </c>
      <c r="B73" s="6" t="s">
        <v>29</v>
      </c>
      <c r="C73" s="4">
        <v>2</v>
      </c>
      <c r="D73" s="4">
        <v>0</v>
      </c>
      <c r="E73" s="4">
        <v>0</v>
      </c>
      <c r="F73" s="4">
        <v>0</v>
      </c>
      <c r="G73" s="5" t="s">
        <v>31</v>
      </c>
      <c r="H73" s="1">
        <v>2</v>
      </c>
      <c r="I73" s="1">
        <v>0.05</v>
      </c>
      <c r="J73" s="2">
        <f>VLOOKUP($G73,Explications!$E$1:$G$16,3,0)*10*(1-$I73)/10</f>
        <v>1.6625000000000001</v>
      </c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.75" customHeight="1" x14ac:dyDescent="0.15">
      <c r="A74" s="7" t="s">
        <v>22</v>
      </c>
      <c r="B74" s="6" t="s">
        <v>29</v>
      </c>
      <c r="C74" s="4">
        <v>5</v>
      </c>
      <c r="D74" s="4">
        <v>0</v>
      </c>
      <c r="E74" s="4">
        <v>0</v>
      </c>
      <c r="F74" s="4">
        <v>0</v>
      </c>
      <c r="G74" s="5" t="s">
        <v>31</v>
      </c>
      <c r="H74" s="1">
        <v>2</v>
      </c>
      <c r="I74" s="1">
        <v>0.05</v>
      </c>
      <c r="J74" s="2">
        <f>VLOOKUP($G74,Explications!$E$1:$G$16,3,0)*10*(1-$I74)/10</f>
        <v>1.6625000000000001</v>
      </c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.75" customHeight="1" x14ac:dyDescent="0.15">
      <c r="A75" s="7" t="s">
        <v>22</v>
      </c>
      <c r="B75" s="6" t="s">
        <v>29</v>
      </c>
      <c r="C75" s="4">
        <v>0</v>
      </c>
      <c r="D75" s="4">
        <v>0</v>
      </c>
      <c r="E75" s="4">
        <v>0</v>
      </c>
      <c r="F75" s="4">
        <v>0</v>
      </c>
      <c r="G75" s="5" t="s">
        <v>31</v>
      </c>
      <c r="H75" s="1">
        <v>2</v>
      </c>
      <c r="I75" s="1">
        <v>0.05</v>
      </c>
      <c r="J75" s="2">
        <f>VLOOKUP($G75,Explications!$E$1:$G$16,3,0)*10*(1-$I75)/10</f>
        <v>1.6625000000000001</v>
      </c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.75" customHeight="1" x14ac:dyDescent="0.15">
      <c r="A76" s="7" t="s">
        <v>22</v>
      </c>
      <c r="B76" s="6" t="s">
        <v>29</v>
      </c>
      <c r="C76" s="4">
        <v>6</v>
      </c>
      <c r="D76" s="4">
        <v>0</v>
      </c>
      <c r="E76" s="4">
        <v>0</v>
      </c>
      <c r="F76" s="4">
        <v>0</v>
      </c>
      <c r="G76" s="5" t="s">
        <v>31</v>
      </c>
      <c r="H76" s="1">
        <v>2</v>
      </c>
      <c r="I76" s="1">
        <v>0.05</v>
      </c>
      <c r="J76" s="2">
        <f>VLOOKUP($G76,Explications!$E$1:$G$16,3,0)*10*(1-$I76)/10</f>
        <v>1.6625000000000001</v>
      </c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.75" customHeight="1" x14ac:dyDescent="0.15">
      <c r="A77" s="7" t="s">
        <v>22</v>
      </c>
      <c r="B77" s="4" t="s">
        <v>30</v>
      </c>
      <c r="C77" s="4">
        <v>12</v>
      </c>
      <c r="D77" s="4">
        <v>0</v>
      </c>
      <c r="E77" s="4">
        <v>0</v>
      </c>
      <c r="F77" s="4">
        <v>0</v>
      </c>
      <c r="G77" s="5" t="s">
        <v>31</v>
      </c>
      <c r="H77" s="1">
        <v>2</v>
      </c>
      <c r="I77" s="1">
        <v>0.05</v>
      </c>
      <c r="J77" s="2">
        <f>VLOOKUP($G77,Explications!$E$1:$G$16,3,0)*10*(1-$I77)/10</f>
        <v>1.6625000000000001</v>
      </c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.75" customHeight="1" x14ac:dyDescent="0.15">
      <c r="A78" s="7" t="s">
        <v>22</v>
      </c>
      <c r="B78" s="4" t="s">
        <v>30</v>
      </c>
      <c r="C78" s="4">
        <v>4</v>
      </c>
      <c r="D78" s="4">
        <v>0</v>
      </c>
      <c r="E78" s="4">
        <v>0</v>
      </c>
      <c r="F78" s="4">
        <v>0</v>
      </c>
      <c r="G78" s="5" t="s">
        <v>31</v>
      </c>
      <c r="H78" s="1">
        <v>2</v>
      </c>
      <c r="I78" s="1">
        <v>0.05</v>
      </c>
      <c r="J78" s="2">
        <f>VLOOKUP($G78,Explications!$E$1:$G$16,3,0)*10*(1-$I78)/10</f>
        <v>1.6625000000000001</v>
      </c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.75" customHeight="1" x14ac:dyDescent="0.15">
      <c r="A79" s="7" t="s">
        <v>22</v>
      </c>
      <c r="B79" s="4" t="s">
        <v>30</v>
      </c>
      <c r="C79" s="4">
        <v>4</v>
      </c>
      <c r="D79" s="4">
        <v>0</v>
      </c>
      <c r="E79" s="4">
        <v>0</v>
      </c>
      <c r="F79" s="4">
        <v>0</v>
      </c>
      <c r="G79" s="5" t="s">
        <v>31</v>
      </c>
      <c r="H79" s="1">
        <v>2</v>
      </c>
      <c r="I79" s="1">
        <v>0.05</v>
      </c>
      <c r="J79" s="2">
        <f>VLOOKUP($G79,Explications!$E$1:$G$16,3,0)*10*(1-$I79)/10</f>
        <v>1.6625000000000001</v>
      </c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.75" customHeight="1" x14ac:dyDescent="0.15">
      <c r="A80" s="7" t="s">
        <v>22</v>
      </c>
      <c r="B80" s="4" t="s">
        <v>30</v>
      </c>
      <c r="C80" s="4">
        <v>11</v>
      </c>
      <c r="D80" s="4">
        <v>0</v>
      </c>
      <c r="E80" s="4">
        <v>0</v>
      </c>
      <c r="F80" s="4">
        <v>0</v>
      </c>
      <c r="G80" s="5" t="s">
        <v>31</v>
      </c>
      <c r="H80" s="1">
        <v>2</v>
      </c>
      <c r="I80" s="1">
        <v>0.05</v>
      </c>
      <c r="J80" s="2">
        <f>VLOOKUP($G80,Explications!$E$1:$G$16,3,0)*10*(1-$I80)/10</f>
        <v>1.6625000000000001</v>
      </c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.75" customHeight="1" x14ac:dyDescent="0.15">
      <c r="A81" s="7" t="s">
        <v>22</v>
      </c>
      <c r="B81" s="4" t="s">
        <v>30</v>
      </c>
      <c r="C81" s="4">
        <v>10</v>
      </c>
      <c r="D81" s="4">
        <v>0</v>
      </c>
      <c r="E81" s="4">
        <v>0</v>
      </c>
      <c r="F81" s="4">
        <v>0</v>
      </c>
      <c r="G81" s="5" t="s">
        <v>31</v>
      </c>
      <c r="H81" s="1">
        <v>2</v>
      </c>
      <c r="I81" s="1">
        <v>0.05</v>
      </c>
      <c r="J81" s="2">
        <f>VLOOKUP($G81,Explications!$E$1:$G$16,3,0)*10*(1-$I81)/10</f>
        <v>1.6625000000000001</v>
      </c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.75" customHeight="1" x14ac:dyDescent="0.15">
      <c r="A82" s="7" t="s">
        <v>23</v>
      </c>
      <c r="B82" s="6" t="s">
        <v>29</v>
      </c>
      <c r="C82" s="4">
        <v>5</v>
      </c>
      <c r="D82" s="4">
        <v>0</v>
      </c>
      <c r="E82" s="4">
        <v>0</v>
      </c>
      <c r="F82" s="4">
        <v>0</v>
      </c>
      <c r="G82" s="5" t="s">
        <v>31</v>
      </c>
      <c r="H82" s="1">
        <v>2</v>
      </c>
      <c r="I82" s="1">
        <v>0.05</v>
      </c>
      <c r="J82" s="2">
        <f>VLOOKUP($G82,Explications!$E$1:$G$16,3,0)*10*(1-$I82)/10</f>
        <v>1.6625000000000001</v>
      </c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.75" customHeight="1" x14ac:dyDescent="0.15">
      <c r="A83" s="7" t="s">
        <v>23</v>
      </c>
      <c r="B83" s="6" t="s">
        <v>29</v>
      </c>
      <c r="C83" s="4">
        <v>3</v>
      </c>
      <c r="D83" s="4">
        <v>0</v>
      </c>
      <c r="E83" s="4">
        <v>0</v>
      </c>
      <c r="F83" s="4">
        <v>0</v>
      </c>
      <c r="G83" s="5" t="s">
        <v>31</v>
      </c>
      <c r="H83" s="1">
        <v>2</v>
      </c>
      <c r="I83" s="1">
        <v>0.05</v>
      </c>
      <c r="J83" s="2">
        <f>VLOOKUP($G83,Explications!$E$1:$G$16,3,0)*10*(1-$I83)/10</f>
        <v>1.6625000000000001</v>
      </c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.75" customHeight="1" x14ac:dyDescent="0.15">
      <c r="A84" s="7" t="s">
        <v>23</v>
      </c>
      <c r="B84" s="6" t="s">
        <v>29</v>
      </c>
      <c r="C84" s="4">
        <v>2</v>
      </c>
      <c r="D84" s="4">
        <v>0</v>
      </c>
      <c r="E84" s="4">
        <v>0</v>
      </c>
      <c r="F84" s="4">
        <v>0</v>
      </c>
      <c r="G84" s="5" t="s">
        <v>31</v>
      </c>
      <c r="H84" s="1">
        <v>2</v>
      </c>
      <c r="I84" s="1">
        <v>0.05</v>
      </c>
      <c r="J84" s="2">
        <f>VLOOKUP($G84,Explications!$E$1:$G$16,3,0)*10*(1-$I84)/10</f>
        <v>1.6625000000000001</v>
      </c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.75" customHeight="1" x14ac:dyDescent="0.15">
      <c r="A85" s="7" t="s">
        <v>23</v>
      </c>
      <c r="B85" s="6" t="s">
        <v>29</v>
      </c>
      <c r="C85" s="4">
        <v>4</v>
      </c>
      <c r="D85" s="4">
        <v>0</v>
      </c>
      <c r="E85" s="4">
        <v>0</v>
      </c>
      <c r="F85" s="4">
        <v>0</v>
      </c>
      <c r="G85" s="5" t="s">
        <v>31</v>
      </c>
      <c r="H85" s="1">
        <v>2</v>
      </c>
      <c r="I85" s="1">
        <v>0.05</v>
      </c>
      <c r="J85" s="2">
        <f>VLOOKUP($G85,Explications!$E$1:$G$16,3,0)*10*(1-$I85)/10</f>
        <v>1.6625000000000001</v>
      </c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.75" customHeight="1" x14ac:dyDescent="0.15">
      <c r="A86" s="7" t="s">
        <v>23</v>
      </c>
      <c r="B86" s="6" t="s">
        <v>29</v>
      </c>
      <c r="C86" s="4">
        <v>1</v>
      </c>
      <c r="D86" s="4">
        <v>0</v>
      </c>
      <c r="E86" s="4">
        <v>0</v>
      </c>
      <c r="F86" s="4">
        <v>0</v>
      </c>
      <c r="G86" s="5" t="s">
        <v>31</v>
      </c>
      <c r="H86" s="1">
        <v>2</v>
      </c>
      <c r="I86" s="1">
        <v>0.05</v>
      </c>
      <c r="J86" s="2">
        <f>VLOOKUP($G86,Explications!$E$1:$G$16,3,0)*10*(1-$I86)/10</f>
        <v>1.6625000000000001</v>
      </c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.75" customHeight="1" x14ac:dyDescent="0.15">
      <c r="A87" s="7" t="s">
        <v>23</v>
      </c>
      <c r="B87" s="4" t="s">
        <v>30</v>
      </c>
      <c r="C87" s="4">
        <v>9</v>
      </c>
      <c r="D87" s="4">
        <v>1</v>
      </c>
      <c r="E87" s="4">
        <v>0</v>
      </c>
      <c r="F87" s="4">
        <v>0</v>
      </c>
      <c r="G87" s="5" t="s">
        <v>31</v>
      </c>
      <c r="H87" s="1">
        <v>2</v>
      </c>
      <c r="I87" s="1">
        <v>0.05</v>
      </c>
      <c r="J87" s="2">
        <f>VLOOKUP($G87,Explications!$E$1:$G$16,3,0)*10*(1-$I87)/10</f>
        <v>1.6625000000000001</v>
      </c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.75" customHeight="1" x14ac:dyDescent="0.15">
      <c r="A88" s="7" t="s">
        <v>23</v>
      </c>
      <c r="B88" s="4" t="s">
        <v>30</v>
      </c>
      <c r="C88" s="4">
        <v>1</v>
      </c>
      <c r="D88" s="4">
        <v>0</v>
      </c>
      <c r="E88" s="4">
        <v>0</v>
      </c>
      <c r="F88" s="4">
        <v>0</v>
      </c>
      <c r="G88" s="5" t="s">
        <v>31</v>
      </c>
      <c r="H88" s="1">
        <v>2</v>
      </c>
      <c r="I88" s="1">
        <v>0.05</v>
      </c>
      <c r="J88" s="2">
        <f>VLOOKUP($G88,Explications!$E$1:$G$16,3,0)*10*(1-$I88)/10</f>
        <v>1.6625000000000001</v>
      </c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.75" customHeight="1" x14ac:dyDescent="0.15">
      <c r="A89" s="7" t="s">
        <v>23</v>
      </c>
      <c r="B89" s="4" t="s">
        <v>30</v>
      </c>
      <c r="C89" s="4">
        <v>2</v>
      </c>
      <c r="D89" s="4">
        <v>0</v>
      </c>
      <c r="E89" s="4">
        <v>0</v>
      </c>
      <c r="F89" s="4">
        <v>0</v>
      </c>
      <c r="G89" s="5" t="s">
        <v>31</v>
      </c>
      <c r="H89" s="1">
        <v>2</v>
      </c>
      <c r="I89" s="1">
        <v>0.05</v>
      </c>
      <c r="J89" s="2">
        <f>VLOOKUP($G89,Explications!$E$1:$G$16,3,0)*10*(1-$I89)/10</f>
        <v>1.6625000000000001</v>
      </c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.75" customHeight="1" x14ac:dyDescent="0.15">
      <c r="A90" s="7" t="s">
        <v>23</v>
      </c>
      <c r="B90" s="4" t="s">
        <v>30</v>
      </c>
      <c r="C90" s="4">
        <v>2</v>
      </c>
      <c r="D90" s="4">
        <v>0</v>
      </c>
      <c r="E90" s="4">
        <v>0</v>
      </c>
      <c r="F90" s="4">
        <v>0</v>
      </c>
      <c r="G90" s="5" t="s">
        <v>31</v>
      </c>
      <c r="H90" s="1">
        <v>2</v>
      </c>
      <c r="I90" s="1">
        <v>0.05</v>
      </c>
      <c r="J90" s="2">
        <f>VLOOKUP($G90,Explications!$E$1:$G$16,3,0)*10*(1-$I90)/10</f>
        <v>1.6625000000000001</v>
      </c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.75" customHeight="1" x14ac:dyDescent="0.15">
      <c r="A91" s="7" t="s">
        <v>23</v>
      </c>
      <c r="B91" s="4" t="s">
        <v>30</v>
      </c>
      <c r="C91" s="4">
        <v>4</v>
      </c>
      <c r="D91" s="4">
        <v>0</v>
      </c>
      <c r="E91" s="4">
        <v>0</v>
      </c>
      <c r="F91" s="4">
        <v>0</v>
      </c>
      <c r="G91" s="5" t="s">
        <v>31</v>
      </c>
      <c r="H91" s="1">
        <v>2</v>
      </c>
      <c r="I91" s="1">
        <v>0.05</v>
      </c>
      <c r="J91" s="2">
        <f>VLOOKUP($G91,Explications!$E$1:$G$16,3,0)*10*(1-$I91)/10</f>
        <v>1.6625000000000001</v>
      </c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.75" customHeight="1" x14ac:dyDescent="0.15">
      <c r="A92" s="7" t="s">
        <v>24</v>
      </c>
      <c r="B92" s="6" t="s">
        <v>29</v>
      </c>
      <c r="C92" s="4">
        <v>4</v>
      </c>
      <c r="D92" s="4">
        <v>0</v>
      </c>
      <c r="E92" s="4">
        <v>0</v>
      </c>
      <c r="F92" s="4">
        <v>0</v>
      </c>
      <c r="G92" s="5" t="s">
        <v>31</v>
      </c>
      <c r="H92" s="1">
        <v>2</v>
      </c>
      <c r="I92" s="1">
        <v>0.03</v>
      </c>
      <c r="J92" s="2">
        <f>VLOOKUP($G92,Explications!$E$1:$G$16,3,0)*10*(1-$I92)/10</f>
        <v>1.6974999999999998</v>
      </c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.75" customHeight="1" x14ac:dyDescent="0.15">
      <c r="A93" s="7" t="s">
        <v>24</v>
      </c>
      <c r="B93" s="6" t="s">
        <v>29</v>
      </c>
      <c r="C93" s="4">
        <v>2</v>
      </c>
      <c r="D93" s="4">
        <v>0</v>
      </c>
      <c r="E93" s="4">
        <v>0</v>
      </c>
      <c r="F93" s="4">
        <v>0</v>
      </c>
      <c r="G93" s="5" t="s">
        <v>31</v>
      </c>
      <c r="H93" s="1">
        <v>2</v>
      </c>
      <c r="I93" s="1">
        <v>0.03</v>
      </c>
      <c r="J93" s="2">
        <f>VLOOKUP($G93,Explications!$E$1:$G$16,3,0)*10*(1-$I93)/10</f>
        <v>1.6974999999999998</v>
      </c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.75" customHeight="1" x14ac:dyDescent="0.15">
      <c r="A94" s="7" t="s">
        <v>24</v>
      </c>
      <c r="B94" s="6" t="s">
        <v>29</v>
      </c>
      <c r="C94" s="4">
        <v>1</v>
      </c>
      <c r="D94" s="4">
        <v>0</v>
      </c>
      <c r="E94" s="4">
        <v>0</v>
      </c>
      <c r="F94" s="4">
        <v>0</v>
      </c>
      <c r="G94" s="5" t="s">
        <v>31</v>
      </c>
      <c r="H94" s="1">
        <v>2</v>
      </c>
      <c r="I94" s="1">
        <v>0.03</v>
      </c>
      <c r="J94" s="2">
        <f>VLOOKUP($G94,Explications!$E$1:$G$16,3,0)*10*(1-$I94)/10</f>
        <v>1.6974999999999998</v>
      </c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.75" customHeight="1" x14ac:dyDescent="0.15">
      <c r="A95" s="7" t="s">
        <v>24</v>
      </c>
      <c r="B95" s="6" t="s">
        <v>29</v>
      </c>
      <c r="C95" s="4">
        <v>0</v>
      </c>
      <c r="D95" s="4">
        <v>0</v>
      </c>
      <c r="E95" s="4">
        <v>0</v>
      </c>
      <c r="F95" s="4">
        <v>0</v>
      </c>
      <c r="G95" s="5" t="s">
        <v>31</v>
      </c>
      <c r="H95" s="1">
        <v>2</v>
      </c>
      <c r="I95" s="1">
        <v>0.03</v>
      </c>
      <c r="J95" s="2">
        <f>VLOOKUP($G95,Explications!$E$1:$G$16,3,0)*10*(1-$I95)/10</f>
        <v>1.6974999999999998</v>
      </c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.75" customHeight="1" x14ac:dyDescent="0.15">
      <c r="A96" s="7" t="s">
        <v>24</v>
      </c>
      <c r="B96" s="6" t="s">
        <v>29</v>
      </c>
      <c r="C96" s="4">
        <v>2</v>
      </c>
      <c r="D96" s="4">
        <v>0</v>
      </c>
      <c r="E96" s="4">
        <v>0</v>
      </c>
      <c r="F96" s="4">
        <v>0</v>
      </c>
      <c r="G96" s="5" t="s">
        <v>31</v>
      </c>
      <c r="H96" s="1">
        <v>2</v>
      </c>
      <c r="I96" s="1">
        <v>0.03</v>
      </c>
      <c r="J96" s="2">
        <f>VLOOKUP($G96,Explications!$E$1:$G$16,3,0)*10*(1-$I96)/10</f>
        <v>1.6974999999999998</v>
      </c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.75" customHeight="1" x14ac:dyDescent="0.15">
      <c r="A97" s="7" t="s">
        <v>24</v>
      </c>
      <c r="B97" s="4" t="s">
        <v>30</v>
      </c>
      <c r="C97" s="4">
        <v>0</v>
      </c>
      <c r="D97" s="4">
        <v>0</v>
      </c>
      <c r="E97" s="4">
        <v>0</v>
      </c>
      <c r="F97" s="4">
        <v>0</v>
      </c>
      <c r="G97" s="5" t="s">
        <v>31</v>
      </c>
      <c r="H97" s="1">
        <v>2</v>
      </c>
      <c r="I97" s="1">
        <v>0.03</v>
      </c>
      <c r="J97" s="2">
        <f>VLOOKUP($G97,Explications!$E$1:$G$16,3,0)*10*(1-$I97)/10</f>
        <v>1.6974999999999998</v>
      </c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.75" customHeight="1" x14ac:dyDescent="0.15">
      <c r="A98" s="7" t="s">
        <v>24</v>
      </c>
      <c r="B98" s="4" t="s">
        <v>30</v>
      </c>
      <c r="C98" s="4">
        <v>2</v>
      </c>
      <c r="D98" s="4">
        <v>0</v>
      </c>
      <c r="E98" s="4">
        <v>0</v>
      </c>
      <c r="F98" s="4">
        <v>0</v>
      </c>
      <c r="G98" s="5" t="s">
        <v>31</v>
      </c>
      <c r="H98" s="1">
        <v>2</v>
      </c>
      <c r="I98" s="1">
        <v>0.03</v>
      </c>
      <c r="J98" s="2">
        <f>VLOOKUP($G98,Explications!$E$1:$G$16,3,0)*10*(1-$I98)/10</f>
        <v>1.6974999999999998</v>
      </c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.75" customHeight="1" x14ac:dyDescent="0.15">
      <c r="A99" s="7" t="s">
        <v>24</v>
      </c>
      <c r="B99" s="4" t="s">
        <v>30</v>
      </c>
      <c r="C99" s="4">
        <v>0</v>
      </c>
      <c r="D99" s="4">
        <v>0</v>
      </c>
      <c r="E99" s="4">
        <v>0</v>
      </c>
      <c r="F99" s="4">
        <v>0</v>
      </c>
      <c r="G99" s="5" t="s">
        <v>31</v>
      </c>
      <c r="H99" s="1">
        <v>2</v>
      </c>
      <c r="I99" s="1">
        <v>0.03</v>
      </c>
      <c r="J99" s="2">
        <f>VLOOKUP($G99,Explications!$E$1:$G$16,3,0)*10*(1-$I99)/10</f>
        <v>1.6974999999999998</v>
      </c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.75" customHeight="1" x14ac:dyDescent="0.15">
      <c r="A100" s="7" t="s">
        <v>24</v>
      </c>
      <c r="B100" s="4" t="s">
        <v>30</v>
      </c>
      <c r="C100" s="4">
        <v>3</v>
      </c>
      <c r="D100" s="4">
        <v>0</v>
      </c>
      <c r="E100" s="4">
        <v>0</v>
      </c>
      <c r="F100" s="4">
        <v>0</v>
      </c>
      <c r="G100" s="5" t="s">
        <v>31</v>
      </c>
      <c r="H100" s="1">
        <v>2</v>
      </c>
      <c r="I100" s="1">
        <v>0.03</v>
      </c>
      <c r="J100" s="2">
        <f>VLOOKUP($G100,Explications!$E$1:$G$16,3,0)*10*(1-$I100)/10</f>
        <v>1.6974999999999998</v>
      </c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.75" customHeight="1" x14ac:dyDescent="0.15">
      <c r="A101" s="7" t="s">
        <v>24</v>
      </c>
      <c r="B101" s="4" t="s">
        <v>30</v>
      </c>
      <c r="C101" s="4">
        <v>5</v>
      </c>
      <c r="D101" s="4">
        <v>0</v>
      </c>
      <c r="E101" s="4">
        <v>0</v>
      </c>
      <c r="F101" s="4">
        <v>0</v>
      </c>
      <c r="G101" s="5" t="s">
        <v>31</v>
      </c>
      <c r="H101" s="1">
        <v>2</v>
      </c>
      <c r="I101" s="1">
        <v>0.03</v>
      </c>
      <c r="J101" s="2">
        <f>VLOOKUP($G101,Explications!$E$1:$G$16,3,0)*10*(1-$I101)/10</f>
        <v>1.6974999999999998</v>
      </c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.75" customHeight="1" x14ac:dyDescent="0.15">
      <c r="A102" s="1"/>
      <c r="B102" s="1"/>
      <c r="C102" s="1"/>
      <c r="D102" s="1"/>
      <c r="E102" s="1"/>
      <c r="F102" s="1"/>
      <c r="G102" s="5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.75" customHeight="1" x14ac:dyDescent="0.15">
      <c r="A103" s="1"/>
      <c r="B103" s="1"/>
      <c r="C103" s="1"/>
      <c r="D103" s="1"/>
      <c r="E103" s="1"/>
      <c r="F103" s="1"/>
      <c r="G103" s="5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.75" customHeight="1" x14ac:dyDescent="0.15">
      <c r="A104" s="1"/>
      <c r="B104" s="1"/>
      <c r="C104" s="1"/>
      <c r="D104" s="1"/>
      <c r="E104" s="1"/>
      <c r="F104" s="1"/>
      <c r="G104" s="5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.75" customHeight="1" x14ac:dyDescent="0.15">
      <c r="A105" s="1"/>
      <c r="B105" s="1"/>
      <c r="C105" s="1"/>
      <c r="D105" s="1"/>
      <c r="E105" s="1"/>
      <c r="F105" s="1"/>
      <c r="G105" s="5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.75" customHeight="1" x14ac:dyDescent="0.15">
      <c r="A106" s="1"/>
      <c r="B106" s="1"/>
      <c r="C106" s="1"/>
      <c r="D106" s="1"/>
      <c r="E106" s="1"/>
      <c r="F106" s="1"/>
      <c r="G106" s="5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.75" customHeight="1" x14ac:dyDescent="0.15">
      <c r="A107" s="1"/>
      <c r="B107" s="1"/>
      <c r="C107" s="1"/>
      <c r="D107" s="1"/>
      <c r="E107" s="1"/>
      <c r="F107" s="1"/>
      <c r="G107" s="5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.75" customHeight="1" x14ac:dyDescent="0.15">
      <c r="A108" s="1"/>
      <c r="B108" s="1"/>
      <c r="C108" s="1"/>
      <c r="D108" s="1"/>
      <c r="E108" s="1"/>
      <c r="F108" s="1"/>
      <c r="G108" s="5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.75" customHeight="1" x14ac:dyDescent="0.15">
      <c r="A109" s="1"/>
      <c r="B109" s="1"/>
      <c r="C109" s="1"/>
      <c r="D109" s="1"/>
      <c r="E109" s="1"/>
      <c r="F109" s="1"/>
      <c r="G109" s="5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.75" customHeight="1" x14ac:dyDescent="0.15">
      <c r="A110" s="1"/>
      <c r="B110" s="1"/>
      <c r="C110" s="1"/>
      <c r="D110" s="1"/>
      <c r="E110" s="1"/>
      <c r="F110" s="1"/>
      <c r="G110" s="5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.75" customHeight="1" x14ac:dyDescent="0.15">
      <c r="A111" s="1"/>
      <c r="B111" s="1"/>
      <c r="C111" s="1"/>
      <c r="D111" s="1"/>
      <c r="E111" s="1"/>
      <c r="F111" s="1"/>
      <c r="G111" s="5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.75" customHeight="1" x14ac:dyDescent="0.15">
      <c r="A112" s="1"/>
      <c r="B112" s="1"/>
      <c r="C112" s="1"/>
      <c r="D112" s="1"/>
      <c r="E112" s="1"/>
      <c r="F112" s="1"/>
      <c r="G112" s="5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.75" customHeight="1" x14ac:dyDescent="0.15">
      <c r="A113" s="1"/>
      <c r="B113" s="1"/>
      <c r="C113" s="1"/>
      <c r="D113" s="1"/>
      <c r="E113" s="1"/>
      <c r="F113" s="1"/>
      <c r="G113" s="5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.75" customHeight="1" x14ac:dyDescent="0.15">
      <c r="A114" s="1"/>
      <c r="B114" s="1"/>
      <c r="C114" s="1"/>
      <c r="D114" s="1"/>
      <c r="E114" s="1"/>
      <c r="F114" s="1"/>
      <c r="G114" s="5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.75" customHeight="1" x14ac:dyDescent="0.15">
      <c r="A115" s="1"/>
      <c r="B115" s="1"/>
      <c r="C115" s="1"/>
      <c r="D115" s="1"/>
      <c r="E115" s="1"/>
      <c r="F115" s="1"/>
      <c r="G115" s="5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.75" customHeight="1" x14ac:dyDescent="0.15">
      <c r="A116" s="1"/>
      <c r="B116" s="1"/>
      <c r="C116" s="1"/>
      <c r="D116" s="1"/>
      <c r="E116" s="1"/>
      <c r="F116" s="1"/>
      <c r="G116" s="5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.75" customHeight="1" x14ac:dyDescent="0.15">
      <c r="A117" s="1"/>
      <c r="B117" s="1"/>
      <c r="C117" s="1"/>
      <c r="D117" s="1"/>
      <c r="E117" s="1"/>
      <c r="F117" s="1"/>
      <c r="G117" s="5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.75" customHeight="1" x14ac:dyDescent="0.15">
      <c r="A118" s="1"/>
      <c r="B118" s="1"/>
      <c r="C118" s="1"/>
      <c r="D118" s="1"/>
      <c r="E118" s="1"/>
      <c r="F118" s="1"/>
      <c r="G118" s="5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.75" customHeight="1" x14ac:dyDescent="0.15">
      <c r="A119" s="1"/>
      <c r="B119" s="1"/>
      <c r="C119" s="1"/>
      <c r="D119" s="1"/>
      <c r="E119" s="1"/>
      <c r="F119" s="1"/>
      <c r="G119" s="5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.75" customHeight="1" x14ac:dyDescent="0.15">
      <c r="A120" s="1"/>
      <c r="B120" s="1"/>
      <c r="C120" s="1"/>
      <c r="D120" s="1"/>
      <c r="E120" s="1"/>
      <c r="F120" s="1"/>
      <c r="G120" s="5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.75" customHeight="1" x14ac:dyDescent="0.15">
      <c r="A121" s="1"/>
      <c r="B121" s="1"/>
      <c r="C121" s="1"/>
      <c r="D121" s="1"/>
      <c r="E121" s="1"/>
      <c r="F121" s="1"/>
      <c r="G121" s="5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.75" customHeight="1" x14ac:dyDescent="0.15">
      <c r="A122" s="1"/>
      <c r="B122" s="1"/>
      <c r="C122" s="1"/>
      <c r="D122" s="1"/>
      <c r="E122" s="1"/>
      <c r="F122" s="1"/>
      <c r="G122" s="5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.75" customHeight="1" x14ac:dyDescent="0.15">
      <c r="A123" s="1"/>
      <c r="B123" s="1"/>
      <c r="C123" s="1"/>
      <c r="D123" s="1"/>
      <c r="E123" s="1"/>
      <c r="F123" s="1"/>
      <c r="G123" s="5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.75" customHeight="1" x14ac:dyDescent="0.15">
      <c r="A124" s="1"/>
      <c r="B124" s="1"/>
      <c r="C124" s="1"/>
      <c r="D124" s="1"/>
      <c r="E124" s="1"/>
      <c r="F124" s="1"/>
      <c r="G124" s="5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.75" customHeight="1" x14ac:dyDescent="0.15">
      <c r="A125" s="1"/>
      <c r="B125" s="1"/>
      <c r="C125" s="1"/>
      <c r="D125" s="1"/>
      <c r="E125" s="1"/>
      <c r="F125" s="1"/>
      <c r="G125" s="5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.75" customHeight="1" x14ac:dyDescent="0.15">
      <c r="A126" s="1"/>
      <c r="B126" s="1"/>
      <c r="C126" s="1"/>
      <c r="D126" s="1"/>
      <c r="E126" s="1"/>
      <c r="F126" s="1"/>
      <c r="G126" s="5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.75" customHeight="1" x14ac:dyDescent="0.15">
      <c r="A127" s="1"/>
      <c r="B127" s="1"/>
      <c r="C127" s="1"/>
      <c r="D127" s="1"/>
      <c r="E127" s="1"/>
      <c r="F127" s="1"/>
      <c r="G127" s="5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.75" customHeight="1" x14ac:dyDescent="0.15">
      <c r="A128" s="1"/>
      <c r="B128" s="1"/>
      <c r="C128" s="1"/>
      <c r="D128" s="1"/>
      <c r="E128" s="1"/>
      <c r="F128" s="1"/>
      <c r="G128" s="5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.75" customHeight="1" x14ac:dyDescent="0.15">
      <c r="A129" s="1"/>
      <c r="B129" s="1"/>
      <c r="C129" s="1"/>
      <c r="D129" s="1"/>
      <c r="E129" s="1"/>
      <c r="F129" s="1"/>
      <c r="G129" s="5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.75" customHeight="1" x14ac:dyDescent="0.15">
      <c r="A130" s="1"/>
      <c r="B130" s="1"/>
      <c r="C130" s="1"/>
      <c r="D130" s="1"/>
      <c r="E130" s="1"/>
      <c r="F130" s="1"/>
      <c r="G130" s="5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.75" customHeight="1" x14ac:dyDescent="0.15">
      <c r="A131" s="1"/>
      <c r="B131" s="1"/>
      <c r="C131" s="1"/>
      <c r="D131" s="1"/>
      <c r="E131" s="1"/>
      <c r="F131" s="1"/>
      <c r="G131" s="5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.75" customHeight="1" x14ac:dyDescent="0.15">
      <c r="A132" s="1"/>
      <c r="B132" s="1"/>
      <c r="C132" s="1"/>
      <c r="D132" s="1"/>
      <c r="E132" s="1"/>
      <c r="F132" s="1"/>
      <c r="G132" s="5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.75" customHeight="1" x14ac:dyDescent="0.15">
      <c r="A133" s="1"/>
      <c r="B133" s="1"/>
      <c r="C133" s="1"/>
      <c r="D133" s="1"/>
      <c r="E133" s="1"/>
      <c r="F133" s="1"/>
      <c r="G133" s="5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.75" customHeight="1" x14ac:dyDescent="0.15">
      <c r="A134" s="1"/>
      <c r="B134" s="1"/>
      <c r="C134" s="1"/>
      <c r="D134" s="1"/>
      <c r="E134" s="1"/>
      <c r="F134" s="1"/>
      <c r="G134" s="5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.75" customHeight="1" x14ac:dyDescent="0.15">
      <c r="A135" s="1"/>
      <c r="B135" s="1"/>
      <c r="C135" s="1"/>
      <c r="D135" s="1"/>
      <c r="E135" s="1"/>
      <c r="F135" s="1"/>
      <c r="G135" s="5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.75" customHeight="1" x14ac:dyDescent="0.15">
      <c r="A136" s="1"/>
      <c r="B136" s="1"/>
      <c r="C136" s="1"/>
      <c r="D136" s="1"/>
      <c r="E136" s="1"/>
      <c r="F136" s="1"/>
      <c r="G136" s="5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.75" customHeight="1" x14ac:dyDescent="0.15">
      <c r="A137" s="1"/>
      <c r="B137" s="1"/>
      <c r="C137" s="1"/>
      <c r="D137" s="1"/>
      <c r="E137" s="1"/>
      <c r="F137" s="1"/>
      <c r="G137" s="5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.75" customHeight="1" x14ac:dyDescent="0.15">
      <c r="A138" s="1"/>
      <c r="B138" s="1"/>
      <c r="C138" s="1"/>
      <c r="D138" s="1"/>
      <c r="E138" s="1"/>
      <c r="F138" s="1"/>
      <c r="G138" s="5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.75" customHeight="1" x14ac:dyDescent="0.15">
      <c r="A139" s="1"/>
      <c r="B139" s="1"/>
      <c r="C139" s="1"/>
      <c r="D139" s="1"/>
      <c r="E139" s="1"/>
      <c r="F139" s="1"/>
      <c r="G139" s="5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.75" customHeight="1" x14ac:dyDescent="0.15">
      <c r="A140" s="1"/>
      <c r="B140" s="1"/>
      <c r="C140" s="1"/>
      <c r="D140" s="1"/>
      <c r="E140" s="1"/>
      <c r="F140" s="1"/>
      <c r="G140" s="5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.75" customHeight="1" x14ac:dyDescent="0.15">
      <c r="A141" s="1"/>
      <c r="B141" s="1"/>
      <c r="C141" s="1"/>
      <c r="D141" s="1"/>
      <c r="E141" s="1"/>
      <c r="F141" s="1"/>
      <c r="G141" s="5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.75" customHeight="1" x14ac:dyDescent="0.15">
      <c r="A142" s="1"/>
      <c r="B142" s="1"/>
      <c r="C142" s="1"/>
      <c r="D142" s="1"/>
      <c r="E142" s="1"/>
      <c r="F142" s="1"/>
      <c r="G142" s="5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.75" customHeight="1" x14ac:dyDescent="0.15">
      <c r="A143" s="1"/>
      <c r="B143" s="1"/>
      <c r="C143" s="1"/>
      <c r="D143" s="1"/>
      <c r="E143" s="1"/>
      <c r="F143" s="1"/>
      <c r="G143" s="5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.75" customHeight="1" x14ac:dyDescent="0.15">
      <c r="A144" s="1"/>
      <c r="B144" s="1"/>
      <c r="C144" s="1"/>
      <c r="D144" s="1"/>
      <c r="E144" s="1"/>
      <c r="F144" s="1"/>
      <c r="G144" s="5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.75" customHeight="1" x14ac:dyDescent="0.15">
      <c r="A145" s="1"/>
      <c r="B145" s="1"/>
      <c r="C145" s="1"/>
      <c r="D145" s="1"/>
      <c r="E145" s="1"/>
      <c r="F145" s="1"/>
      <c r="G145" s="5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.75" customHeight="1" x14ac:dyDescent="0.15">
      <c r="A146" s="1"/>
      <c r="B146" s="1"/>
      <c r="C146" s="1"/>
      <c r="D146" s="1"/>
      <c r="E146" s="1"/>
      <c r="F146" s="1"/>
      <c r="G146" s="5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.75" customHeight="1" x14ac:dyDescent="0.15">
      <c r="A147" s="1"/>
      <c r="B147" s="1"/>
      <c r="C147" s="1"/>
      <c r="D147" s="1"/>
      <c r="E147" s="1"/>
      <c r="F147" s="1"/>
      <c r="G147" s="5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.75" customHeight="1" x14ac:dyDescent="0.15">
      <c r="A148" s="1"/>
      <c r="B148" s="1"/>
      <c r="C148" s="1"/>
      <c r="D148" s="1"/>
      <c r="E148" s="1"/>
      <c r="F148" s="1"/>
      <c r="G148" s="5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.75" customHeight="1" x14ac:dyDescent="0.15">
      <c r="A149" s="1"/>
      <c r="B149" s="1"/>
      <c r="C149" s="1"/>
      <c r="D149" s="1"/>
      <c r="E149" s="1"/>
      <c r="F149" s="1"/>
      <c r="G149" s="5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.75" customHeight="1" x14ac:dyDescent="0.15">
      <c r="A150" s="1"/>
      <c r="B150" s="1"/>
      <c r="C150" s="1"/>
      <c r="D150" s="1"/>
      <c r="E150" s="1"/>
      <c r="F150" s="1"/>
      <c r="G150" s="5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.75" customHeight="1" x14ac:dyDescent="0.15">
      <c r="A151" s="1"/>
      <c r="B151" s="1"/>
      <c r="C151" s="1"/>
      <c r="D151" s="1"/>
      <c r="E151" s="1"/>
      <c r="F151" s="1"/>
      <c r="G151" s="5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.75" customHeight="1" x14ac:dyDescent="0.15">
      <c r="A152" s="1"/>
      <c r="B152" s="1"/>
      <c r="C152" s="1"/>
      <c r="D152" s="1"/>
      <c r="E152" s="1"/>
      <c r="F152" s="1"/>
      <c r="G152" s="5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.75" customHeight="1" x14ac:dyDescent="0.15">
      <c r="A153" s="1"/>
      <c r="B153" s="1"/>
      <c r="C153" s="1"/>
      <c r="D153" s="1"/>
      <c r="E153" s="1"/>
      <c r="F153" s="1"/>
      <c r="G153" s="5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.75" customHeight="1" x14ac:dyDescent="0.15">
      <c r="A154" s="1"/>
      <c r="B154" s="1"/>
      <c r="C154" s="1"/>
      <c r="D154" s="1"/>
      <c r="E154" s="1"/>
      <c r="F154" s="1"/>
      <c r="G154" s="5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.75" customHeight="1" x14ac:dyDescent="0.15">
      <c r="A155" s="1"/>
      <c r="B155" s="1"/>
      <c r="C155" s="1"/>
      <c r="D155" s="1"/>
      <c r="E155" s="1"/>
      <c r="F155" s="1"/>
      <c r="G155" s="5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.75" customHeight="1" x14ac:dyDescent="0.15">
      <c r="A156" s="1"/>
      <c r="B156" s="1"/>
      <c r="C156" s="1"/>
      <c r="D156" s="1"/>
      <c r="E156" s="1"/>
      <c r="F156" s="1"/>
      <c r="G156" s="5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.75" customHeight="1" x14ac:dyDescent="0.15">
      <c r="A157" s="1"/>
      <c r="B157" s="1"/>
      <c r="C157" s="1"/>
      <c r="D157" s="1"/>
      <c r="E157" s="1"/>
      <c r="F157" s="1"/>
      <c r="G157" s="5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.75" customHeight="1" x14ac:dyDescent="0.15">
      <c r="A158" s="1"/>
      <c r="B158" s="1"/>
      <c r="C158" s="1"/>
      <c r="D158" s="1"/>
      <c r="E158" s="1"/>
      <c r="F158" s="1"/>
      <c r="G158" s="5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.75" customHeight="1" x14ac:dyDescent="0.15">
      <c r="A159" s="1"/>
      <c r="B159" s="1"/>
      <c r="C159" s="1"/>
      <c r="D159" s="1"/>
      <c r="E159" s="1"/>
      <c r="F159" s="1"/>
      <c r="G159" s="5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.75" customHeight="1" x14ac:dyDescent="0.15">
      <c r="A160" s="1"/>
      <c r="B160" s="1"/>
      <c r="C160" s="1"/>
      <c r="D160" s="1"/>
      <c r="E160" s="1"/>
      <c r="F160" s="1"/>
      <c r="G160" s="5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.75" customHeight="1" x14ac:dyDescent="0.15">
      <c r="A161" s="1"/>
      <c r="B161" s="1"/>
      <c r="C161" s="1"/>
      <c r="D161" s="1"/>
      <c r="E161" s="1"/>
      <c r="F161" s="1"/>
      <c r="G161" s="5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.75" customHeight="1" x14ac:dyDescent="0.15">
      <c r="A162" s="1"/>
      <c r="B162" s="1"/>
      <c r="C162" s="1"/>
      <c r="D162" s="1"/>
      <c r="E162" s="1"/>
      <c r="F162" s="1"/>
      <c r="G162" s="5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.75" customHeight="1" x14ac:dyDescent="0.15">
      <c r="A163" s="1"/>
      <c r="B163" s="1"/>
      <c r="C163" s="1"/>
      <c r="D163" s="1"/>
      <c r="E163" s="1"/>
      <c r="F163" s="1"/>
      <c r="G163" s="5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.75" customHeight="1" x14ac:dyDescent="0.15">
      <c r="A164" s="1"/>
      <c r="B164" s="1"/>
      <c r="C164" s="1"/>
      <c r="D164" s="1"/>
      <c r="E164" s="1"/>
      <c r="F164" s="1"/>
      <c r="G164" s="5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.75" customHeight="1" x14ac:dyDescent="0.15">
      <c r="A165" s="1"/>
      <c r="B165" s="1"/>
      <c r="C165" s="1"/>
      <c r="D165" s="1"/>
      <c r="E165" s="1"/>
      <c r="F165" s="1"/>
      <c r="G165" s="5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.75" customHeight="1" x14ac:dyDescent="0.15">
      <c r="A166" s="1"/>
      <c r="B166" s="1"/>
      <c r="C166" s="1"/>
      <c r="D166" s="1"/>
      <c r="E166" s="1"/>
      <c r="F166" s="1"/>
      <c r="G166" s="5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.75" customHeight="1" x14ac:dyDescent="0.15">
      <c r="A167" s="1"/>
      <c r="B167" s="1"/>
      <c r="C167" s="1"/>
      <c r="D167" s="1"/>
      <c r="E167" s="1"/>
      <c r="F167" s="1"/>
      <c r="G167" s="5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.75" customHeight="1" x14ac:dyDescent="0.15">
      <c r="A168" s="1"/>
      <c r="B168" s="1"/>
      <c r="C168" s="1"/>
      <c r="D168" s="1"/>
      <c r="E168" s="1"/>
      <c r="F168" s="1"/>
      <c r="G168" s="5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.75" customHeight="1" x14ac:dyDescent="0.15">
      <c r="A169" s="1"/>
      <c r="B169" s="1"/>
      <c r="C169" s="1"/>
      <c r="D169" s="1"/>
      <c r="E169" s="1"/>
      <c r="F169" s="1"/>
      <c r="G169" s="5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.75" customHeight="1" x14ac:dyDescent="0.15">
      <c r="A170" s="1"/>
      <c r="B170" s="1"/>
      <c r="C170" s="1"/>
      <c r="D170" s="1"/>
      <c r="E170" s="1"/>
      <c r="F170" s="1"/>
      <c r="G170" s="5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.75" customHeight="1" x14ac:dyDescent="0.15">
      <c r="A171" s="1"/>
      <c r="B171" s="1"/>
      <c r="C171" s="1"/>
      <c r="D171" s="1"/>
      <c r="E171" s="1"/>
      <c r="F171" s="1"/>
      <c r="G171" s="5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.75" customHeight="1" x14ac:dyDescent="0.15">
      <c r="A172" s="1"/>
      <c r="B172" s="1"/>
      <c r="C172" s="1"/>
      <c r="D172" s="1"/>
      <c r="E172" s="1"/>
      <c r="F172" s="1"/>
      <c r="G172" s="5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.75" customHeight="1" x14ac:dyDescent="0.15">
      <c r="A173" s="1"/>
      <c r="B173" s="1"/>
      <c r="C173" s="1"/>
      <c r="D173" s="1"/>
      <c r="E173" s="1"/>
      <c r="F173" s="1"/>
      <c r="G173" s="5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.75" customHeight="1" x14ac:dyDescent="0.15">
      <c r="A174" s="1"/>
      <c r="B174" s="1"/>
      <c r="C174" s="1"/>
      <c r="D174" s="1"/>
      <c r="E174" s="1"/>
      <c r="F174" s="1"/>
      <c r="G174" s="5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.75" customHeight="1" x14ac:dyDescent="0.15">
      <c r="A175" s="1"/>
      <c r="B175" s="1"/>
      <c r="C175" s="1"/>
      <c r="D175" s="1"/>
      <c r="E175" s="1"/>
      <c r="F175" s="1"/>
      <c r="G175" s="5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.75" customHeight="1" x14ac:dyDescent="0.15">
      <c r="A176" s="1"/>
      <c r="B176" s="1"/>
      <c r="C176" s="1"/>
      <c r="D176" s="1"/>
      <c r="E176" s="1"/>
      <c r="F176" s="1"/>
      <c r="G176" s="5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.75" customHeight="1" x14ac:dyDescent="0.15">
      <c r="A177" s="1"/>
      <c r="B177" s="1"/>
      <c r="C177" s="1"/>
      <c r="D177" s="1"/>
      <c r="E177" s="1"/>
      <c r="F177" s="1"/>
      <c r="G177" s="5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.75" customHeight="1" x14ac:dyDescent="0.15">
      <c r="A178" s="1"/>
      <c r="B178" s="1"/>
      <c r="C178" s="1"/>
      <c r="D178" s="1"/>
      <c r="E178" s="1"/>
      <c r="F178" s="1"/>
      <c r="G178" s="5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.75" customHeight="1" x14ac:dyDescent="0.15">
      <c r="A179" s="1"/>
      <c r="B179" s="1"/>
      <c r="C179" s="1"/>
      <c r="D179" s="1"/>
      <c r="E179" s="1"/>
      <c r="F179" s="1"/>
      <c r="G179" s="5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.75" customHeight="1" x14ac:dyDescent="0.15">
      <c r="A180" s="1"/>
      <c r="B180" s="1"/>
      <c r="C180" s="1"/>
      <c r="D180" s="1"/>
      <c r="E180" s="1"/>
      <c r="F180" s="1"/>
      <c r="G180" s="5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.75" customHeight="1" x14ac:dyDescent="0.15">
      <c r="A181" s="1"/>
      <c r="B181" s="1"/>
      <c r="C181" s="1"/>
      <c r="D181" s="1"/>
      <c r="E181" s="1"/>
      <c r="F181" s="1"/>
      <c r="G181" s="5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.75" customHeight="1" x14ac:dyDescent="0.15">
      <c r="A182" s="1"/>
      <c r="B182" s="1"/>
      <c r="C182" s="1"/>
      <c r="D182" s="1"/>
      <c r="E182" s="1"/>
      <c r="F182" s="1"/>
      <c r="G182" s="5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.75" customHeight="1" x14ac:dyDescent="0.15">
      <c r="A183" s="1"/>
      <c r="B183" s="1"/>
      <c r="C183" s="1"/>
      <c r="D183" s="1"/>
      <c r="E183" s="1"/>
      <c r="F183" s="1"/>
      <c r="G183" s="5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.75" customHeight="1" x14ac:dyDescent="0.15">
      <c r="A184" s="1"/>
      <c r="B184" s="1"/>
      <c r="C184" s="1"/>
      <c r="D184" s="1"/>
      <c r="E184" s="1"/>
      <c r="F184" s="1"/>
      <c r="G184" s="5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.75" customHeight="1" x14ac:dyDescent="0.15">
      <c r="A185" s="1"/>
      <c r="B185" s="1"/>
      <c r="C185" s="1"/>
      <c r="D185" s="1"/>
      <c r="E185" s="1"/>
      <c r="F185" s="1"/>
      <c r="G185" s="5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.75" customHeight="1" x14ac:dyDescent="0.15">
      <c r="A186" s="1"/>
      <c r="B186" s="1"/>
      <c r="C186" s="1"/>
      <c r="D186" s="1"/>
      <c r="E186" s="1"/>
      <c r="F186" s="1"/>
      <c r="G186" s="5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.75" customHeight="1" x14ac:dyDescent="0.15">
      <c r="A187" s="1"/>
      <c r="B187" s="1"/>
      <c r="C187" s="1"/>
      <c r="D187" s="1"/>
      <c r="E187" s="1"/>
      <c r="F187" s="1"/>
      <c r="G187" s="5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.75" customHeight="1" x14ac:dyDescent="0.15">
      <c r="A188" s="1"/>
      <c r="B188" s="1"/>
      <c r="C188" s="1"/>
      <c r="D188" s="1"/>
      <c r="E188" s="1"/>
      <c r="F188" s="1"/>
      <c r="G188" s="5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.75" customHeight="1" x14ac:dyDescent="0.15">
      <c r="A189" s="1"/>
      <c r="B189" s="1"/>
      <c r="C189" s="1"/>
      <c r="D189" s="1"/>
      <c r="E189" s="1"/>
      <c r="F189" s="1"/>
      <c r="G189" s="5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.75" customHeight="1" x14ac:dyDescent="0.15">
      <c r="A190" s="1"/>
      <c r="B190" s="1"/>
      <c r="C190" s="1"/>
      <c r="D190" s="1"/>
      <c r="E190" s="1"/>
      <c r="F190" s="1"/>
      <c r="G190" s="5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.75" customHeight="1" x14ac:dyDescent="0.15">
      <c r="A191" s="1"/>
      <c r="B191" s="1"/>
      <c r="C191" s="1"/>
      <c r="D191" s="1"/>
      <c r="E191" s="1"/>
      <c r="F191" s="1"/>
      <c r="G191" s="5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.75" customHeight="1" x14ac:dyDescent="0.15">
      <c r="A192" s="1"/>
      <c r="B192" s="1"/>
      <c r="C192" s="1"/>
      <c r="D192" s="1"/>
      <c r="E192" s="1"/>
      <c r="F192" s="1"/>
      <c r="G192" s="5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.75" customHeight="1" x14ac:dyDescent="0.15">
      <c r="A193" s="1"/>
      <c r="B193" s="1"/>
      <c r="C193" s="1"/>
      <c r="D193" s="1"/>
      <c r="E193" s="1"/>
      <c r="F193" s="1"/>
      <c r="G193" s="5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.75" customHeight="1" x14ac:dyDescent="0.15">
      <c r="A194" s="1"/>
      <c r="B194" s="1"/>
      <c r="C194" s="1"/>
      <c r="D194" s="1"/>
      <c r="E194" s="1"/>
      <c r="F194" s="1"/>
      <c r="G194" s="5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.75" customHeight="1" x14ac:dyDescent="0.15">
      <c r="A195" s="1"/>
      <c r="B195" s="1"/>
      <c r="C195" s="1"/>
      <c r="D195" s="1"/>
      <c r="E195" s="1"/>
      <c r="F195" s="1"/>
      <c r="G195" s="5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.75" customHeight="1" x14ac:dyDescent="0.15">
      <c r="A196" s="1"/>
      <c r="B196" s="1"/>
      <c r="C196" s="1"/>
      <c r="D196" s="1"/>
      <c r="E196" s="1"/>
      <c r="F196" s="1"/>
      <c r="G196" s="5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.75" customHeight="1" x14ac:dyDescent="0.15">
      <c r="A197" s="1"/>
      <c r="B197" s="1"/>
      <c r="C197" s="1"/>
      <c r="D197" s="1"/>
      <c r="E197" s="1"/>
      <c r="F197" s="1"/>
      <c r="G197" s="5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.75" customHeight="1" x14ac:dyDescent="0.15">
      <c r="A198" s="1"/>
      <c r="B198" s="1"/>
      <c r="C198" s="1"/>
      <c r="D198" s="1"/>
      <c r="E198" s="1"/>
      <c r="F198" s="1"/>
      <c r="G198" s="5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.75" customHeight="1" x14ac:dyDescent="0.15">
      <c r="A199" s="1"/>
      <c r="B199" s="1"/>
      <c r="C199" s="1"/>
      <c r="D199" s="1"/>
      <c r="E199" s="1"/>
      <c r="F199" s="1"/>
      <c r="G199" s="5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.75" customHeight="1" x14ac:dyDescent="0.15">
      <c r="A200" s="1"/>
      <c r="B200" s="1"/>
      <c r="C200" s="1"/>
      <c r="D200" s="1"/>
      <c r="E200" s="1"/>
      <c r="F200" s="1"/>
      <c r="G200" s="5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.75" customHeight="1" x14ac:dyDescent="0.15">
      <c r="A201" s="1"/>
      <c r="B201" s="1"/>
      <c r="C201" s="1"/>
      <c r="D201" s="1"/>
      <c r="E201" s="1"/>
      <c r="F201" s="1"/>
      <c r="G201" s="5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.75" customHeight="1" x14ac:dyDescent="0.15">
      <c r="A202" s="1"/>
      <c r="B202" s="1"/>
      <c r="C202" s="1"/>
      <c r="D202" s="1"/>
      <c r="E202" s="1"/>
      <c r="F202" s="1"/>
      <c r="G202" s="5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.75" customHeight="1" x14ac:dyDescent="0.15">
      <c r="A203" s="1"/>
      <c r="B203" s="1"/>
      <c r="C203" s="1"/>
      <c r="D203" s="1"/>
      <c r="E203" s="1"/>
      <c r="F203" s="1"/>
      <c r="G203" s="5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.75" customHeight="1" x14ac:dyDescent="0.15">
      <c r="A204" s="1"/>
      <c r="B204" s="1"/>
      <c r="C204" s="1"/>
      <c r="D204" s="1"/>
      <c r="E204" s="1"/>
      <c r="F204" s="1"/>
      <c r="G204" s="5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.75" customHeight="1" x14ac:dyDescent="0.15">
      <c r="A205" s="1"/>
      <c r="B205" s="1"/>
      <c r="C205" s="1"/>
      <c r="D205" s="1"/>
      <c r="E205" s="1"/>
      <c r="F205" s="1"/>
      <c r="G205" s="5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.75" customHeight="1" x14ac:dyDescent="0.15">
      <c r="A206" s="1"/>
      <c r="B206" s="1"/>
      <c r="C206" s="1"/>
      <c r="D206" s="1"/>
      <c r="E206" s="1"/>
      <c r="F206" s="1"/>
      <c r="G206" s="5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.75" customHeight="1" x14ac:dyDescent="0.15">
      <c r="A207" s="1"/>
      <c r="B207" s="1"/>
      <c r="C207" s="1"/>
      <c r="D207" s="1"/>
      <c r="E207" s="1"/>
      <c r="F207" s="1"/>
      <c r="G207" s="5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.75" customHeight="1" x14ac:dyDescent="0.15">
      <c r="A208" s="1"/>
      <c r="B208" s="1"/>
      <c r="C208" s="1"/>
      <c r="D208" s="1"/>
      <c r="E208" s="1"/>
      <c r="F208" s="1"/>
      <c r="G208" s="5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.75" customHeight="1" x14ac:dyDescent="0.15">
      <c r="A209" s="1"/>
      <c r="B209" s="1"/>
      <c r="C209" s="1"/>
      <c r="D209" s="1"/>
      <c r="E209" s="1"/>
      <c r="F209" s="1"/>
      <c r="G209" s="5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.75" customHeight="1" x14ac:dyDescent="0.15">
      <c r="A210" s="1"/>
      <c r="B210" s="1"/>
      <c r="C210" s="1"/>
      <c r="D210" s="1"/>
      <c r="E210" s="1"/>
      <c r="F210" s="1"/>
      <c r="G210" s="5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.75" customHeight="1" x14ac:dyDescent="0.15">
      <c r="A211" s="1"/>
      <c r="B211" s="1"/>
      <c r="C211" s="1"/>
      <c r="D211" s="1"/>
      <c r="E211" s="1"/>
      <c r="F211" s="1"/>
      <c r="G211" s="5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.75" customHeight="1" x14ac:dyDescent="0.15">
      <c r="A212" s="1"/>
      <c r="B212" s="1"/>
      <c r="C212" s="1"/>
      <c r="D212" s="1"/>
      <c r="E212" s="1"/>
      <c r="F212" s="1"/>
      <c r="G212" s="5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.75" customHeight="1" x14ac:dyDescent="0.15">
      <c r="A213" s="1"/>
      <c r="B213" s="1"/>
      <c r="C213" s="1"/>
      <c r="D213" s="1"/>
      <c r="E213" s="1"/>
      <c r="F213" s="1"/>
      <c r="G213" s="5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.75" customHeight="1" x14ac:dyDescent="0.15">
      <c r="A214" s="1"/>
      <c r="B214" s="1"/>
      <c r="C214" s="1"/>
      <c r="D214" s="1"/>
      <c r="E214" s="1"/>
      <c r="F214" s="1"/>
      <c r="G214" s="5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.75" customHeight="1" x14ac:dyDescent="0.15">
      <c r="A215" s="1"/>
      <c r="B215" s="1"/>
      <c r="C215" s="1"/>
      <c r="D215" s="1"/>
      <c r="E215" s="1"/>
      <c r="F215" s="1"/>
      <c r="G215" s="5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.75" customHeight="1" x14ac:dyDescent="0.15">
      <c r="A216" s="1"/>
      <c r="B216" s="1"/>
      <c r="C216" s="1"/>
      <c r="D216" s="1"/>
      <c r="E216" s="1"/>
      <c r="F216" s="1"/>
      <c r="G216" s="5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.75" customHeight="1" x14ac:dyDescent="0.15">
      <c r="A217" s="1"/>
      <c r="B217" s="1"/>
      <c r="C217" s="1"/>
      <c r="D217" s="1"/>
      <c r="E217" s="1"/>
      <c r="F217" s="1"/>
      <c r="G217" s="5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.75" customHeight="1" x14ac:dyDescent="0.15">
      <c r="A218" s="1"/>
      <c r="B218" s="1"/>
      <c r="C218" s="1"/>
      <c r="D218" s="1"/>
      <c r="E218" s="1"/>
      <c r="F218" s="1"/>
      <c r="G218" s="5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.75" customHeight="1" x14ac:dyDescent="0.15">
      <c r="A219" s="1"/>
      <c r="B219" s="1"/>
      <c r="C219" s="1"/>
      <c r="D219" s="1"/>
      <c r="E219" s="1"/>
      <c r="F219" s="1"/>
      <c r="G219" s="5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.75" customHeight="1" x14ac:dyDescent="0.15">
      <c r="A220" s="1"/>
      <c r="B220" s="1"/>
      <c r="C220" s="1"/>
      <c r="D220" s="1"/>
      <c r="E220" s="1"/>
      <c r="F220" s="1"/>
      <c r="G220" s="5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.75" customHeight="1" x14ac:dyDescent="0.15">
      <c r="A221" s="1"/>
      <c r="B221" s="1"/>
      <c r="C221" s="1"/>
      <c r="D221" s="1"/>
      <c r="E221" s="1"/>
      <c r="F221" s="1"/>
      <c r="G221" s="5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.75" customHeight="1" x14ac:dyDescent="0.15">
      <c r="A222" s="1"/>
      <c r="B222" s="1"/>
      <c r="C222" s="1"/>
      <c r="D222" s="1"/>
      <c r="E222" s="1"/>
      <c r="F222" s="1"/>
      <c r="G222" s="5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.75" customHeight="1" x14ac:dyDescent="0.15">
      <c r="A223" s="1"/>
      <c r="B223" s="1"/>
      <c r="C223" s="1"/>
      <c r="D223" s="1"/>
      <c r="E223" s="1"/>
      <c r="F223" s="1"/>
      <c r="G223" s="5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.75" customHeight="1" x14ac:dyDescent="0.15">
      <c r="A224" s="1"/>
      <c r="B224" s="1"/>
      <c r="C224" s="1"/>
      <c r="D224" s="1"/>
      <c r="E224" s="1"/>
      <c r="F224" s="1"/>
      <c r="G224" s="5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.75" customHeight="1" x14ac:dyDescent="0.15">
      <c r="A225" s="1"/>
      <c r="B225" s="1"/>
      <c r="C225" s="1"/>
      <c r="D225" s="1"/>
      <c r="E225" s="1"/>
      <c r="F225" s="1"/>
      <c r="G225" s="5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.75" customHeight="1" x14ac:dyDescent="0.15">
      <c r="A226" s="1"/>
      <c r="B226" s="1"/>
      <c r="C226" s="1"/>
      <c r="D226" s="1"/>
      <c r="E226" s="1"/>
      <c r="F226" s="1"/>
      <c r="G226" s="5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.75" customHeight="1" x14ac:dyDescent="0.15">
      <c r="A227" s="1"/>
      <c r="B227" s="1"/>
      <c r="C227" s="1"/>
      <c r="D227" s="1"/>
      <c r="E227" s="1"/>
      <c r="F227" s="1"/>
      <c r="G227" s="5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.75" customHeight="1" x14ac:dyDescent="0.15">
      <c r="A228" s="1"/>
      <c r="B228" s="1"/>
      <c r="C228" s="1"/>
      <c r="D228" s="1"/>
      <c r="E228" s="1"/>
      <c r="F228" s="1"/>
      <c r="G228" s="5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.75" customHeight="1" x14ac:dyDescent="0.15">
      <c r="A229" s="1"/>
      <c r="B229" s="1"/>
      <c r="C229" s="1"/>
      <c r="D229" s="1"/>
      <c r="E229" s="1"/>
      <c r="F229" s="1"/>
      <c r="G229" s="5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.75" customHeight="1" x14ac:dyDescent="0.15">
      <c r="A230" s="1"/>
      <c r="B230" s="1"/>
      <c r="C230" s="1"/>
      <c r="D230" s="1"/>
      <c r="E230" s="1"/>
      <c r="F230" s="1"/>
      <c r="G230" s="5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.75" customHeight="1" x14ac:dyDescent="0.15">
      <c r="A231" s="1"/>
      <c r="B231" s="1"/>
      <c r="C231" s="1"/>
      <c r="D231" s="1"/>
      <c r="E231" s="1"/>
      <c r="F231" s="1"/>
      <c r="G231" s="5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.75" customHeight="1" x14ac:dyDescent="0.15">
      <c r="A232" s="1"/>
      <c r="B232" s="1"/>
      <c r="C232" s="1"/>
      <c r="D232" s="1"/>
      <c r="E232" s="1"/>
      <c r="F232" s="1"/>
      <c r="G232" s="5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.75" customHeight="1" x14ac:dyDescent="0.15">
      <c r="A233" s="1"/>
      <c r="B233" s="1"/>
      <c r="C233" s="1"/>
      <c r="D233" s="1"/>
      <c r="E233" s="1"/>
      <c r="F233" s="1"/>
      <c r="G233" s="5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.75" customHeight="1" x14ac:dyDescent="0.15">
      <c r="A234" s="1"/>
      <c r="B234" s="1"/>
      <c r="C234" s="1"/>
      <c r="D234" s="1"/>
      <c r="E234" s="1"/>
      <c r="F234" s="1"/>
      <c r="G234" s="5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.75" customHeight="1" x14ac:dyDescent="0.15">
      <c r="A235" s="1"/>
      <c r="B235" s="1"/>
      <c r="C235" s="1"/>
      <c r="D235" s="1"/>
      <c r="E235" s="1"/>
      <c r="F235" s="1"/>
      <c r="G235" s="5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.75" customHeight="1" x14ac:dyDescent="0.15">
      <c r="A236" s="1"/>
      <c r="B236" s="1"/>
      <c r="C236" s="1"/>
      <c r="D236" s="1"/>
      <c r="E236" s="1"/>
      <c r="F236" s="1"/>
      <c r="G236" s="5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.75" customHeight="1" x14ac:dyDescent="0.15">
      <c r="A237" s="1"/>
      <c r="B237" s="1"/>
      <c r="C237" s="1"/>
      <c r="D237" s="1"/>
      <c r="E237" s="1"/>
      <c r="F237" s="1"/>
      <c r="G237" s="5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.75" customHeight="1" x14ac:dyDescent="0.15">
      <c r="A238" s="1"/>
      <c r="B238" s="1"/>
      <c r="C238" s="1"/>
      <c r="D238" s="1"/>
      <c r="E238" s="1"/>
      <c r="F238" s="1"/>
      <c r="G238" s="5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.75" customHeight="1" x14ac:dyDescent="0.15">
      <c r="A239" s="1"/>
      <c r="B239" s="1"/>
      <c r="C239" s="1"/>
      <c r="D239" s="1"/>
      <c r="E239" s="1"/>
      <c r="F239" s="1"/>
      <c r="G239" s="5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.75" customHeight="1" x14ac:dyDescent="0.15">
      <c r="A240" s="1"/>
      <c r="B240" s="1"/>
      <c r="C240" s="1"/>
      <c r="D240" s="1"/>
      <c r="E240" s="1"/>
      <c r="F240" s="1"/>
      <c r="G240" s="5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.75" customHeight="1" x14ac:dyDescent="0.15">
      <c r="A241" s="1"/>
      <c r="B241" s="1"/>
      <c r="C241" s="1"/>
      <c r="D241" s="1"/>
      <c r="E241" s="1"/>
      <c r="F241" s="1"/>
      <c r="G241" s="5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.75" customHeight="1" x14ac:dyDescent="0.15">
      <c r="A242" s="1"/>
      <c r="B242" s="1"/>
      <c r="C242" s="1"/>
      <c r="D242" s="1"/>
      <c r="E242" s="1"/>
      <c r="F242" s="1"/>
      <c r="G242" s="5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.75" customHeight="1" x14ac:dyDescent="0.15">
      <c r="A243" s="1"/>
      <c r="B243" s="1"/>
      <c r="C243" s="1"/>
      <c r="D243" s="1"/>
      <c r="E243" s="1"/>
      <c r="F243" s="1"/>
      <c r="G243" s="5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.75" customHeight="1" x14ac:dyDescent="0.15">
      <c r="A244" s="1"/>
      <c r="B244" s="1"/>
      <c r="C244" s="1"/>
      <c r="D244" s="1"/>
      <c r="E244" s="1"/>
      <c r="F244" s="1"/>
      <c r="G244" s="5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.75" customHeight="1" x14ac:dyDescent="0.15">
      <c r="A245" s="1"/>
      <c r="B245" s="1"/>
      <c r="C245" s="1"/>
      <c r="D245" s="1"/>
      <c r="E245" s="1"/>
      <c r="F245" s="1"/>
      <c r="G245" s="5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.75" customHeight="1" x14ac:dyDescent="0.15">
      <c r="A246" s="1"/>
      <c r="B246" s="1"/>
      <c r="C246" s="1"/>
      <c r="D246" s="1"/>
      <c r="E246" s="1"/>
      <c r="F246" s="1"/>
      <c r="G246" s="5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.75" customHeight="1" x14ac:dyDescent="0.15">
      <c r="A247" s="1"/>
      <c r="B247" s="1"/>
      <c r="C247" s="1"/>
      <c r="D247" s="1"/>
      <c r="E247" s="1"/>
      <c r="F247" s="1"/>
      <c r="G247" s="5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.75" customHeight="1" x14ac:dyDescent="0.15">
      <c r="A248" s="1"/>
      <c r="B248" s="1"/>
      <c r="C248" s="1"/>
      <c r="D248" s="1"/>
      <c r="E248" s="1"/>
      <c r="F248" s="1"/>
      <c r="G248" s="5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.75" customHeight="1" x14ac:dyDescent="0.15">
      <c r="A249" s="1"/>
      <c r="B249" s="1"/>
      <c r="C249" s="1"/>
      <c r="D249" s="1"/>
      <c r="E249" s="1"/>
      <c r="F249" s="1"/>
      <c r="G249" s="5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.75" customHeight="1" x14ac:dyDescent="0.15">
      <c r="A250" s="1"/>
      <c r="B250" s="1"/>
      <c r="C250" s="1"/>
      <c r="D250" s="1"/>
      <c r="E250" s="1"/>
      <c r="F250" s="1"/>
      <c r="G250" s="5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.75" customHeight="1" x14ac:dyDescent="0.15">
      <c r="A251" s="1"/>
      <c r="B251" s="1"/>
      <c r="C251" s="1"/>
      <c r="D251" s="1"/>
      <c r="E251" s="1"/>
      <c r="F251" s="1"/>
      <c r="G251" s="5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.75" customHeight="1" x14ac:dyDescent="0.15">
      <c r="A252" s="1"/>
      <c r="B252" s="1"/>
      <c r="C252" s="1"/>
      <c r="D252" s="1"/>
      <c r="E252" s="1"/>
      <c r="F252" s="1"/>
      <c r="G252" s="5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.75" customHeight="1" x14ac:dyDescent="0.15">
      <c r="A253" s="1"/>
      <c r="B253" s="1"/>
      <c r="C253" s="1"/>
      <c r="D253" s="1"/>
      <c r="E253" s="1"/>
      <c r="F253" s="1"/>
      <c r="G253" s="5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.75" customHeight="1" x14ac:dyDescent="0.15">
      <c r="A254" s="1"/>
      <c r="B254" s="1"/>
      <c r="C254" s="1"/>
      <c r="D254" s="1"/>
      <c r="E254" s="1"/>
      <c r="F254" s="1"/>
      <c r="G254" s="5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.75" customHeight="1" x14ac:dyDescent="0.15">
      <c r="A255" s="1"/>
      <c r="B255" s="1"/>
      <c r="C255" s="1"/>
      <c r="D255" s="1"/>
      <c r="E255" s="1"/>
      <c r="F255" s="1"/>
      <c r="G255" s="5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.75" customHeight="1" x14ac:dyDescent="0.15">
      <c r="A256" s="1"/>
      <c r="B256" s="1"/>
      <c r="C256" s="1"/>
      <c r="D256" s="1"/>
      <c r="E256" s="1"/>
      <c r="F256" s="1"/>
      <c r="G256" s="5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.75" customHeight="1" x14ac:dyDescent="0.15">
      <c r="A257" s="1"/>
      <c r="B257" s="1"/>
      <c r="C257" s="1"/>
      <c r="D257" s="1"/>
      <c r="E257" s="1"/>
      <c r="F257" s="1"/>
      <c r="G257" s="5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.75" customHeight="1" x14ac:dyDescent="0.15">
      <c r="A258" s="1"/>
      <c r="B258" s="1"/>
      <c r="C258" s="1"/>
      <c r="D258" s="1"/>
      <c r="E258" s="1"/>
      <c r="F258" s="1"/>
      <c r="G258" s="5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.75" customHeight="1" x14ac:dyDescent="0.15">
      <c r="A259" s="1"/>
      <c r="B259" s="1"/>
      <c r="C259" s="1"/>
      <c r="D259" s="1"/>
      <c r="E259" s="1"/>
      <c r="F259" s="1"/>
      <c r="G259" s="5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.75" customHeight="1" x14ac:dyDescent="0.15">
      <c r="A260" s="1"/>
      <c r="B260" s="1"/>
      <c r="C260" s="1"/>
      <c r="D260" s="1"/>
      <c r="E260" s="1"/>
      <c r="F260" s="1"/>
      <c r="G260" s="5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.75" customHeight="1" x14ac:dyDescent="0.15">
      <c r="A261" s="1"/>
      <c r="B261" s="1"/>
      <c r="C261" s="1"/>
      <c r="D261" s="1"/>
      <c r="E261" s="1"/>
      <c r="F261" s="1"/>
      <c r="G261" s="5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.75" customHeight="1" x14ac:dyDescent="0.15">
      <c r="A262" s="1"/>
      <c r="B262" s="1"/>
      <c r="C262" s="1"/>
      <c r="D262" s="1"/>
      <c r="E262" s="1"/>
      <c r="F262" s="1"/>
      <c r="G262" s="5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.75" customHeight="1" x14ac:dyDescent="0.15">
      <c r="A263" s="1"/>
      <c r="B263" s="1"/>
      <c r="C263" s="1"/>
      <c r="D263" s="1"/>
      <c r="E263" s="1"/>
      <c r="F263" s="1"/>
      <c r="G263" s="5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.75" customHeight="1" x14ac:dyDescent="0.15">
      <c r="A264" s="1"/>
      <c r="B264" s="1"/>
      <c r="C264" s="1"/>
      <c r="D264" s="1"/>
      <c r="E264" s="1"/>
      <c r="F264" s="1"/>
      <c r="G264" s="5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.75" customHeight="1" x14ac:dyDescent="0.15">
      <c r="A265" s="1"/>
      <c r="B265" s="1"/>
      <c r="C265" s="1"/>
      <c r="D265" s="1"/>
      <c r="E265" s="1"/>
      <c r="F265" s="1"/>
      <c r="G265" s="5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.75" customHeight="1" x14ac:dyDescent="0.15">
      <c r="A266" s="1"/>
      <c r="B266" s="1"/>
      <c r="C266" s="1"/>
      <c r="D266" s="1"/>
      <c r="E266" s="1"/>
      <c r="F266" s="1"/>
      <c r="G266" s="5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.75" customHeight="1" x14ac:dyDescent="0.15">
      <c r="A267" s="1"/>
      <c r="B267" s="1"/>
      <c r="C267" s="1"/>
      <c r="D267" s="1"/>
      <c r="E267" s="1"/>
      <c r="F267" s="1"/>
      <c r="G267" s="5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.75" customHeight="1" x14ac:dyDescent="0.15">
      <c r="A268" s="1"/>
      <c r="B268" s="1"/>
      <c r="C268" s="1"/>
      <c r="D268" s="1"/>
      <c r="E268" s="1"/>
      <c r="F268" s="1"/>
      <c r="G268" s="5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.75" customHeight="1" x14ac:dyDescent="0.15">
      <c r="A269" s="1"/>
      <c r="B269" s="1"/>
      <c r="C269" s="1"/>
      <c r="D269" s="1"/>
      <c r="E269" s="1"/>
      <c r="F269" s="1"/>
      <c r="G269" s="5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.75" customHeight="1" x14ac:dyDescent="0.15">
      <c r="A270" s="1"/>
      <c r="B270" s="1"/>
      <c r="C270" s="1"/>
      <c r="D270" s="1"/>
      <c r="E270" s="1"/>
      <c r="F270" s="1"/>
      <c r="G270" s="5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.75" customHeight="1" x14ac:dyDescent="0.15">
      <c r="A271" s="1"/>
      <c r="B271" s="1"/>
      <c r="C271" s="1"/>
      <c r="D271" s="1"/>
      <c r="E271" s="1"/>
      <c r="F271" s="1"/>
      <c r="G271" s="5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.75" customHeight="1" x14ac:dyDescent="0.15">
      <c r="A272" s="1"/>
      <c r="B272" s="1"/>
      <c r="C272" s="1"/>
      <c r="D272" s="1"/>
      <c r="E272" s="1"/>
      <c r="F272" s="1"/>
      <c r="G272" s="5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.75" customHeight="1" x14ac:dyDescent="0.15">
      <c r="A273" s="1"/>
      <c r="B273" s="1"/>
      <c r="C273" s="1"/>
      <c r="D273" s="1"/>
      <c r="E273" s="1"/>
      <c r="F273" s="1"/>
      <c r="G273" s="5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.75" customHeight="1" x14ac:dyDescent="0.15">
      <c r="A274" s="1"/>
      <c r="B274" s="1"/>
      <c r="C274" s="1"/>
      <c r="D274" s="1"/>
      <c r="E274" s="1"/>
      <c r="F274" s="1"/>
      <c r="G274" s="5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.75" customHeight="1" x14ac:dyDescent="0.15">
      <c r="A275" s="1"/>
      <c r="B275" s="1"/>
      <c r="C275" s="1"/>
      <c r="D275" s="1"/>
      <c r="E275" s="1"/>
      <c r="F275" s="1"/>
      <c r="G275" s="5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.75" customHeight="1" x14ac:dyDescent="0.15">
      <c r="A276" s="1"/>
      <c r="B276" s="1"/>
      <c r="C276" s="1"/>
      <c r="D276" s="1"/>
      <c r="E276" s="1"/>
      <c r="F276" s="1"/>
      <c r="G276" s="5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.75" customHeight="1" x14ac:dyDescent="0.15">
      <c r="A277" s="1"/>
      <c r="B277" s="1"/>
      <c r="C277" s="1"/>
      <c r="D277" s="1"/>
      <c r="E277" s="1"/>
      <c r="F277" s="1"/>
      <c r="G277" s="5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.75" customHeight="1" x14ac:dyDescent="0.15">
      <c r="A278" s="1"/>
      <c r="B278" s="1"/>
      <c r="C278" s="1"/>
      <c r="D278" s="1"/>
      <c r="E278" s="1"/>
      <c r="F278" s="1"/>
      <c r="G278" s="5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.75" customHeight="1" x14ac:dyDescent="0.15">
      <c r="A279" s="1"/>
      <c r="B279" s="1"/>
      <c r="C279" s="1"/>
      <c r="D279" s="1"/>
      <c r="E279" s="1"/>
      <c r="F279" s="1"/>
      <c r="G279" s="5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.75" customHeight="1" x14ac:dyDescent="0.15">
      <c r="A280" s="1"/>
      <c r="B280" s="1"/>
      <c r="C280" s="1"/>
      <c r="D280" s="1"/>
      <c r="E280" s="1"/>
      <c r="F280" s="1"/>
      <c r="G280" s="5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.75" customHeight="1" x14ac:dyDescent="0.15">
      <c r="A281" s="1"/>
      <c r="B281" s="1"/>
      <c r="C281" s="1"/>
      <c r="D281" s="1"/>
      <c r="E281" s="1"/>
      <c r="F281" s="1"/>
      <c r="G281" s="5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.75" customHeight="1" x14ac:dyDescent="0.15">
      <c r="A282" s="1"/>
      <c r="B282" s="1"/>
      <c r="C282" s="1"/>
      <c r="D282" s="1"/>
      <c r="E282" s="1"/>
      <c r="F282" s="1"/>
      <c r="G282" s="5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.75" customHeight="1" x14ac:dyDescent="0.15">
      <c r="A283" s="1"/>
      <c r="B283" s="1"/>
      <c r="C283" s="1"/>
      <c r="D283" s="1"/>
      <c r="E283" s="1"/>
      <c r="F283" s="1"/>
      <c r="G283" s="5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.75" customHeight="1" x14ac:dyDescent="0.15">
      <c r="A284" s="1"/>
      <c r="B284" s="1"/>
      <c r="C284" s="1"/>
      <c r="D284" s="1"/>
      <c r="E284" s="1"/>
      <c r="F284" s="1"/>
      <c r="G284" s="5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.75" customHeight="1" x14ac:dyDescent="0.15">
      <c r="A285" s="1"/>
      <c r="B285" s="1"/>
      <c r="C285" s="1"/>
      <c r="D285" s="1"/>
      <c r="E285" s="1"/>
      <c r="F285" s="1"/>
      <c r="G285" s="5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.75" customHeight="1" x14ac:dyDescent="0.15">
      <c r="A286" s="1"/>
      <c r="B286" s="1"/>
      <c r="C286" s="1"/>
      <c r="D286" s="1"/>
      <c r="E286" s="1"/>
      <c r="F286" s="1"/>
      <c r="G286" s="5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.75" customHeight="1" x14ac:dyDescent="0.15">
      <c r="A287" s="1"/>
      <c r="B287" s="1"/>
      <c r="C287" s="1"/>
      <c r="D287" s="1"/>
      <c r="E287" s="1"/>
      <c r="F287" s="1"/>
      <c r="G287" s="5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.75" customHeight="1" x14ac:dyDescent="0.15">
      <c r="A288" s="1"/>
      <c r="B288" s="1"/>
      <c r="C288" s="1"/>
      <c r="D288" s="1"/>
      <c r="E288" s="1"/>
      <c r="F288" s="1"/>
      <c r="G288" s="5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.75" customHeight="1" x14ac:dyDescent="0.15">
      <c r="A289" s="1"/>
      <c r="B289" s="1"/>
      <c r="C289" s="1"/>
      <c r="D289" s="1"/>
      <c r="E289" s="1"/>
      <c r="F289" s="1"/>
      <c r="G289" s="5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.75" customHeight="1" x14ac:dyDescent="0.15">
      <c r="A290" s="1"/>
      <c r="B290" s="1"/>
      <c r="C290" s="1"/>
      <c r="D290" s="1"/>
      <c r="E290" s="1"/>
      <c r="F290" s="1"/>
      <c r="G290" s="5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.75" customHeight="1" x14ac:dyDescent="0.15">
      <c r="A291" s="1"/>
      <c r="B291" s="1"/>
      <c r="C291" s="1"/>
      <c r="D291" s="1"/>
      <c r="E291" s="1"/>
      <c r="F291" s="1"/>
      <c r="G291" s="5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.75" customHeight="1" x14ac:dyDescent="0.15">
      <c r="A292" s="1"/>
      <c r="B292" s="1"/>
      <c r="C292" s="1"/>
      <c r="D292" s="1"/>
      <c r="E292" s="1"/>
      <c r="F292" s="1"/>
      <c r="G292" s="5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.75" customHeight="1" x14ac:dyDescent="0.15">
      <c r="A293" s="1"/>
      <c r="B293" s="1"/>
      <c r="C293" s="1"/>
      <c r="D293" s="1"/>
      <c r="E293" s="1"/>
      <c r="F293" s="1"/>
      <c r="G293" s="5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.75" customHeight="1" x14ac:dyDescent="0.15">
      <c r="A294" s="1"/>
      <c r="B294" s="1"/>
      <c r="C294" s="1"/>
      <c r="D294" s="1"/>
      <c r="E294" s="1"/>
      <c r="F294" s="1"/>
      <c r="G294" s="5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.75" customHeight="1" x14ac:dyDescent="0.15">
      <c r="A295" s="1"/>
      <c r="B295" s="1"/>
      <c r="C295" s="1"/>
      <c r="D295" s="1"/>
      <c r="E295" s="1"/>
      <c r="F295" s="1"/>
      <c r="G295" s="5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.75" customHeight="1" x14ac:dyDescent="0.15">
      <c r="A296" s="1"/>
      <c r="B296" s="1"/>
      <c r="C296" s="1"/>
      <c r="D296" s="1"/>
      <c r="E296" s="1"/>
      <c r="F296" s="1"/>
      <c r="G296" s="5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.75" customHeight="1" x14ac:dyDescent="0.15">
      <c r="A297" s="1"/>
      <c r="B297" s="1"/>
      <c r="C297" s="1"/>
      <c r="D297" s="1"/>
      <c r="E297" s="1"/>
      <c r="F297" s="1"/>
      <c r="G297" s="5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.75" customHeight="1" x14ac:dyDescent="0.15">
      <c r="A298" s="1"/>
      <c r="B298" s="1"/>
      <c r="C298" s="1"/>
      <c r="D298" s="1"/>
      <c r="E298" s="1"/>
      <c r="F298" s="1"/>
      <c r="G298" s="5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.75" customHeight="1" x14ac:dyDescent="0.15">
      <c r="A299" s="1"/>
      <c r="B299" s="1"/>
      <c r="C299" s="1"/>
      <c r="D299" s="1"/>
      <c r="E299" s="1"/>
      <c r="F299" s="1"/>
      <c r="G299" s="5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.75" customHeight="1" x14ac:dyDescent="0.15">
      <c r="A300" s="1"/>
      <c r="B300" s="1"/>
      <c r="C300" s="1"/>
      <c r="D300" s="1"/>
      <c r="E300" s="1"/>
      <c r="F300" s="1"/>
      <c r="G300" s="5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.75" customHeight="1" x14ac:dyDescent="0.15">
      <c r="A301" s="1"/>
      <c r="B301" s="1"/>
      <c r="C301" s="1"/>
      <c r="D301" s="1"/>
      <c r="E301" s="1"/>
      <c r="F301" s="1"/>
      <c r="G301" s="5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.75" customHeight="1" x14ac:dyDescent="0.15"/>
    <row r="303" spans="1:27" ht="15.75" customHeight="1" x14ac:dyDescent="0.15"/>
    <row r="304" spans="1:27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J1000"/>
  <sheetViews>
    <sheetView workbookViewId="0">
      <selection activeCell="G2" sqref="G2:G101"/>
    </sheetView>
  </sheetViews>
  <sheetFormatPr defaultColWidth="12.67578125" defaultRowHeight="15" customHeight="1" x14ac:dyDescent="0.15"/>
  <cols>
    <col min="1" max="6" width="12.67578125" customWidth="1"/>
  </cols>
  <sheetData>
    <row r="1" spans="1:10" ht="15.75" customHeight="1" x14ac:dyDescent="0.15">
      <c r="A1" s="3" t="s">
        <v>25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26</v>
      </c>
      <c r="H1" s="1" t="s">
        <v>7</v>
      </c>
      <c r="I1" s="1" t="s">
        <v>8</v>
      </c>
      <c r="J1" s="1" t="s">
        <v>27</v>
      </c>
    </row>
    <row r="2" spans="1:10" ht="15.75" customHeight="1" x14ac:dyDescent="0.15">
      <c r="A2" s="1" t="s">
        <v>10</v>
      </c>
      <c r="B2" s="1" t="s">
        <v>29</v>
      </c>
      <c r="C2" s="1">
        <v>39</v>
      </c>
      <c r="D2" s="1">
        <v>10</v>
      </c>
      <c r="E2" s="1">
        <v>1</v>
      </c>
      <c r="F2" s="1">
        <v>1</v>
      </c>
      <c r="G2" s="1" t="s">
        <v>15</v>
      </c>
      <c r="H2" s="1">
        <v>0</v>
      </c>
      <c r="I2" s="1">
        <v>0</v>
      </c>
      <c r="J2" s="2">
        <f>VLOOKUP($G2,Explications!$E$1:$G$16,3,0)*10*(1-$I2)/10</f>
        <v>1.35</v>
      </c>
    </row>
    <row r="3" spans="1:10" ht="15.75" customHeight="1" x14ac:dyDescent="0.15">
      <c r="A3" s="1" t="s">
        <v>10</v>
      </c>
      <c r="B3" s="1" t="s">
        <v>29</v>
      </c>
      <c r="C3" s="1">
        <v>58</v>
      </c>
      <c r="D3" s="1">
        <v>6</v>
      </c>
      <c r="E3" s="1">
        <v>3</v>
      </c>
      <c r="F3" s="1">
        <v>0</v>
      </c>
      <c r="G3" s="1" t="s">
        <v>15</v>
      </c>
      <c r="H3" s="1">
        <v>0</v>
      </c>
      <c r="I3" s="1">
        <v>0</v>
      </c>
      <c r="J3" s="2">
        <f>VLOOKUP($G3,Explications!$E$1:$G$16,3,0)*10*(1-$I3)/10</f>
        <v>1.35</v>
      </c>
    </row>
    <row r="4" spans="1:10" ht="15.75" customHeight="1" x14ac:dyDescent="0.15">
      <c r="A4" s="1" t="s">
        <v>10</v>
      </c>
      <c r="B4" s="1" t="s">
        <v>29</v>
      </c>
      <c r="C4" s="1">
        <v>40</v>
      </c>
      <c r="D4" s="1">
        <v>8</v>
      </c>
      <c r="E4" s="1">
        <v>1</v>
      </c>
      <c r="F4" s="1">
        <v>0</v>
      </c>
      <c r="G4" s="1" t="s">
        <v>15</v>
      </c>
      <c r="H4" s="1">
        <v>0</v>
      </c>
      <c r="I4" s="1">
        <v>0</v>
      </c>
      <c r="J4" s="2">
        <f>VLOOKUP($G4,Explications!$E$1:$G$16,3,0)*10*(1-$I4)/10</f>
        <v>1.35</v>
      </c>
    </row>
    <row r="5" spans="1:10" ht="15.75" customHeight="1" x14ac:dyDescent="0.15">
      <c r="A5" s="1" t="s">
        <v>10</v>
      </c>
      <c r="B5" s="1" t="s">
        <v>29</v>
      </c>
      <c r="C5" s="1">
        <v>44</v>
      </c>
      <c r="D5" s="1">
        <v>9</v>
      </c>
      <c r="E5" s="1">
        <v>0</v>
      </c>
      <c r="F5" s="1">
        <v>0</v>
      </c>
      <c r="G5" s="1" t="s">
        <v>15</v>
      </c>
      <c r="H5" s="1">
        <v>0</v>
      </c>
      <c r="I5" s="1">
        <v>0</v>
      </c>
      <c r="J5" s="2">
        <f>VLOOKUP($G5,Explications!$E$1:$G$16,3,0)*10*(1-$I5)/10</f>
        <v>1.35</v>
      </c>
    </row>
    <row r="6" spans="1:10" ht="15.75" customHeight="1" x14ac:dyDescent="0.15">
      <c r="A6" s="1" t="s">
        <v>10</v>
      </c>
      <c r="B6" s="1" t="s">
        <v>29</v>
      </c>
      <c r="C6" s="1">
        <v>50</v>
      </c>
      <c r="D6" s="1">
        <v>3</v>
      </c>
      <c r="E6" s="1">
        <v>2</v>
      </c>
      <c r="F6" s="1">
        <v>0</v>
      </c>
      <c r="G6" s="1" t="s">
        <v>15</v>
      </c>
      <c r="H6" s="1">
        <v>0</v>
      </c>
      <c r="I6" s="1">
        <v>0</v>
      </c>
      <c r="J6" s="2">
        <f>VLOOKUP($G6,Explications!$E$1:$G$16,3,0)*10*(1-$I6)/10</f>
        <v>1.35</v>
      </c>
    </row>
    <row r="7" spans="1:10" ht="15.75" customHeight="1" x14ac:dyDescent="0.15">
      <c r="A7" s="1" t="s">
        <v>10</v>
      </c>
      <c r="B7" s="1" t="s">
        <v>30</v>
      </c>
      <c r="C7" s="1">
        <v>33</v>
      </c>
      <c r="D7" s="1">
        <v>4</v>
      </c>
      <c r="E7" s="1">
        <v>0</v>
      </c>
      <c r="F7" s="1">
        <v>0</v>
      </c>
      <c r="G7" s="1" t="s">
        <v>15</v>
      </c>
      <c r="H7" s="1">
        <v>0</v>
      </c>
      <c r="I7" s="1">
        <v>0</v>
      </c>
      <c r="J7" s="2">
        <f>VLOOKUP($G7,Explications!$E$1:$G$16,3,0)*10*(1-$I7)/10</f>
        <v>1.35</v>
      </c>
    </row>
    <row r="8" spans="1:10" ht="15.75" customHeight="1" x14ac:dyDescent="0.15">
      <c r="A8" s="1" t="s">
        <v>10</v>
      </c>
      <c r="B8" s="1" t="s">
        <v>30</v>
      </c>
      <c r="C8" s="1">
        <v>33</v>
      </c>
      <c r="D8" s="1">
        <v>4</v>
      </c>
      <c r="E8" s="1">
        <v>1</v>
      </c>
      <c r="F8" s="1">
        <v>0</v>
      </c>
      <c r="G8" s="1" t="s">
        <v>15</v>
      </c>
      <c r="H8" s="1">
        <v>0</v>
      </c>
      <c r="I8" s="1">
        <v>0</v>
      </c>
      <c r="J8" s="2">
        <f>VLOOKUP($G8,Explications!$E$1:$G$16,3,0)*10*(1-$I8)/10</f>
        <v>1.35</v>
      </c>
    </row>
    <row r="9" spans="1:10" ht="15.75" customHeight="1" x14ac:dyDescent="0.15">
      <c r="A9" s="1" t="s">
        <v>10</v>
      </c>
      <c r="B9" s="1" t="s">
        <v>30</v>
      </c>
      <c r="C9" s="1">
        <v>40</v>
      </c>
      <c r="D9" s="1">
        <v>3</v>
      </c>
      <c r="E9" s="1">
        <v>2</v>
      </c>
      <c r="F9" s="1">
        <v>0</v>
      </c>
      <c r="G9" s="1" t="s">
        <v>15</v>
      </c>
      <c r="H9" s="1">
        <v>0</v>
      </c>
      <c r="I9" s="1">
        <v>0</v>
      </c>
      <c r="J9" s="2">
        <f>VLOOKUP($G9,Explications!$E$1:$G$16,3,0)*10*(1-$I9)/10</f>
        <v>1.35</v>
      </c>
    </row>
    <row r="10" spans="1:10" ht="15.75" customHeight="1" x14ac:dyDescent="0.15">
      <c r="A10" s="1" t="s">
        <v>10</v>
      </c>
      <c r="B10" s="1" t="s">
        <v>30</v>
      </c>
      <c r="C10" s="1">
        <v>33</v>
      </c>
      <c r="D10" s="1">
        <v>3</v>
      </c>
      <c r="E10" s="1">
        <v>2</v>
      </c>
      <c r="F10" s="1">
        <v>1</v>
      </c>
      <c r="G10" s="1" t="s">
        <v>15</v>
      </c>
      <c r="H10" s="1">
        <v>0</v>
      </c>
      <c r="I10" s="1">
        <v>0</v>
      </c>
      <c r="J10" s="2">
        <f>VLOOKUP($G10,Explications!$E$1:$G$16,3,0)*10*(1-$I10)/10</f>
        <v>1.35</v>
      </c>
    </row>
    <row r="11" spans="1:10" ht="15.75" customHeight="1" x14ac:dyDescent="0.15">
      <c r="A11" s="1" t="s">
        <v>10</v>
      </c>
      <c r="B11" s="1" t="s">
        <v>30</v>
      </c>
      <c r="C11" s="1">
        <v>35</v>
      </c>
      <c r="D11" s="1">
        <v>6</v>
      </c>
      <c r="E11" s="1">
        <v>2</v>
      </c>
      <c r="F11" s="1">
        <v>1</v>
      </c>
      <c r="G11" s="1" t="s">
        <v>15</v>
      </c>
      <c r="H11" s="1">
        <v>0</v>
      </c>
      <c r="I11" s="1">
        <v>0</v>
      </c>
      <c r="J11" s="2">
        <f>VLOOKUP($G11,Explications!$E$1:$G$16,3,0)*10*(1-$I11)/10</f>
        <v>1.35</v>
      </c>
    </row>
    <row r="12" spans="1:10" ht="15.75" customHeight="1" x14ac:dyDescent="0.15">
      <c r="A12" s="1" t="s">
        <v>14</v>
      </c>
      <c r="B12" s="1" t="s">
        <v>29</v>
      </c>
      <c r="C12" s="1">
        <v>25</v>
      </c>
      <c r="D12" s="1">
        <v>1</v>
      </c>
      <c r="E12" s="1">
        <v>0</v>
      </c>
      <c r="F12" s="1">
        <v>0</v>
      </c>
      <c r="G12" s="1" t="s">
        <v>15</v>
      </c>
      <c r="H12" s="1">
        <v>0</v>
      </c>
      <c r="I12" s="1">
        <v>0</v>
      </c>
      <c r="J12" s="2">
        <f>VLOOKUP($G12,Explications!$E$1:$G$16,3,0)*10*(1-$I12)/10</f>
        <v>1.35</v>
      </c>
    </row>
    <row r="13" spans="1:10" ht="15.75" customHeight="1" x14ac:dyDescent="0.15">
      <c r="A13" s="1" t="s">
        <v>14</v>
      </c>
      <c r="B13" s="1" t="s">
        <v>29</v>
      </c>
      <c r="C13" s="1">
        <v>28</v>
      </c>
      <c r="D13" s="1">
        <v>0</v>
      </c>
      <c r="E13" s="1">
        <v>0</v>
      </c>
      <c r="F13" s="1">
        <v>0</v>
      </c>
      <c r="G13" s="1" t="s">
        <v>15</v>
      </c>
      <c r="H13" s="1">
        <v>0</v>
      </c>
      <c r="I13" s="1">
        <v>0</v>
      </c>
      <c r="J13" s="2">
        <f>VLOOKUP($G13,Explications!$E$1:$G$16,3,0)*10*(1-$I13)/10</f>
        <v>1.35</v>
      </c>
    </row>
    <row r="14" spans="1:10" ht="15.75" customHeight="1" x14ac:dyDescent="0.15">
      <c r="A14" s="1" t="s">
        <v>14</v>
      </c>
      <c r="B14" s="1" t="s">
        <v>29</v>
      </c>
      <c r="C14" s="1">
        <v>35</v>
      </c>
      <c r="D14" s="1">
        <v>3</v>
      </c>
      <c r="E14" s="1">
        <v>0</v>
      </c>
      <c r="F14" s="1">
        <v>0</v>
      </c>
      <c r="G14" s="1" t="s">
        <v>15</v>
      </c>
      <c r="H14" s="1">
        <v>0</v>
      </c>
      <c r="I14" s="1">
        <v>0</v>
      </c>
      <c r="J14" s="2">
        <f>VLOOKUP($G14,Explications!$E$1:$G$16,3,0)*10*(1-$I14)/10</f>
        <v>1.35</v>
      </c>
    </row>
    <row r="15" spans="1:10" ht="15.75" customHeight="1" x14ac:dyDescent="0.15">
      <c r="A15" s="1" t="s">
        <v>14</v>
      </c>
      <c r="B15" s="1" t="s">
        <v>29</v>
      </c>
      <c r="C15" s="1">
        <v>37</v>
      </c>
      <c r="D15" s="1">
        <v>2</v>
      </c>
      <c r="E15" s="1">
        <v>0</v>
      </c>
      <c r="F15" s="1">
        <v>0</v>
      </c>
      <c r="G15" s="1" t="s">
        <v>15</v>
      </c>
      <c r="H15" s="1">
        <v>0</v>
      </c>
      <c r="I15" s="1">
        <v>0</v>
      </c>
      <c r="J15" s="2">
        <f>VLOOKUP($G15,Explications!$E$1:$G$16,3,0)*10*(1-$I15)/10</f>
        <v>1.35</v>
      </c>
    </row>
    <row r="16" spans="1:10" ht="15.75" customHeight="1" x14ac:dyDescent="0.15">
      <c r="A16" s="1" t="s">
        <v>14</v>
      </c>
      <c r="B16" s="1" t="s">
        <v>29</v>
      </c>
      <c r="C16" s="1">
        <v>36</v>
      </c>
      <c r="D16" s="1">
        <v>1</v>
      </c>
      <c r="E16" s="1">
        <v>0</v>
      </c>
      <c r="F16" s="1">
        <v>0</v>
      </c>
      <c r="G16" s="1" t="s">
        <v>15</v>
      </c>
      <c r="H16" s="1">
        <v>0</v>
      </c>
      <c r="I16" s="1">
        <v>0</v>
      </c>
      <c r="J16" s="2">
        <f>VLOOKUP($G16,Explications!$E$1:$G$16,3,0)*10*(1-$I16)/10</f>
        <v>1.35</v>
      </c>
    </row>
    <row r="17" spans="1:10" ht="15.75" customHeight="1" x14ac:dyDescent="0.15">
      <c r="A17" s="1" t="s">
        <v>14</v>
      </c>
      <c r="B17" s="1" t="s">
        <v>30</v>
      </c>
      <c r="C17" s="1">
        <v>18</v>
      </c>
      <c r="D17" s="1">
        <v>0</v>
      </c>
      <c r="E17" s="1">
        <v>2</v>
      </c>
      <c r="F17" s="1">
        <v>0</v>
      </c>
      <c r="G17" s="1" t="s">
        <v>15</v>
      </c>
      <c r="H17" s="1">
        <v>0</v>
      </c>
      <c r="I17" s="1">
        <v>0</v>
      </c>
      <c r="J17" s="2">
        <f>VLOOKUP($G17,Explications!$E$1:$G$16,3,0)*10*(1-$I17)/10</f>
        <v>1.35</v>
      </c>
    </row>
    <row r="18" spans="1:10" ht="15.75" customHeight="1" x14ac:dyDescent="0.15">
      <c r="A18" s="1" t="s">
        <v>14</v>
      </c>
      <c r="B18" s="1" t="s">
        <v>30</v>
      </c>
      <c r="C18" s="1">
        <v>17</v>
      </c>
      <c r="D18" s="1">
        <v>1</v>
      </c>
      <c r="E18" s="1">
        <v>0</v>
      </c>
      <c r="F18" s="1">
        <v>0</v>
      </c>
      <c r="G18" s="1" t="s">
        <v>15</v>
      </c>
      <c r="H18" s="1">
        <v>0</v>
      </c>
      <c r="I18" s="1">
        <v>0</v>
      </c>
      <c r="J18" s="2">
        <f>VLOOKUP($G18,Explications!$E$1:$G$16,3,0)*10*(1-$I18)/10</f>
        <v>1.35</v>
      </c>
    </row>
    <row r="19" spans="1:10" ht="15.75" customHeight="1" x14ac:dyDescent="0.15">
      <c r="A19" s="1" t="s">
        <v>14</v>
      </c>
      <c r="B19" s="1" t="s">
        <v>30</v>
      </c>
      <c r="C19" s="1">
        <v>23</v>
      </c>
      <c r="D19" s="1">
        <v>4</v>
      </c>
      <c r="E19" s="1">
        <v>1</v>
      </c>
      <c r="F19" s="1">
        <v>0</v>
      </c>
      <c r="G19" s="1" t="s">
        <v>15</v>
      </c>
      <c r="H19" s="1">
        <v>0</v>
      </c>
      <c r="I19" s="1">
        <v>0</v>
      </c>
      <c r="J19" s="2">
        <f>VLOOKUP($G19,Explications!$E$1:$G$16,3,0)*10*(1-$I19)/10</f>
        <v>1.35</v>
      </c>
    </row>
    <row r="20" spans="1:10" ht="15.75" customHeight="1" x14ac:dyDescent="0.15">
      <c r="A20" s="1" t="s">
        <v>14</v>
      </c>
      <c r="B20" s="1" t="s">
        <v>30</v>
      </c>
      <c r="C20" s="1">
        <v>24</v>
      </c>
      <c r="D20" s="1">
        <v>2</v>
      </c>
      <c r="E20" s="1">
        <v>1</v>
      </c>
      <c r="F20" s="1">
        <v>0</v>
      </c>
      <c r="G20" s="1" t="s">
        <v>15</v>
      </c>
      <c r="H20" s="1">
        <v>0</v>
      </c>
      <c r="I20" s="1">
        <v>0</v>
      </c>
      <c r="J20" s="2">
        <f>VLOOKUP($G20,Explications!$E$1:$G$16,3,0)*10*(1-$I20)/10</f>
        <v>1.35</v>
      </c>
    </row>
    <row r="21" spans="1:10" ht="15.75" customHeight="1" x14ac:dyDescent="0.15">
      <c r="A21" s="1" t="s">
        <v>14</v>
      </c>
      <c r="B21" s="1" t="s">
        <v>30</v>
      </c>
      <c r="C21" s="1">
        <v>26</v>
      </c>
      <c r="D21" s="1">
        <v>2</v>
      </c>
      <c r="E21" s="1">
        <v>0</v>
      </c>
      <c r="F21" s="1">
        <v>0</v>
      </c>
      <c r="G21" s="1" t="s">
        <v>15</v>
      </c>
      <c r="H21" s="1">
        <v>0</v>
      </c>
      <c r="I21" s="1">
        <v>0</v>
      </c>
      <c r="J21" s="2">
        <f>VLOOKUP($G21,Explications!$E$1:$G$16,3,0)*10*(1-$I21)/10</f>
        <v>1.35</v>
      </c>
    </row>
    <row r="22" spans="1:10" ht="15.75" customHeight="1" x14ac:dyDescent="0.15">
      <c r="A22" s="1" t="s">
        <v>16</v>
      </c>
      <c r="B22" s="1" t="s">
        <v>29</v>
      </c>
      <c r="C22" s="1">
        <v>23</v>
      </c>
      <c r="D22" s="1">
        <v>0</v>
      </c>
      <c r="E22" s="1">
        <v>0</v>
      </c>
      <c r="F22" s="1">
        <v>0</v>
      </c>
      <c r="G22" s="1" t="s">
        <v>15</v>
      </c>
      <c r="H22" s="1">
        <v>0</v>
      </c>
      <c r="I22" s="1">
        <v>0.35</v>
      </c>
      <c r="J22" s="2">
        <f>VLOOKUP($G22,Explications!$E$1:$G$16,3,0)*10*(1-$I22)/10</f>
        <v>0.87750000000000006</v>
      </c>
    </row>
    <row r="23" spans="1:10" ht="15.75" customHeight="1" x14ac:dyDescent="0.15">
      <c r="A23" s="1" t="s">
        <v>16</v>
      </c>
      <c r="B23" s="1" t="s">
        <v>29</v>
      </c>
      <c r="C23" s="1">
        <v>27</v>
      </c>
      <c r="D23" s="1">
        <v>2</v>
      </c>
      <c r="E23" s="1">
        <v>0</v>
      </c>
      <c r="F23" s="1">
        <v>0</v>
      </c>
      <c r="G23" s="1" t="s">
        <v>15</v>
      </c>
      <c r="H23" s="1">
        <v>0</v>
      </c>
      <c r="I23" s="1">
        <v>0.35</v>
      </c>
      <c r="J23" s="2">
        <f>VLOOKUP($G23,Explications!$E$1:$G$16,3,0)*10*(1-$I23)/10</f>
        <v>0.87750000000000006</v>
      </c>
    </row>
    <row r="24" spans="1:10" ht="15.75" customHeight="1" x14ac:dyDescent="0.15">
      <c r="A24" s="1" t="s">
        <v>16</v>
      </c>
      <c r="B24" s="1" t="s">
        <v>29</v>
      </c>
      <c r="C24" s="1">
        <v>20</v>
      </c>
      <c r="D24" s="1">
        <v>3</v>
      </c>
      <c r="E24" s="1">
        <v>0</v>
      </c>
      <c r="F24" s="1">
        <v>0</v>
      </c>
      <c r="G24" s="1" t="s">
        <v>15</v>
      </c>
      <c r="H24" s="1">
        <v>0</v>
      </c>
      <c r="I24" s="1">
        <v>0.35</v>
      </c>
      <c r="J24" s="2">
        <f>VLOOKUP($G24,Explications!$E$1:$G$16,3,0)*10*(1-$I24)/10</f>
        <v>0.87750000000000006</v>
      </c>
    </row>
    <row r="25" spans="1:10" ht="15.75" customHeight="1" x14ac:dyDescent="0.15">
      <c r="A25" s="1" t="s">
        <v>16</v>
      </c>
      <c r="B25" s="1" t="s">
        <v>29</v>
      </c>
      <c r="C25" s="1">
        <v>20</v>
      </c>
      <c r="D25" s="1">
        <v>1</v>
      </c>
      <c r="E25" s="1">
        <v>0</v>
      </c>
      <c r="F25" s="1">
        <v>1</v>
      </c>
      <c r="G25" s="1" t="s">
        <v>15</v>
      </c>
      <c r="H25" s="1">
        <v>0</v>
      </c>
      <c r="I25" s="1">
        <v>0.35</v>
      </c>
      <c r="J25" s="2">
        <f>VLOOKUP($G25,Explications!$E$1:$G$16,3,0)*10*(1-$I25)/10</f>
        <v>0.87750000000000006</v>
      </c>
    </row>
    <row r="26" spans="1:10" ht="15.75" customHeight="1" x14ac:dyDescent="0.15">
      <c r="A26" s="1" t="s">
        <v>16</v>
      </c>
      <c r="B26" s="1" t="s">
        <v>29</v>
      </c>
      <c r="C26" s="1">
        <v>27</v>
      </c>
      <c r="D26" s="1">
        <v>1</v>
      </c>
      <c r="E26" s="1">
        <v>0</v>
      </c>
      <c r="F26" s="1">
        <v>0</v>
      </c>
      <c r="G26" s="1" t="s">
        <v>15</v>
      </c>
      <c r="H26" s="1">
        <v>0</v>
      </c>
      <c r="I26" s="1">
        <v>0.35</v>
      </c>
      <c r="J26" s="2">
        <f>VLOOKUP($G26,Explications!$E$1:$G$16,3,0)*10*(1-$I26)/10</f>
        <v>0.87750000000000006</v>
      </c>
    </row>
    <row r="27" spans="1:10" ht="15.75" customHeight="1" x14ac:dyDescent="0.15">
      <c r="A27" s="1" t="s">
        <v>16</v>
      </c>
      <c r="B27" s="1" t="s">
        <v>30</v>
      </c>
      <c r="C27" s="1">
        <v>20</v>
      </c>
      <c r="D27" s="1">
        <v>0</v>
      </c>
      <c r="E27" s="1">
        <v>0</v>
      </c>
      <c r="F27" s="1">
        <v>0</v>
      </c>
      <c r="G27" s="1" t="s">
        <v>15</v>
      </c>
      <c r="H27" s="1">
        <v>0</v>
      </c>
      <c r="I27" s="1">
        <v>0.35</v>
      </c>
      <c r="J27" s="2">
        <f>VLOOKUP($G27,Explications!$E$1:$G$16,3,0)*10*(1-$I27)/10</f>
        <v>0.87750000000000006</v>
      </c>
    </row>
    <row r="28" spans="1:10" ht="15.75" customHeight="1" x14ac:dyDescent="0.15">
      <c r="A28" s="1" t="s">
        <v>16</v>
      </c>
      <c r="B28" s="1" t="s">
        <v>30</v>
      </c>
      <c r="C28" s="1">
        <v>8</v>
      </c>
      <c r="D28" s="1">
        <v>0</v>
      </c>
      <c r="E28" s="1">
        <v>0</v>
      </c>
      <c r="F28" s="1">
        <v>1</v>
      </c>
      <c r="G28" s="1" t="s">
        <v>15</v>
      </c>
      <c r="H28" s="1">
        <v>0</v>
      </c>
      <c r="I28" s="1">
        <v>0.35</v>
      </c>
      <c r="J28" s="2">
        <f>VLOOKUP($G28,Explications!$E$1:$G$16,3,0)*10*(1-$I28)/10</f>
        <v>0.87750000000000006</v>
      </c>
    </row>
    <row r="29" spans="1:10" ht="15.75" customHeight="1" x14ac:dyDescent="0.15">
      <c r="A29" s="1" t="s">
        <v>16</v>
      </c>
      <c r="B29" s="1" t="s">
        <v>30</v>
      </c>
      <c r="C29" s="1">
        <v>11</v>
      </c>
      <c r="D29" s="1">
        <v>0</v>
      </c>
      <c r="E29" s="1">
        <v>1</v>
      </c>
      <c r="F29" s="1">
        <v>0</v>
      </c>
      <c r="G29" s="1" t="s">
        <v>15</v>
      </c>
      <c r="H29" s="1">
        <v>0</v>
      </c>
      <c r="I29" s="1">
        <v>0.35</v>
      </c>
      <c r="J29" s="2">
        <f>VLOOKUP($G29,Explications!$E$1:$G$16,3,0)*10*(1-$I29)/10</f>
        <v>0.87750000000000006</v>
      </c>
    </row>
    <row r="30" spans="1:10" ht="15.75" customHeight="1" x14ac:dyDescent="0.15">
      <c r="A30" s="1" t="s">
        <v>16</v>
      </c>
      <c r="B30" s="1" t="s">
        <v>30</v>
      </c>
      <c r="C30" s="1">
        <v>14</v>
      </c>
      <c r="D30" s="1">
        <v>2</v>
      </c>
      <c r="E30" s="1">
        <v>0</v>
      </c>
      <c r="F30" s="1">
        <v>0</v>
      </c>
      <c r="G30" s="1" t="s">
        <v>15</v>
      </c>
      <c r="H30" s="1">
        <v>0</v>
      </c>
      <c r="I30" s="1">
        <v>0.35</v>
      </c>
      <c r="J30" s="2">
        <f>VLOOKUP($G30,Explications!$E$1:$G$16,3,0)*10*(1-$I30)/10</f>
        <v>0.87750000000000006</v>
      </c>
    </row>
    <row r="31" spans="1:10" ht="15.75" customHeight="1" x14ac:dyDescent="0.15">
      <c r="A31" s="1" t="s">
        <v>16</v>
      </c>
      <c r="B31" s="1" t="s">
        <v>30</v>
      </c>
      <c r="C31" s="1">
        <v>15</v>
      </c>
      <c r="D31" s="1">
        <v>0</v>
      </c>
      <c r="E31" s="1">
        <v>0</v>
      </c>
      <c r="F31" s="1">
        <v>1</v>
      </c>
      <c r="G31" s="1" t="s">
        <v>15</v>
      </c>
      <c r="H31" s="1">
        <v>0</v>
      </c>
      <c r="I31" s="1">
        <v>0.35</v>
      </c>
      <c r="J31" s="2">
        <f>VLOOKUP($G31,Explications!$E$1:$G$16,3,0)*10*(1-$I31)/10</f>
        <v>0.87750000000000006</v>
      </c>
    </row>
    <row r="32" spans="1:10" ht="15.75" customHeight="1" x14ac:dyDescent="0.15">
      <c r="A32" s="1" t="s">
        <v>17</v>
      </c>
      <c r="B32" s="1" t="s">
        <v>29</v>
      </c>
      <c r="C32" s="1">
        <v>8</v>
      </c>
      <c r="D32" s="1">
        <v>3</v>
      </c>
      <c r="E32" s="1">
        <v>0</v>
      </c>
      <c r="F32" s="1">
        <v>0</v>
      </c>
      <c r="G32" s="1" t="s">
        <v>15</v>
      </c>
      <c r="H32" s="1">
        <v>0</v>
      </c>
      <c r="I32" s="1">
        <v>0.35</v>
      </c>
      <c r="J32" s="2">
        <f>VLOOKUP($G32,Explications!$E$1:$G$16,3,0)*10*(1-$I32)/10</f>
        <v>0.87750000000000006</v>
      </c>
    </row>
    <row r="33" spans="1:10" ht="15.75" customHeight="1" x14ac:dyDescent="0.15">
      <c r="A33" s="1" t="s">
        <v>17</v>
      </c>
      <c r="B33" s="1" t="s">
        <v>29</v>
      </c>
      <c r="C33" s="1">
        <v>15</v>
      </c>
      <c r="D33" s="1">
        <v>1</v>
      </c>
      <c r="E33" s="1">
        <v>1</v>
      </c>
      <c r="F33" s="1">
        <v>0</v>
      </c>
      <c r="G33" s="1" t="s">
        <v>15</v>
      </c>
      <c r="H33" s="1">
        <v>0</v>
      </c>
      <c r="I33" s="1">
        <v>0.35</v>
      </c>
      <c r="J33" s="2">
        <f>VLOOKUP($G33,Explications!$E$1:$G$16,3,0)*10*(1-$I33)/10</f>
        <v>0.87750000000000006</v>
      </c>
    </row>
    <row r="34" spans="1:10" ht="15.75" customHeight="1" x14ac:dyDescent="0.15">
      <c r="A34" s="1" t="s">
        <v>17</v>
      </c>
      <c r="B34" s="1" t="s">
        <v>29</v>
      </c>
      <c r="C34" s="1">
        <v>13</v>
      </c>
      <c r="D34" s="1">
        <v>1</v>
      </c>
      <c r="E34" s="1">
        <v>0</v>
      </c>
      <c r="F34" s="1">
        <v>0</v>
      </c>
      <c r="G34" s="1" t="s">
        <v>15</v>
      </c>
      <c r="H34" s="1">
        <v>0</v>
      </c>
      <c r="I34" s="1">
        <v>0.35</v>
      </c>
      <c r="J34" s="2">
        <f>VLOOKUP($G34,Explications!$E$1:$G$16,3,0)*10*(1-$I34)/10</f>
        <v>0.87750000000000006</v>
      </c>
    </row>
    <row r="35" spans="1:10" ht="15.75" customHeight="1" x14ac:dyDescent="0.15">
      <c r="A35" s="1" t="s">
        <v>17</v>
      </c>
      <c r="B35" s="1" t="s">
        <v>29</v>
      </c>
      <c r="C35" s="1">
        <v>19</v>
      </c>
      <c r="D35" s="1">
        <v>1</v>
      </c>
      <c r="E35" s="1">
        <v>0</v>
      </c>
      <c r="F35" s="1">
        <v>1</v>
      </c>
      <c r="G35" s="1" t="s">
        <v>15</v>
      </c>
      <c r="H35" s="1">
        <v>0</v>
      </c>
      <c r="I35" s="1">
        <v>0.35</v>
      </c>
      <c r="J35" s="2">
        <f>VLOOKUP($G35,Explications!$E$1:$G$16,3,0)*10*(1-$I35)/10</f>
        <v>0.87750000000000006</v>
      </c>
    </row>
    <row r="36" spans="1:10" ht="15.75" customHeight="1" x14ac:dyDescent="0.15">
      <c r="A36" s="1" t="s">
        <v>17</v>
      </c>
      <c r="B36" s="1" t="s">
        <v>29</v>
      </c>
      <c r="C36" s="1">
        <v>8</v>
      </c>
      <c r="D36" s="1">
        <v>0</v>
      </c>
      <c r="E36" s="1">
        <v>0</v>
      </c>
      <c r="F36" s="1">
        <v>1</v>
      </c>
      <c r="G36" s="1" t="s">
        <v>15</v>
      </c>
      <c r="H36" s="1">
        <v>0</v>
      </c>
      <c r="I36" s="1">
        <v>0.35</v>
      </c>
      <c r="J36" s="2">
        <f>VLOOKUP($G36,Explications!$E$1:$G$16,3,0)*10*(1-$I36)/10</f>
        <v>0.87750000000000006</v>
      </c>
    </row>
    <row r="37" spans="1:10" ht="15.75" customHeight="1" x14ac:dyDescent="0.15">
      <c r="A37" s="1" t="s">
        <v>17</v>
      </c>
      <c r="B37" s="1" t="s">
        <v>30</v>
      </c>
      <c r="C37" s="1">
        <v>11</v>
      </c>
      <c r="D37" s="1">
        <v>1</v>
      </c>
      <c r="E37" s="1">
        <v>0</v>
      </c>
      <c r="F37" s="1">
        <v>0</v>
      </c>
      <c r="G37" s="1" t="s">
        <v>15</v>
      </c>
      <c r="H37" s="1">
        <v>0</v>
      </c>
      <c r="I37" s="1">
        <v>0.35</v>
      </c>
      <c r="J37" s="2">
        <f>VLOOKUP($G37,Explications!$E$1:$G$16,3,0)*10*(1-$I37)/10</f>
        <v>0.87750000000000006</v>
      </c>
    </row>
    <row r="38" spans="1:10" ht="15.75" customHeight="1" x14ac:dyDescent="0.15">
      <c r="A38" s="1" t="s">
        <v>17</v>
      </c>
      <c r="B38" s="1" t="s">
        <v>30</v>
      </c>
      <c r="C38" s="1">
        <v>12</v>
      </c>
      <c r="D38" s="1">
        <v>1</v>
      </c>
      <c r="E38" s="1">
        <v>0</v>
      </c>
      <c r="F38" s="1">
        <v>1</v>
      </c>
      <c r="G38" s="1" t="s">
        <v>15</v>
      </c>
      <c r="H38" s="1">
        <v>0</v>
      </c>
      <c r="I38" s="1">
        <v>0.35</v>
      </c>
      <c r="J38" s="2">
        <f>VLOOKUP($G38,Explications!$E$1:$G$16,3,0)*10*(1-$I38)/10</f>
        <v>0.87750000000000006</v>
      </c>
    </row>
    <row r="39" spans="1:10" ht="15.75" customHeight="1" x14ac:dyDescent="0.15">
      <c r="A39" s="1" t="s">
        <v>17</v>
      </c>
      <c r="B39" s="1" t="s">
        <v>30</v>
      </c>
      <c r="C39" s="1">
        <v>15</v>
      </c>
      <c r="D39" s="1">
        <v>0</v>
      </c>
      <c r="E39" s="1">
        <v>0</v>
      </c>
      <c r="F39" s="1">
        <v>0</v>
      </c>
      <c r="G39" s="1" t="s">
        <v>15</v>
      </c>
      <c r="H39" s="1">
        <v>0</v>
      </c>
      <c r="I39" s="1">
        <v>0.35</v>
      </c>
      <c r="J39" s="2">
        <f>VLOOKUP($G39,Explications!$E$1:$G$16,3,0)*10*(1-$I39)/10</f>
        <v>0.87750000000000006</v>
      </c>
    </row>
    <row r="40" spans="1:10" ht="15.75" customHeight="1" x14ac:dyDescent="0.15">
      <c r="A40" s="1" t="s">
        <v>17</v>
      </c>
      <c r="B40" s="1" t="s">
        <v>30</v>
      </c>
      <c r="C40" s="1">
        <v>13</v>
      </c>
      <c r="D40" s="1">
        <v>1</v>
      </c>
      <c r="E40" s="1">
        <v>0</v>
      </c>
      <c r="F40" s="1">
        <v>0</v>
      </c>
      <c r="G40" s="1" t="s">
        <v>15</v>
      </c>
      <c r="H40" s="1">
        <v>0</v>
      </c>
      <c r="I40" s="1">
        <v>0.35</v>
      </c>
      <c r="J40" s="2">
        <f>VLOOKUP($G40,Explications!$E$1:$G$16,3,0)*10*(1-$I40)/10</f>
        <v>0.87750000000000006</v>
      </c>
    </row>
    <row r="41" spans="1:10" ht="15.75" customHeight="1" x14ac:dyDescent="0.15">
      <c r="A41" s="1" t="s">
        <v>17</v>
      </c>
      <c r="B41" s="1" t="s">
        <v>30</v>
      </c>
      <c r="C41" s="1">
        <v>15</v>
      </c>
      <c r="D41" s="1">
        <v>0</v>
      </c>
      <c r="E41" s="1">
        <v>0</v>
      </c>
      <c r="F41" s="1">
        <v>0</v>
      </c>
      <c r="G41" s="1" t="s">
        <v>15</v>
      </c>
      <c r="H41" s="1">
        <v>0</v>
      </c>
      <c r="I41" s="1">
        <v>0.35</v>
      </c>
      <c r="J41" s="2">
        <f>VLOOKUP($G41,Explications!$E$1:$G$16,3,0)*10*(1-$I41)/10</f>
        <v>0.87750000000000006</v>
      </c>
    </row>
    <row r="42" spans="1:10" ht="15.75" customHeight="1" x14ac:dyDescent="0.15">
      <c r="A42" s="1" t="s">
        <v>18</v>
      </c>
      <c r="B42" s="1" t="s">
        <v>29</v>
      </c>
      <c r="C42" s="1">
        <v>7</v>
      </c>
      <c r="D42" s="1">
        <v>0</v>
      </c>
      <c r="E42" s="1">
        <v>0</v>
      </c>
      <c r="F42" s="1">
        <v>0</v>
      </c>
      <c r="G42" s="1" t="s">
        <v>15</v>
      </c>
      <c r="H42" s="1">
        <v>0</v>
      </c>
      <c r="I42" s="1">
        <v>0.5</v>
      </c>
      <c r="J42" s="2">
        <f>VLOOKUP($G42,Explications!$E$1:$G$16,3,0)*10*(1-$I42)/10</f>
        <v>0.67500000000000004</v>
      </c>
    </row>
    <row r="43" spans="1:10" ht="15.75" customHeight="1" x14ac:dyDescent="0.15">
      <c r="A43" s="1" t="s">
        <v>18</v>
      </c>
      <c r="B43" s="1" t="s">
        <v>29</v>
      </c>
      <c r="C43" s="1">
        <v>10</v>
      </c>
      <c r="D43" s="1">
        <v>9</v>
      </c>
      <c r="E43" s="1">
        <v>0</v>
      </c>
      <c r="F43" s="1">
        <v>0</v>
      </c>
      <c r="G43" s="1" t="s">
        <v>15</v>
      </c>
      <c r="H43" s="1">
        <v>0</v>
      </c>
      <c r="I43" s="1">
        <v>0.5</v>
      </c>
      <c r="J43" s="2">
        <f>VLOOKUP($G43,Explications!$E$1:$G$16,3,0)*10*(1-$I43)/10</f>
        <v>0.67500000000000004</v>
      </c>
    </row>
    <row r="44" spans="1:10" ht="15.75" customHeight="1" x14ac:dyDescent="0.15">
      <c r="A44" s="1" t="s">
        <v>18</v>
      </c>
      <c r="B44" s="1" t="s">
        <v>29</v>
      </c>
      <c r="C44" s="1">
        <v>11</v>
      </c>
      <c r="D44" s="1">
        <v>1</v>
      </c>
      <c r="E44" s="1">
        <v>0</v>
      </c>
      <c r="F44" s="1">
        <v>0</v>
      </c>
      <c r="G44" s="1" t="s">
        <v>15</v>
      </c>
      <c r="H44" s="1">
        <v>0</v>
      </c>
      <c r="I44" s="1">
        <v>0.5</v>
      </c>
      <c r="J44" s="2">
        <f>VLOOKUP($G44,Explications!$E$1:$G$16,3,0)*10*(1-$I44)/10</f>
        <v>0.67500000000000004</v>
      </c>
    </row>
    <row r="45" spans="1:10" ht="15.75" customHeight="1" x14ac:dyDescent="0.15">
      <c r="A45" s="1" t="s">
        <v>18</v>
      </c>
      <c r="B45" s="1" t="s">
        <v>29</v>
      </c>
      <c r="C45" s="1">
        <v>12</v>
      </c>
      <c r="D45" s="1">
        <v>2</v>
      </c>
      <c r="E45" s="1">
        <v>0</v>
      </c>
      <c r="F45" s="1">
        <v>1</v>
      </c>
      <c r="G45" s="1" t="s">
        <v>15</v>
      </c>
      <c r="H45" s="1">
        <v>0</v>
      </c>
      <c r="I45" s="1">
        <v>0.5</v>
      </c>
      <c r="J45" s="2">
        <f>VLOOKUP($G45,Explications!$E$1:$G$16,3,0)*10*(1-$I45)/10</f>
        <v>0.67500000000000004</v>
      </c>
    </row>
    <row r="46" spans="1:10" ht="15.75" customHeight="1" x14ac:dyDescent="0.15">
      <c r="A46" s="1" t="s">
        <v>18</v>
      </c>
      <c r="B46" s="1" t="s">
        <v>29</v>
      </c>
      <c r="C46" s="1">
        <v>20</v>
      </c>
      <c r="D46" s="1">
        <v>0</v>
      </c>
      <c r="E46" s="1">
        <v>0</v>
      </c>
      <c r="F46" s="1">
        <v>0</v>
      </c>
      <c r="G46" s="1" t="s">
        <v>15</v>
      </c>
      <c r="H46" s="1">
        <v>0</v>
      </c>
      <c r="I46" s="1">
        <v>0.5</v>
      </c>
      <c r="J46" s="2">
        <f>VLOOKUP($G46,Explications!$E$1:$G$16,3,0)*10*(1-$I46)/10</f>
        <v>0.67500000000000004</v>
      </c>
    </row>
    <row r="47" spans="1:10" ht="15.75" customHeight="1" x14ac:dyDescent="0.15">
      <c r="A47" s="1" t="s">
        <v>18</v>
      </c>
      <c r="B47" s="1" t="s">
        <v>30</v>
      </c>
      <c r="C47" s="1">
        <v>9</v>
      </c>
      <c r="D47" s="1">
        <v>1</v>
      </c>
      <c r="E47" s="1">
        <v>0</v>
      </c>
      <c r="F47" s="1">
        <v>0</v>
      </c>
      <c r="G47" s="1" t="s">
        <v>15</v>
      </c>
      <c r="H47" s="1">
        <v>0</v>
      </c>
      <c r="I47" s="1">
        <v>0.5</v>
      </c>
      <c r="J47" s="2">
        <f>VLOOKUP($G47,Explications!$E$1:$G$16,3,0)*10*(1-$I47)/10</f>
        <v>0.67500000000000004</v>
      </c>
    </row>
    <row r="48" spans="1:10" ht="15.75" customHeight="1" x14ac:dyDescent="0.15">
      <c r="A48" s="1" t="s">
        <v>18</v>
      </c>
      <c r="B48" s="1" t="s">
        <v>30</v>
      </c>
      <c r="C48" s="1">
        <v>10</v>
      </c>
      <c r="D48" s="1">
        <v>0</v>
      </c>
      <c r="E48" s="1">
        <v>0</v>
      </c>
      <c r="F48" s="1">
        <v>0</v>
      </c>
      <c r="G48" s="1" t="s">
        <v>15</v>
      </c>
      <c r="H48" s="1">
        <v>0</v>
      </c>
      <c r="I48" s="1">
        <v>0.5</v>
      </c>
      <c r="J48" s="2">
        <f>VLOOKUP($G48,Explications!$E$1:$G$16,3,0)*10*(1-$I48)/10</f>
        <v>0.67500000000000004</v>
      </c>
    </row>
    <row r="49" spans="1:10" ht="15.75" customHeight="1" x14ac:dyDescent="0.15">
      <c r="A49" s="1" t="s">
        <v>18</v>
      </c>
      <c r="B49" s="1" t="s">
        <v>30</v>
      </c>
      <c r="C49" s="1">
        <v>14</v>
      </c>
      <c r="D49" s="1">
        <v>0</v>
      </c>
      <c r="E49" s="1">
        <v>0</v>
      </c>
      <c r="F49" s="1">
        <v>0</v>
      </c>
      <c r="G49" s="1" t="s">
        <v>15</v>
      </c>
      <c r="H49" s="1">
        <v>0</v>
      </c>
      <c r="I49" s="1">
        <v>0.5</v>
      </c>
      <c r="J49" s="2">
        <f>VLOOKUP($G49,Explications!$E$1:$G$16,3,0)*10*(1-$I49)/10</f>
        <v>0.67500000000000004</v>
      </c>
    </row>
    <row r="50" spans="1:10" ht="15.75" customHeight="1" x14ac:dyDescent="0.15">
      <c r="A50" s="1" t="s">
        <v>18</v>
      </c>
      <c r="B50" s="1" t="s">
        <v>30</v>
      </c>
      <c r="C50" s="1">
        <v>21</v>
      </c>
      <c r="D50" s="1">
        <v>1</v>
      </c>
      <c r="E50" s="1">
        <v>0</v>
      </c>
      <c r="F50" s="1">
        <v>0</v>
      </c>
      <c r="G50" s="1" t="s">
        <v>15</v>
      </c>
      <c r="H50" s="1">
        <v>0</v>
      </c>
      <c r="I50" s="1">
        <v>0.5</v>
      </c>
      <c r="J50" s="2">
        <f>VLOOKUP($G50,Explications!$E$1:$G$16,3,0)*10*(1-$I50)/10</f>
        <v>0.67500000000000004</v>
      </c>
    </row>
    <row r="51" spans="1:10" ht="15.75" customHeight="1" x14ac:dyDescent="0.15">
      <c r="A51" s="1" t="s">
        <v>18</v>
      </c>
      <c r="B51" s="1" t="s">
        <v>30</v>
      </c>
      <c r="C51" s="1">
        <v>16</v>
      </c>
      <c r="D51" s="1">
        <v>0</v>
      </c>
      <c r="E51" s="1">
        <v>0</v>
      </c>
      <c r="F51" s="1">
        <v>0</v>
      </c>
      <c r="G51" s="1" t="s">
        <v>15</v>
      </c>
      <c r="H51" s="1">
        <v>0</v>
      </c>
      <c r="I51" s="1">
        <v>0.5</v>
      </c>
      <c r="J51" s="2">
        <f>VLOOKUP($G51,Explications!$E$1:$G$16,3,0)*10*(1-$I51)/10</f>
        <v>0.67500000000000004</v>
      </c>
    </row>
    <row r="52" spans="1:10" ht="15.75" customHeight="1" x14ac:dyDescent="0.15">
      <c r="A52" s="1" t="s">
        <v>19</v>
      </c>
      <c r="B52" s="1" t="s">
        <v>29</v>
      </c>
      <c r="C52" s="1">
        <v>4</v>
      </c>
      <c r="D52" s="1">
        <v>1</v>
      </c>
      <c r="E52" s="1">
        <v>0</v>
      </c>
      <c r="F52" s="1">
        <v>0</v>
      </c>
      <c r="G52" s="1" t="s">
        <v>15</v>
      </c>
      <c r="H52" s="1">
        <v>0</v>
      </c>
      <c r="I52" s="1">
        <v>0.5</v>
      </c>
      <c r="J52" s="2">
        <f>VLOOKUP($G52,Explications!$E$1:$G$16,3,0)*10*(1-$I52)/10</f>
        <v>0.67500000000000004</v>
      </c>
    </row>
    <row r="53" spans="1:10" ht="15.75" customHeight="1" x14ac:dyDescent="0.15">
      <c r="A53" s="1" t="s">
        <v>19</v>
      </c>
      <c r="B53" s="1" t="s">
        <v>29</v>
      </c>
      <c r="C53" s="1">
        <v>3</v>
      </c>
      <c r="D53" s="1">
        <v>0</v>
      </c>
      <c r="E53" s="1">
        <v>0</v>
      </c>
      <c r="F53" s="1">
        <v>0</v>
      </c>
      <c r="G53" s="1" t="s">
        <v>15</v>
      </c>
      <c r="H53" s="1">
        <v>0</v>
      </c>
      <c r="I53" s="1">
        <v>0.5</v>
      </c>
      <c r="J53" s="2">
        <f>VLOOKUP($G53,Explications!$E$1:$G$16,3,0)*10*(1-$I53)/10</f>
        <v>0.67500000000000004</v>
      </c>
    </row>
    <row r="54" spans="1:10" ht="15.75" customHeight="1" x14ac:dyDescent="0.15">
      <c r="A54" s="1" t="s">
        <v>19</v>
      </c>
      <c r="B54" s="1" t="s">
        <v>29</v>
      </c>
      <c r="C54" s="1">
        <v>6</v>
      </c>
      <c r="D54" s="1">
        <v>1</v>
      </c>
      <c r="E54" s="1">
        <v>0</v>
      </c>
      <c r="F54" s="1">
        <v>0</v>
      </c>
      <c r="G54" s="1" t="s">
        <v>15</v>
      </c>
      <c r="H54" s="1">
        <v>0</v>
      </c>
      <c r="I54" s="1">
        <v>0.5</v>
      </c>
      <c r="J54" s="2">
        <f>VLOOKUP($G54,Explications!$E$1:$G$16,3,0)*10*(1-$I54)/10</f>
        <v>0.67500000000000004</v>
      </c>
    </row>
    <row r="55" spans="1:10" ht="15.75" customHeight="1" x14ac:dyDescent="0.15">
      <c r="A55" s="1" t="s">
        <v>19</v>
      </c>
      <c r="B55" s="1" t="s">
        <v>29</v>
      </c>
      <c r="C55" s="1">
        <v>7</v>
      </c>
      <c r="D55" s="1">
        <v>1</v>
      </c>
      <c r="E55" s="1">
        <v>0</v>
      </c>
      <c r="F55" s="1">
        <v>0</v>
      </c>
      <c r="G55" s="1" t="s">
        <v>15</v>
      </c>
      <c r="H55" s="1">
        <v>0</v>
      </c>
      <c r="I55" s="1">
        <v>0.5</v>
      </c>
      <c r="J55" s="2">
        <f>VLOOKUP($G55,Explications!$E$1:$G$16,3,0)*10*(1-$I55)/10</f>
        <v>0.67500000000000004</v>
      </c>
    </row>
    <row r="56" spans="1:10" ht="15.75" customHeight="1" x14ac:dyDescent="0.15">
      <c r="A56" s="1" t="s">
        <v>19</v>
      </c>
      <c r="B56" s="1" t="s">
        <v>29</v>
      </c>
      <c r="C56" s="1">
        <v>9</v>
      </c>
      <c r="D56" s="1">
        <v>0</v>
      </c>
      <c r="E56" s="1">
        <v>0</v>
      </c>
      <c r="F56" s="1">
        <v>0</v>
      </c>
      <c r="G56" s="1" t="s">
        <v>15</v>
      </c>
      <c r="H56" s="1">
        <v>0</v>
      </c>
      <c r="I56" s="1">
        <v>0.5</v>
      </c>
      <c r="J56" s="2">
        <f>VLOOKUP($G56,Explications!$E$1:$G$16,3,0)*10*(1-$I56)/10</f>
        <v>0.67500000000000004</v>
      </c>
    </row>
    <row r="57" spans="1:10" ht="15.75" customHeight="1" x14ac:dyDescent="0.15">
      <c r="A57" s="1" t="s">
        <v>19</v>
      </c>
      <c r="B57" s="1" t="s">
        <v>30</v>
      </c>
      <c r="C57" s="1">
        <v>0</v>
      </c>
      <c r="D57" s="1">
        <v>0</v>
      </c>
      <c r="E57" s="1">
        <v>0</v>
      </c>
      <c r="F57" s="1">
        <v>0</v>
      </c>
      <c r="G57" s="1" t="s">
        <v>15</v>
      </c>
      <c r="H57" s="1">
        <v>0</v>
      </c>
      <c r="I57" s="1">
        <v>0.5</v>
      </c>
      <c r="J57" s="2">
        <f>VLOOKUP($G57,Explications!$E$1:$G$16,3,0)*10*(1-$I57)/10</f>
        <v>0.67500000000000004</v>
      </c>
    </row>
    <row r="58" spans="1:10" ht="15.75" customHeight="1" x14ac:dyDescent="0.15">
      <c r="A58" s="1" t="s">
        <v>19</v>
      </c>
      <c r="B58" s="1" t="s">
        <v>30</v>
      </c>
      <c r="C58" s="1">
        <v>4</v>
      </c>
      <c r="D58" s="1">
        <v>0</v>
      </c>
      <c r="E58" s="1">
        <v>0</v>
      </c>
      <c r="F58" s="1">
        <v>0</v>
      </c>
      <c r="G58" s="1" t="s">
        <v>15</v>
      </c>
      <c r="H58" s="1">
        <v>0</v>
      </c>
      <c r="I58" s="1">
        <v>0.5</v>
      </c>
      <c r="J58" s="2">
        <f>VLOOKUP($G58,Explications!$E$1:$G$16,3,0)*10*(1-$I58)/10</f>
        <v>0.67500000000000004</v>
      </c>
    </row>
    <row r="59" spans="1:10" ht="15.75" customHeight="1" x14ac:dyDescent="0.15">
      <c r="A59" s="1" t="s">
        <v>19</v>
      </c>
      <c r="B59" s="1" t="s">
        <v>30</v>
      </c>
      <c r="C59" s="1">
        <v>6</v>
      </c>
      <c r="D59" s="1">
        <v>0</v>
      </c>
      <c r="E59" s="1">
        <v>0</v>
      </c>
      <c r="F59" s="1">
        <v>0</v>
      </c>
      <c r="G59" s="1" t="s">
        <v>15</v>
      </c>
      <c r="H59" s="1">
        <v>0</v>
      </c>
      <c r="I59" s="1">
        <v>0.5</v>
      </c>
      <c r="J59" s="2">
        <f>VLOOKUP($G59,Explications!$E$1:$G$16,3,0)*10*(1-$I59)/10</f>
        <v>0.67500000000000004</v>
      </c>
    </row>
    <row r="60" spans="1:10" ht="15.75" customHeight="1" x14ac:dyDescent="0.15">
      <c r="A60" s="1" t="s">
        <v>19</v>
      </c>
      <c r="B60" s="1" t="s">
        <v>30</v>
      </c>
      <c r="C60" s="1">
        <v>2</v>
      </c>
      <c r="D60" s="1">
        <v>0</v>
      </c>
      <c r="E60" s="1">
        <v>0</v>
      </c>
      <c r="F60" s="1">
        <v>1</v>
      </c>
      <c r="G60" s="1" t="s">
        <v>15</v>
      </c>
      <c r="H60" s="1">
        <v>0</v>
      </c>
      <c r="I60" s="1">
        <v>0.5</v>
      </c>
      <c r="J60" s="2">
        <f>VLOOKUP($G60,Explications!$E$1:$G$16,3,0)*10*(1-$I60)/10</f>
        <v>0.67500000000000004</v>
      </c>
    </row>
    <row r="61" spans="1:10" ht="15.75" customHeight="1" x14ac:dyDescent="0.15">
      <c r="A61" s="1" t="s">
        <v>19</v>
      </c>
      <c r="B61" s="1" t="s">
        <v>30</v>
      </c>
      <c r="C61" s="1">
        <v>5</v>
      </c>
      <c r="D61" s="1">
        <v>0</v>
      </c>
      <c r="E61" s="1">
        <v>0</v>
      </c>
      <c r="F61" s="1">
        <v>0</v>
      </c>
      <c r="G61" s="1" t="s">
        <v>15</v>
      </c>
      <c r="H61" s="1">
        <v>0</v>
      </c>
      <c r="I61" s="1">
        <v>0.5</v>
      </c>
      <c r="J61" s="2">
        <f>VLOOKUP($G61,Explications!$E$1:$G$16,3,0)*10*(1-$I61)/10</f>
        <v>0.67500000000000004</v>
      </c>
    </row>
    <row r="62" spans="1:10" ht="15.75" customHeight="1" x14ac:dyDescent="0.15">
      <c r="A62" s="1" t="s">
        <v>20</v>
      </c>
      <c r="B62" s="1" t="s">
        <v>29</v>
      </c>
      <c r="C62" s="1">
        <v>0</v>
      </c>
      <c r="D62" s="1">
        <v>1</v>
      </c>
      <c r="E62" s="1">
        <v>1</v>
      </c>
      <c r="F62" s="1">
        <v>0</v>
      </c>
      <c r="G62" s="1" t="s">
        <v>32</v>
      </c>
      <c r="H62" s="1">
        <v>0</v>
      </c>
      <c r="I62" s="1">
        <v>0.32</v>
      </c>
      <c r="J62" s="2">
        <f>VLOOKUP($G62,Explications!$E$1:$G$16,3,0)*10*(1-$I62)/10</f>
        <v>1.1559999999999999</v>
      </c>
    </row>
    <row r="63" spans="1:10" ht="15.75" customHeight="1" x14ac:dyDescent="0.15">
      <c r="A63" s="1" t="s">
        <v>20</v>
      </c>
      <c r="B63" s="1" t="s">
        <v>29</v>
      </c>
      <c r="C63" s="1">
        <v>4</v>
      </c>
      <c r="D63" s="1">
        <v>0</v>
      </c>
      <c r="E63" s="1">
        <v>0</v>
      </c>
      <c r="F63" s="1">
        <v>0</v>
      </c>
      <c r="G63" s="1" t="s">
        <v>32</v>
      </c>
      <c r="H63" s="1">
        <v>0</v>
      </c>
      <c r="I63" s="1">
        <v>0.32</v>
      </c>
      <c r="J63" s="2">
        <f>VLOOKUP($G63,Explications!$E$1:$G$16,3,0)*10*(1-$I63)/10</f>
        <v>1.1559999999999999</v>
      </c>
    </row>
    <row r="64" spans="1:10" ht="15.75" customHeight="1" x14ac:dyDescent="0.15">
      <c r="A64" s="1" t="s">
        <v>20</v>
      </c>
      <c r="B64" s="1" t="s">
        <v>29</v>
      </c>
      <c r="C64" s="1">
        <v>0</v>
      </c>
      <c r="D64" s="1">
        <v>0</v>
      </c>
      <c r="E64" s="1">
        <v>0</v>
      </c>
      <c r="F64" s="1">
        <v>0</v>
      </c>
      <c r="G64" s="1" t="s">
        <v>32</v>
      </c>
      <c r="H64" s="1">
        <v>0</v>
      </c>
      <c r="I64" s="1">
        <v>0.32</v>
      </c>
      <c r="J64" s="2">
        <f>VLOOKUP($G64,Explications!$E$1:$G$16,3,0)*10*(1-$I64)/10</f>
        <v>1.1559999999999999</v>
      </c>
    </row>
    <row r="65" spans="1:10" ht="15.75" customHeight="1" x14ac:dyDescent="0.15">
      <c r="A65" s="1" t="s">
        <v>20</v>
      </c>
      <c r="B65" s="1" t="s">
        <v>29</v>
      </c>
      <c r="C65" s="1">
        <v>6</v>
      </c>
      <c r="D65" s="1">
        <v>0</v>
      </c>
      <c r="E65" s="1">
        <v>0</v>
      </c>
      <c r="F65" s="1">
        <v>0</v>
      </c>
      <c r="G65" s="1" t="s">
        <v>32</v>
      </c>
      <c r="H65" s="1">
        <v>0</v>
      </c>
      <c r="I65" s="1">
        <v>0.32</v>
      </c>
      <c r="J65" s="2">
        <f>VLOOKUP($G65,Explications!$E$1:$G$16,3,0)*10*(1-$I65)/10</f>
        <v>1.1559999999999999</v>
      </c>
    </row>
    <row r="66" spans="1:10" ht="15.75" customHeight="1" x14ac:dyDescent="0.15">
      <c r="A66" s="1" t="s">
        <v>20</v>
      </c>
      <c r="B66" s="1" t="s">
        <v>29</v>
      </c>
      <c r="C66" s="1">
        <v>0</v>
      </c>
      <c r="D66" s="1">
        <v>1</v>
      </c>
      <c r="E66" s="1">
        <v>0</v>
      </c>
      <c r="F66" s="1">
        <v>0</v>
      </c>
      <c r="G66" s="1" t="s">
        <v>32</v>
      </c>
      <c r="H66" s="1">
        <v>0</v>
      </c>
      <c r="I66" s="1">
        <v>0.32</v>
      </c>
      <c r="J66" s="2">
        <f>VLOOKUP($G66,Explications!$E$1:$G$16,3,0)*10*(1-$I66)/10</f>
        <v>1.1559999999999999</v>
      </c>
    </row>
    <row r="67" spans="1:10" ht="15.75" customHeight="1" x14ac:dyDescent="0.15">
      <c r="A67" s="1" t="s">
        <v>20</v>
      </c>
      <c r="B67" s="1" t="s">
        <v>30</v>
      </c>
      <c r="C67" s="1">
        <v>0</v>
      </c>
      <c r="D67" s="1">
        <v>0</v>
      </c>
      <c r="E67" s="1">
        <v>0</v>
      </c>
      <c r="F67" s="1">
        <v>0</v>
      </c>
      <c r="G67" s="1" t="s">
        <v>32</v>
      </c>
      <c r="H67" s="1">
        <v>0</v>
      </c>
      <c r="I67" s="1">
        <v>0.32</v>
      </c>
      <c r="J67" s="2">
        <f>VLOOKUP($G67,Explications!$E$1:$G$16,3,0)*10*(1-$I67)/10</f>
        <v>1.1559999999999999</v>
      </c>
    </row>
    <row r="68" spans="1:10" ht="15.75" customHeight="1" x14ac:dyDescent="0.15">
      <c r="A68" s="1" t="s">
        <v>20</v>
      </c>
      <c r="B68" s="1" t="s">
        <v>30</v>
      </c>
      <c r="C68" s="1">
        <v>1</v>
      </c>
      <c r="D68" s="1">
        <v>0</v>
      </c>
      <c r="E68" s="1">
        <v>0</v>
      </c>
      <c r="F68" s="1">
        <v>0</v>
      </c>
      <c r="G68" s="1" t="s">
        <v>32</v>
      </c>
      <c r="H68" s="1">
        <v>0</v>
      </c>
      <c r="I68" s="1">
        <v>0.32</v>
      </c>
      <c r="J68" s="2">
        <f>VLOOKUP($G68,Explications!$E$1:$G$16,3,0)*10*(1-$I68)/10</f>
        <v>1.1559999999999999</v>
      </c>
    </row>
    <row r="69" spans="1:10" ht="15.75" customHeight="1" x14ac:dyDescent="0.15">
      <c r="A69" s="1" t="s">
        <v>20</v>
      </c>
      <c r="B69" s="1" t="s">
        <v>30</v>
      </c>
      <c r="C69" s="1">
        <v>3</v>
      </c>
      <c r="D69" s="1">
        <v>0</v>
      </c>
      <c r="E69" s="1">
        <v>0</v>
      </c>
      <c r="F69" s="1">
        <v>0</v>
      </c>
      <c r="G69" s="1" t="s">
        <v>32</v>
      </c>
      <c r="H69" s="1">
        <v>0</v>
      </c>
      <c r="I69" s="1">
        <v>0.32</v>
      </c>
      <c r="J69" s="2">
        <f>VLOOKUP($G69,Explications!$E$1:$G$16,3,0)*10*(1-$I69)/10</f>
        <v>1.1559999999999999</v>
      </c>
    </row>
    <row r="70" spans="1:10" ht="15.75" customHeight="1" x14ac:dyDescent="0.15">
      <c r="A70" s="1" t="s">
        <v>20</v>
      </c>
      <c r="B70" s="1" t="s">
        <v>30</v>
      </c>
      <c r="C70" s="1">
        <v>2</v>
      </c>
      <c r="D70" s="1">
        <v>0</v>
      </c>
      <c r="E70" s="1">
        <v>0</v>
      </c>
      <c r="F70" s="1">
        <v>0</v>
      </c>
      <c r="G70" s="1" t="s">
        <v>32</v>
      </c>
      <c r="H70" s="1">
        <v>0</v>
      </c>
      <c r="I70" s="1">
        <v>0.32</v>
      </c>
      <c r="J70" s="2">
        <f>VLOOKUP($G70,Explications!$E$1:$G$16,3,0)*10*(1-$I70)/10</f>
        <v>1.1559999999999999</v>
      </c>
    </row>
    <row r="71" spans="1:10" ht="15.75" customHeight="1" x14ac:dyDescent="0.15">
      <c r="A71" s="1" t="s">
        <v>20</v>
      </c>
      <c r="B71" s="1" t="s">
        <v>30</v>
      </c>
      <c r="C71" s="1">
        <v>7</v>
      </c>
      <c r="D71" s="1">
        <v>0</v>
      </c>
      <c r="E71" s="1">
        <v>0</v>
      </c>
      <c r="F71" s="1">
        <v>0</v>
      </c>
      <c r="G71" s="1" t="s">
        <v>32</v>
      </c>
      <c r="H71" s="1">
        <v>0</v>
      </c>
      <c r="I71" s="1">
        <v>0.32</v>
      </c>
      <c r="J71" s="2">
        <f>VLOOKUP($G71,Explications!$E$1:$G$16,3,0)*10*(1-$I71)/10</f>
        <v>1.1559999999999999</v>
      </c>
    </row>
    <row r="72" spans="1:10" ht="15.75" customHeight="1" x14ac:dyDescent="0.15">
      <c r="A72" s="1" t="s">
        <v>22</v>
      </c>
      <c r="B72" s="1" t="s">
        <v>29</v>
      </c>
      <c r="C72" s="1">
        <v>3</v>
      </c>
      <c r="D72" s="1">
        <v>0</v>
      </c>
      <c r="E72" s="1">
        <v>0</v>
      </c>
      <c r="F72" s="1">
        <v>0</v>
      </c>
      <c r="G72" s="1" t="s">
        <v>33</v>
      </c>
      <c r="H72" s="1">
        <v>0</v>
      </c>
      <c r="I72" s="1">
        <v>0.32</v>
      </c>
      <c r="J72" s="2">
        <f>VLOOKUP($G72,Explications!$E$1:$G$16,3,0)*10*(1-$I72)/10</f>
        <v>1.19</v>
      </c>
    </row>
    <row r="73" spans="1:10" ht="15.75" customHeight="1" x14ac:dyDescent="0.15">
      <c r="A73" s="1" t="s">
        <v>22</v>
      </c>
      <c r="B73" s="1" t="s">
        <v>29</v>
      </c>
      <c r="C73" s="1">
        <v>0</v>
      </c>
      <c r="D73" s="1">
        <v>0</v>
      </c>
      <c r="E73" s="1">
        <v>0</v>
      </c>
      <c r="F73" s="1">
        <v>0</v>
      </c>
      <c r="G73" s="1" t="s">
        <v>33</v>
      </c>
      <c r="H73" s="1">
        <v>0</v>
      </c>
      <c r="I73" s="1">
        <v>0.32</v>
      </c>
      <c r="J73" s="2">
        <f>VLOOKUP($G73,Explications!$E$1:$G$16,3,0)*10*(1-$I73)/10</f>
        <v>1.19</v>
      </c>
    </row>
    <row r="74" spans="1:10" ht="15.75" customHeight="1" x14ac:dyDescent="0.15">
      <c r="A74" s="1" t="s">
        <v>22</v>
      </c>
      <c r="B74" s="1" t="s">
        <v>29</v>
      </c>
      <c r="C74" s="1">
        <v>0</v>
      </c>
      <c r="D74" s="1">
        <v>0</v>
      </c>
      <c r="E74" s="1">
        <v>0</v>
      </c>
      <c r="F74" s="1">
        <v>0</v>
      </c>
      <c r="G74" s="1" t="s">
        <v>33</v>
      </c>
      <c r="H74" s="1">
        <v>0</v>
      </c>
      <c r="I74" s="1">
        <v>0.32</v>
      </c>
      <c r="J74" s="2">
        <f>VLOOKUP($G74,Explications!$E$1:$G$16,3,0)*10*(1-$I74)/10</f>
        <v>1.19</v>
      </c>
    </row>
    <row r="75" spans="1:10" ht="15.75" customHeight="1" x14ac:dyDescent="0.15">
      <c r="A75" s="1" t="s">
        <v>22</v>
      </c>
      <c r="B75" s="1" t="s">
        <v>29</v>
      </c>
      <c r="C75" s="1">
        <v>3</v>
      </c>
      <c r="D75" s="1">
        <v>0</v>
      </c>
      <c r="E75" s="1">
        <v>0</v>
      </c>
      <c r="F75" s="1">
        <v>0</v>
      </c>
      <c r="G75" s="1" t="s">
        <v>33</v>
      </c>
      <c r="H75" s="1">
        <v>0</v>
      </c>
      <c r="I75" s="1">
        <v>0.32</v>
      </c>
      <c r="J75" s="2">
        <f>VLOOKUP($G75,Explications!$E$1:$G$16,3,0)*10*(1-$I75)/10</f>
        <v>1.19</v>
      </c>
    </row>
    <row r="76" spans="1:10" ht="15.75" customHeight="1" x14ac:dyDescent="0.15">
      <c r="A76" s="1" t="s">
        <v>22</v>
      </c>
      <c r="B76" s="1" t="s">
        <v>29</v>
      </c>
      <c r="C76" s="1">
        <v>4</v>
      </c>
      <c r="D76" s="1">
        <v>0</v>
      </c>
      <c r="E76" s="1">
        <v>0</v>
      </c>
      <c r="F76" s="1">
        <v>0</v>
      </c>
      <c r="G76" s="1" t="s">
        <v>33</v>
      </c>
      <c r="H76" s="1">
        <v>0</v>
      </c>
      <c r="I76" s="1">
        <v>0.32</v>
      </c>
      <c r="J76" s="2">
        <f>VLOOKUP($G76,Explications!$E$1:$G$16,3,0)*10*(1-$I76)/10</f>
        <v>1.19</v>
      </c>
    </row>
    <row r="77" spans="1:10" ht="15.75" customHeight="1" x14ac:dyDescent="0.15">
      <c r="A77" s="1" t="s">
        <v>22</v>
      </c>
      <c r="B77" s="1" t="s">
        <v>30</v>
      </c>
      <c r="C77" s="1">
        <v>1</v>
      </c>
      <c r="D77" s="1">
        <v>1</v>
      </c>
      <c r="E77" s="1">
        <v>0</v>
      </c>
      <c r="F77" s="1">
        <v>0</v>
      </c>
      <c r="G77" s="1" t="s">
        <v>33</v>
      </c>
      <c r="H77" s="1">
        <v>0</v>
      </c>
      <c r="I77" s="1">
        <v>0.32</v>
      </c>
      <c r="J77" s="2">
        <f>VLOOKUP($G77,Explications!$E$1:$G$16,3,0)*10*(1-$I77)/10</f>
        <v>1.19</v>
      </c>
    </row>
    <row r="78" spans="1:10" ht="15.75" customHeight="1" x14ac:dyDescent="0.15">
      <c r="A78" s="1" t="s">
        <v>22</v>
      </c>
      <c r="B78" s="1" t="s">
        <v>30</v>
      </c>
      <c r="C78" s="1">
        <v>2</v>
      </c>
      <c r="D78" s="1">
        <v>0</v>
      </c>
      <c r="E78" s="1">
        <v>0</v>
      </c>
      <c r="F78" s="1">
        <v>0</v>
      </c>
      <c r="G78" s="1" t="s">
        <v>33</v>
      </c>
      <c r="H78" s="1">
        <v>0</v>
      </c>
      <c r="I78" s="1">
        <v>0.32</v>
      </c>
      <c r="J78" s="2">
        <f>VLOOKUP($G78,Explications!$E$1:$G$16,3,0)*10*(1-$I78)/10</f>
        <v>1.19</v>
      </c>
    </row>
    <row r="79" spans="1:10" ht="15.75" customHeight="1" x14ac:dyDescent="0.15">
      <c r="A79" s="1" t="s">
        <v>22</v>
      </c>
      <c r="B79" s="1" t="s">
        <v>30</v>
      </c>
      <c r="C79" s="1">
        <v>2</v>
      </c>
      <c r="D79" s="1">
        <v>1</v>
      </c>
      <c r="E79" s="1">
        <v>0</v>
      </c>
      <c r="F79" s="1">
        <v>0</v>
      </c>
      <c r="G79" s="1" t="s">
        <v>33</v>
      </c>
      <c r="H79" s="1">
        <v>0</v>
      </c>
      <c r="I79" s="1">
        <v>0.32</v>
      </c>
      <c r="J79" s="2">
        <f>VLOOKUP($G79,Explications!$E$1:$G$16,3,0)*10*(1-$I79)/10</f>
        <v>1.19</v>
      </c>
    </row>
    <row r="80" spans="1:10" ht="15.75" customHeight="1" x14ac:dyDescent="0.15">
      <c r="A80" s="1" t="s">
        <v>22</v>
      </c>
      <c r="B80" s="1" t="s">
        <v>30</v>
      </c>
      <c r="C80" s="1">
        <v>2</v>
      </c>
      <c r="D80" s="1">
        <v>0</v>
      </c>
      <c r="E80" s="1">
        <v>0</v>
      </c>
      <c r="F80" s="1">
        <v>0</v>
      </c>
      <c r="G80" s="1" t="s">
        <v>33</v>
      </c>
      <c r="H80" s="1">
        <v>0</v>
      </c>
      <c r="I80" s="1">
        <v>0.32</v>
      </c>
      <c r="J80" s="2">
        <f>VLOOKUP($G80,Explications!$E$1:$G$16,3,0)*10*(1-$I80)/10</f>
        <v>1.19</v>
      </c>
    </row>
    <row r="81" spans="1:10" ht="15.75" customHeight="1" x14ac:dyDescent="0.15">
      <c r="A81" s="1" t="s">
        <v>22</v>
      </c>
      <c r="B81" s="1" t="s">
        <v>30</v>
      </c>
      <c r="C81" s="1">
        <v>3</v>
      </c>
      <c r="D81" s="1">
        <v>0</v>
      </c>
      <c r="E81" s="1">
        <v>0</v>
      </c>
      <c r="F81" s="1">
        <v>0</v>
      </c>
      <c r="G81" s="1" t="s">
        <v>33</v>
      </c>
      <c r="H81" s="1">
        <v>0</v>
      </c>
      <c r="I81" s="1">
        <v>0.32</v>
      </c>
      <c r="J81" s="2">
        <f>VLOOKUP($G81,Explications!$E$1:$G$16,3,0)*10*(1-$I81)/10</f>
        <v>1.19</v>
      </c>
    </row>
    <row r="82" spans="1:10" ht="15.75" customHeight="1" x14ac:dyDescent="0.15">
      <c r="A82" s="1" t="s">
        <v>23</v>
      </c>
      <c r="B82" s="1" t="s">
        <v>29</v>
      </c>
      <c r="C82" s="1">
        <v>7</v>
      </c>
      <c r="D82" s="1">
        <v>0</v>
      </c>
      <c r="E82" s="1">
        <v>0</v>
      </c>
      <c r="F82" s="1">
        <v>0</v>
      </c>
      <c r="G82" s="1" t="s">
        <v>33</v>
      </c>
      <c r="H82" s="1">
        <v>0</v>
      </c>
      <c r="I82" s="1">
        <v>0.25</v>
      </c>
      <c r="J82" s="2">
        <f>VLOOKUP($G82,Explications!$E$1:$G$16,3,0)*10*(1-$I82)/10</f>
        <v>1.3125</v>
      </c>
    </row>
    <row r="83" spans="1:10" ht="15.75" customHeight="1" x14ac:dyDescent="0.15">
      <c r="A83" s="1" t="s">
        <v>23</v>
      </c>
      <c r="B83" s="1" t="s">
        <v>29</v>
      </c>
      <c r="C83" s="1">
        <v>5</v>
      </c>
      <c r="D83" s="1">
        <v>0</v>
      </c>
      <c r="E83" s="1">
        <v>0</v>
      </c>
      <c r="F83" s="1">
        <v>0</v>
      </c>
      <c r="G83" s="1" t="s">
        <v>33</v>
      </c>
      <c r="H83" s="1">
        <v>0</v>
      </c>
      <c r="I83" s="1">
        <v>0.25</v>
      </c>
      <c r="J83" s="2">
        <f>VLOOKUP($G83,Explications!$E$1:$G$16,3,0)*10*(1-$I83)/10</f>
        <v>1.3125</v>
      </c>
    </row>
    <row r="84" spans="1:10" ht="15.75" customHeight="1" x14ac:dyDescent="0.15">
      <c r="A84" s="1" t="s">
        <v>23</v>
      </c>
      <c r="B84" s="1" t="s">
        <v>29</v>
      </c>
      <c r="C84" s="1">
        <v>0</v>
      </c>
      <c r="D84" s="1">
        <v>0</v>
      </c>
      <c r="E84" s="1">
        <v>0</v>
      </c>
      <c r="F84" s="1">
        <v>0</v>
      </c>
      <c r="G84" s="1" t="s">
        <v>33</v>
      </c>
      <c r="H84" s="1">
        <v>0</v>
      </c>
      <c r="I84" s="1">
        <v>0.25</v>
      </c>
      <c r="J84" s="2">
        <f>VLOOKUP($G84,Explications!$E$1:$G$16,3,0)*10*(1-$I84)/10</f>
        <v>1.3125</v>
      </c>
    </row>
    <row r="85" spans="1:10" ht="15.75" customHeight="1" x14ac:dyDescent="0.15">
      <c r="A85" s="1" t="s">
        <v>23</v>
      </c>
      <c r="B85" s="1" t="s">
        <v>29</v>
      </c>
      <c r="C85" s="1">
        <v>0</v>
      </c>
      <c r="D85" s="1">
        <v>0</v>
      </c>
      <c r="E85" s="1">
        <v>0</v>
      </c>
      <c r="F85" s="1">
        <v>0</v>
      </c>
      <c r="G85" s="1" t="s">
        <v>33</v>
      </c>
      <c r="H85" s="1">
        <v>0</v>
      </c>
      <c r="I85" s="1">
        <v>0.25</v>
      </c>
      <c r="J85" s="2">
        <f>VLOOKUP($G85,Explications!$E$1:$G$16,3,0)*10*(1-$I85)/10</f>
        <v>1.3125</v>
      </c>
    </row>
    <row r="86" spans="1:10" ht="15.75" customHeight="1" x14ac:dyDescent="0.15">
      <c r="A86" s="1" t="s">
        <v>23</v>
      </c>
      <c r="B86" s="1" t="s">
        <v>29</v>
      </c>
      <c r="C86" s="1">
        <v>2</v>
      </c>
      <c r="D86" s="1">
        <v>0</v>
      </c>
      <c r="E86" s="1">
        <v>0</v>
      </c>
      <c r="F86" s="1">
        <v>0</v>
      </c>
      <c r="G86" s="1" t="s">
        <v>33</v>
      </c>
      <c r="H86" s="1">
        <v>0</v>
      </c>
      <c r="I86" s="1">
        <v>0.25</v>
      </c>
      <c r="J86" s="2">
        <f>VLOOKUP($G86,Explications!$E$1:$G$16,3,0)*10*(1-$I86)/10</f>
        <v>1.3125</v>
      </c>
    </row>
    <row r="87" spans="1:10" ht="15.75" customHeight="1" x14ac:dyDescent="0.15">
      <c r="A87" s="1" t="s">
        <v>23</v>
      </c>
      <c r="B87" s="1" t="s">
        <v>30</v>
      </c>
      <c r="C87" s="1">
        <v>5</v>
      </c>
      <c r="D87" s="1">
        <v>0</v>
      </c>
      <c r="E87" s="1">
        <v>0</v>
      </c>
      <c r="F87" s="1">
        <v>0</v>
      </c>
      <c r="G87" s="1" t="s">
        <v>33</v>
      </c>
      <c r="H87" s="1">
        <v>0</v>
      </c>
      <c r="I87" s="1">
        <v>0.25</v>
      </c>
      <c r="J87" s="2">
        <f>VLOOKUP($G87,Explications!$E$1:$G$16,3,0)*10*(1-$I87)/10</f>
        <v>1.3125</v>
      </c>
    </row>
    <row r="88" spans="1:10" ht="15.75" customHeight="1" x14ac:dyDescent="0.15">
      <c r="A88" s="1" t="s">
        <v>23</v>
      </c>
      <c r="B88" s="1" t="s">
        <v>30</v>
      </c>
      <c r="C88" s="1">
        <v>1</v>
      </c>
      <c r="D88" s="1">
        <v>0</v>
      </c>
      <c r="E88" s="1">
        <v>0</v>
      </c>
      <c r="F88" s="1">
        <v>0</v>
      </c>
      <c r="G88" s="1" t="s">
        <v>33</v>
      </c>
      <c r="H88" s="1">
        <v>0</v>
      </c>
      <c r="I88" s="1">
        <v>0.25</v>
      </c>
      <c r="J88" s="2">
        <f>VLOOKUP($G88,Explications!$E$1:$G$16,3,0)*10*(1-$I88)/10</f>
        <v>1.3125</v>
      </c>
    </row>
    <row r="89" spans="1:10" ht="15.75" customHeight="1" x14ac:dyDescent="0.15">
      <c r="A89" s="1" t="s">
        <v>23</v>
      </c>
      <c r="B89" s="1" t="s">
        <v>30</v>
      </c>
      <c r="C89" s="1">
        <v>0</v>
      </c>
      <c r="D89" s="1">
        <v>0</v>
      </c>
      <c r="E89" s="1">
        <v>0</v>
      </c>
      <c r="F89" s="1">
        <v>0</v>
      </c>
      <c r="G89" s="1" t="s">
        <v>33</v>
      </c>
      <c r="H89" s="1">
        <v>0</v>
      </c>
      <c r="I89" s="1">
        <v>0.25</v>
      </c>
      <c r="J89" s="2">
        <f>VLOOKUP($G89,Explications!$E$1:$G$16,3,0)*10*(1-$I89)/10</f>
        <v>1.3125</v>
      </c>
    </row>
    <row r="90" spans="1:10" ht="15.75" customHeight="1" x14ac:dyDescent="0.15">
      <c r="A90" s="1" t="s">
        <v>23</v>
      </c>
      <c r="B90" s="1" t="s">
        <v>30</v>
      </c>
      <c r="C90" s="1">
        <v>0</v>
      </c>
      <c r="D90" s="1">
        <v>0</v>
      </c>
      <c r="E90" s="1">
        <v>0</v>
      </c>
      <c r="F90" s="1">
        <v>0</v>
      </c>
      <c r="G90" s="1" t="s">
        <v>33</v>
      </c>
      <c r="H90" s="1">
        <v>0</v>
      </c>
      <c r="I90" s="1">
        <v>0.25</v>
      </c>
      <c r="J90" s="2">
        <f>VLOOKUP($G90,Explications!$E$1:$G$16,3,0)*10*(1-$I90)/10</f>
        <v>1.3125</v>
      </c>
    </row>
    <row r="91" spans="1:10" ht="15.75" customHeight="1" x14ac:dyDescent="0.15">
      <c r="A91" s="1" t="s">
        <v>23</v>
      </c>
      <c r="B91" s="1" t="s">
        <v>30</v>
      </c>
      <c r="C91" s="1">
        <v>0</v>
      </c>
      <c r="D91" s="1">
        <v>0</v>
      </c>
      <c r="E91" s="1">
        <v>0</v>
      </c>
      <c r="F91" s="1">
        <v>0</v>
      </c>
      <c r="G91" s="1" t="s">
        <v>33</v>
      </c>
      <c r="H91" s="1">
        <v>0</v>
      </c>
      <c r="I91" s="1">
        <v>0.25</v>
      </c>
      <c r="J91" s="2">
        <f>VLOOKUP($G91,Explications!$E$1:$G$16,3,0)*10*(1-$I91)/10</f>
        <v>1.3125</v>
      </c>
    </row>
    <row r="92" spans="1:10" ht="15.75" customHeight="1" x14ac:dyDescent="0.15">
      <c r="A92" s="1" t="s">
        <v>24</v>
      </c>
      <c r="B92" s="1" t="s">
        <v>29</v>
      </c>
      <c r="C92" s="1">
        <v>1</v>
      </c>
      <c r="D92" s="1">
        <v>0</v>
      </c>
      <c r="E92" s="1">
        <v>0</v>
      </c>
      <c r="F92" s="1">
        <v>0</v>
      </c>
      <c r="G92" s="1" t="s">
        <v>33</v>
      </c>
      <c r="H92" s="1">
        <v>0</v>
      </c>
      <c r="I92" s="1">
        <v>0.25</v>
      </c>
      <c r="J92" s="2">
        <f>VLOOKUP($G92,Explications!$E$1:$G$16,3,0)*10*(1-$I92)/10</f>
        <v>1.3125</v>
      </c>
    </row>
    <row r="93" spans="1:10" ht="15.75" customHeight="1" x14ac:dyDescent="0.15">
      <c r="A93" s="1" t="s">
        <v>24</v>
      </c>
      <c r="B93" s="1" t="s">
        <v>29</v>
      </c>
      <c r="C93" s="1">
        <v>2</v>
      </c>
      <c r="D93" s="1">
        <v>0</v>
      </c>
      <c r="E93" s="1">
        <v>0</v>
      </c>
      <c r="F93" s="1">
        <v>0</v>
      </c>
      <c r="G93" s="1" t="s">
        <v>33</v>
      </c>
      <c r="H93" s="1">
        <v>0</v>
      </c>
      <c r="I93" s="1">
        <v>0.25</v>
      </c>
      <c r="J93" s="2">
        <f>VLOOKUP($G93,Explications!$E$1:$G$16,3,0)*10*(1-$I93)/10</f>
        <v>1.3125</v>
      </c>
    </row>
    <row r="94" spans="1:10" ht="15.75" customHeight="1" x14ac:dyDescent="0.15">
      <c r="A94" s="1" t="s">
        <v>24</v>
      </c>
      <c r="B94" s="1" t="s">
        <v>29</v>
      </c>
      <c r="C94" s="1">
        <v>2</v>
      </c>
      <c r="D94" s="1">
        <v>0</v>
      </c>
      <c r="E94" s="1">
        <v>0</v>
      </c>
      <c r="F94" s="1">
        <v>0</v>
      </c>
      <c r="G94" s="1" t="s">
        <v>33</v>
      </c>
      <c r="H94" s="1">
        <v>0</v>
      </c>
      <c r="I94" s="1">
        <v>0.25</v>
      </c>
      <c r="J94" s="2">
        <f>VLOOKUP($G94,Explications!$E$1:$G$16,3,0)*10*(1-$I94)/10</f>
        <v>1.3125</v>
      </c>
    </row>
    <row r="95" spans="1:10" ht="15.75" customHeight="1" x14ac:dyDescent="0.15">
      <c r="A95" s="1" t="s">
        <v>24</v>
      </c>
      <c r="B95" s="1" t="s">
        <v>29</v>
      </c>
      <c r="C95" s="1">
        <v>1</v>
      </c>
      <c r="D95" s="1">
        <v>0</v>
      </c>
      <c r="E95" s="1">
        <v>0</v>
      </c>
      <c r="F95" s="1">
        <v>0</v>
      </c>
      <c r="G95" s="1" t="s">
        <v>33</v>
      </c>
      <c r="H95" s="1">
        <v>0</v>
      </c>
      <c r="I95" s="1">
        <v>0.25</v>
      </c>
      <c r="J95" s="2">
        <f>VLOOKUP($G95,Explications!$E$1:$G$16,3,0)*10*(1-$I95)/10</f>
        <v>1.3125</v>
      </c>
    </row>
    <row r="96" spans="1:10" ht="15.75" customHeight="1" x14ac:dyDescent="0.15">
      <c r="A96" s="1" t="s">
        <v>24</v>
      </c>
      <c r="B96" s="1" t="s">
        <v>29</v>
      </c>
      <c r="C96" s="1">
        <v>0</v>
      </c>
      <c r="D96" s="1">
        <v>0</v>
      </c>
      <c r="E96" s="1">
        <v>0</v>
      </c>
      <c r="F96" s="1">
        <v>0</v>
      </c>
      <c r="G96" s="1" t="s">
        <v>33</v>
      </c>
      <c r="H96" s="1">
        <v>0</v>
      </c>
      <c r="I96" s="1">
        <v>0.25</v>
      </c>
      <c r="J96" s="2">
        <f>VLOOKUP($G96,Explications!$E$1:$G$16,3,0)*10*(1-$I96)/10</f>
        <v>1.3125</v>
      </c>
    </row>
    <row r="97" spans="1:10" ht="15.75" customHeight="1" x14ac:dyDescent="0.15">
      <c r="A97" s="1" t="s">
        <v>24</v>
      </c>
      <c r="B97" s="1" t="s">
        <v>30</v>
      </c>
      <c r="C97" s="1">
        <v>1</v>
      </c>
      <c r="D97" s="1">
        <v>0</v>
      </c>
      <c r="E97" s="1">
        <v>0</v>
      </c>
      <c r="F97" s="1">
        <v>0</v>
      </c>
      <c r="G97" s="1" t="s">
        <v>33</v>
      </c>
      <c r="H97" s="1">
        <v>0</v>
      </c>
      <c r="I97" s="1">
        <v>0.25</v>
      </c>
      <c r="J97" s="2">
        <f>VLOOKUP($G97,Explications!$E$1:$G$16,3,0)*10*(1-$I97)/10</f>
        <v>1.3125</v>
      </c>
    </row>
    <row r="98" spans="1:10" ht="15.75" customHeight="1" x14ac:dyDescent="0.15">
      <c r="A98" s="1" t="s">
        <v>24</v>
      </c>
      <c r="B98" s="1" t="s">
        <v>30</v>
      </c>
      <c r="C98" s="1">
        <v>0</v>
      </c>
      <c r="D98" s="1">
        <v>0</v>
      </c>
      <c r="E98" s="1">
        <v>0</v>
      </c>
      <c r="F98" s="1">
        <v>0</v>
      </c>
      <c r="G98" s="1" t="s">
        <v>33</v>
      </c>
      <c r="H98" s="1">
        <v>0</v>
      </c>
      <c r="I98" s="1">
        <v>0.25</v>
      </c>
      <c r="J98" s="2">
        <f>VLOOKUP($G98,Explications!$E$1:$G$16,3,0)*10*(1-$I98)/10</f>
        <v>1.3125</v>
      </c>
    </row>
    <row r="99" spans="1:10" ht="15.75" customHeight="1" x14ac:dyDescent="0.15">
      <c r="A99" s="1" t="s">
        <v>24</v>
      </c>
      <c r="B99" s="1" t="s">
        <v>30</v>
      </c>
      <c r="C99" s="1">
        <v>0</v>
      </c>
      <c r="D99" s="1">
        <v>0</v>
      </c>
      <c r="E99" s="1">
        <v>0</v>
      </c>
      <c r="F99" s="1">
        <v>0</v>
      </c>
      <c r="G99" s="1" t="s">
        <v>33</v>
      </c>
      <c r="H99" s="1">
        <v>0</v>
      </c>
      <c r="I99" s="1">
        <v>0.25</v>
      </c>
      <c r="J99" s="2">
        <f>VLOOKUP($G99,Explications!$E$1:$G$16,3,0)*10*(1-$I99)/10</f>
        <v>1.3125</v>
      </c>
    </row>
    <row r="100" spans="1:10" ht="15.75" customHeight="1" x14ac:dyDescent="0.15">
      <c r="A100" s="1" t="s">
        <v>24</v>
      </c>
      <c r="B100" s="1" t="s">
        <v>30</v>
      </c>
      <c r="C100" s="1">
        <v>1</v>
      </c>
      <c r="D100" s="1">
        <v>0</v>
      </c>
      <c r="E100" s="1">
        <v>0</v>
      </c>
      <c r="F100" s="1">
        <v>0</v>
      </c>
      <c r="G100" s="1" t="s">
        <v>33</v>
      </c>
      <c r="H100" s="1">
        <v>0</v>
      </c>
      <c r="I100" s="1">
        <v>0.25</v>
      </c>
      <c r="J100" s="2">
        <f>VLOOKUP($G100,Explications!$E$1:$G$16,3,0)*10*(1-$I100)/10</f>
        <v>1.3125</v>
      </c>
    </row>
    <row r="101" spans="1:10" ht="15.75" customHeight="1" x14ac:dyDescent="0.15">
      <c r="A101" s="1" t="s">
        <v>24</v>
      </c>
      <c r="B101" s="1" t="s">
        <v>30</v>
      </c>
      <c r="C101" s="1">
        <v>0</v>
      </c>
      <c r="D101" s="1">
        <v>0</v>
      </c>
      <c r="E101" s="1">
        <v>0</v>
      </c>
      <c r="F101" s="1">
        <v>0</v>
      </c>
      <c r="G101" s="1" t="s">
        <v>33</v>
      </c>
      <c r="H101" s="1">
        <v>0</v>
      </c>
      <c r="I101" s="1">
        <v>0.25</v>
      </c>
      <c r="J101" s="2">
        <f>VLOOKUP($G101,Explications!$E$1:$G$16,3,0)*10*(1-$I101)/10</f>
        <v>1.3125</v>
      </c>
    </row>
    <row r="102" spans="1:10" ht="15.75" customHeight="1" x14ac:dyDescent="0.15"/>
    <row r="103" spans="1:10" ht="15.75" customHeight="1" x14ac:dyDescent="0.15"/>
    <row r="104" spans="1:10" ht="15.75" customHeight="1" x14ac:dyDescent="0.15"/>
    <row r="105" spans="1:10" ht="15.75" customHeight="1" x14ac:dyDescent="0.15"/>
    <row r="106" spans="1:10" ht="15.75" customHeight="1" x14ac:dyDescent="0.15"/>
    <row r="107" spans="1:10" ht="15.75" customHeight="1" x14ac:dyDescent="0.15"/>
    <row r="108" spans="1:10" ht="15.75" customHeight="1" x14ac:dyDescent="0.15"/>
    <row r="109" spans="1:10" ht="15.75" customHeight="1" x14ac:dyDescent="0.15"/>
    <row r="110" spans="1:10" ht="15.75" customHeight="1" x14ac:dyDescent="0.15"/>
    <row r="111" spans="1:10" ht="15.75" customHeight="1" x14ac:dyDescent="0.15"/>
    <row r="112" spans="1:10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K1000"/>
  <sheetViews>
    <sheetView tabSelected="1" workbookViewId="0">
      <selection activeCell="E9" sqref="E9"/>
    </sheetView>
  </sheetViews>
  <sheetFormatPr defaultColWidth="12.67578125" defaultRowHeight="15" customHeight="1" x14ac:dyDescent="0.15"/>
  <cols>
    <col min="1" max="6" width="12.67578125" customWidth="1"/>
  </cols>
  <sheetData>
    <row r="1" spans="1:11" ht="15.75" customHeight="1" x14ac:dyDescent="0.15">
      <c r="A1" s="1"/>
      <c r="B1" s="3" t="s">
        <v>34</v>
      </c>
      <c r="C1" s="8"/>
      <c r="D1" s="3" t="s">
        <v>26</v>
      </c>
      <c r="E1" s="3" t="s">
        <v>35</v>
      </c>
      <c r="F1" s="3" t="s">
        <v>36</v>
      </c>
      <c r="G1" s="3" t="s">
        <v>37</v>
      </c>
      <c r="I1" s="3" t="s">
        <v>7</v>
      </c>
      <c r="J1" s="3" t="s">
        <v>35</v>
      </c>
      <c r="K1" s="3" t="s">
        <v>36</v>
      </c>
    </row>
    <row r="2" spans="1:11" ht="15.75" customHeight="1" x14ac:dyDescent="0.15">
      <c r="A2" s="1" t="s">
        <v>2</v>
      </c>
      <c r="B2" s="1" t="s">
        <v>38</v>
      </c>
      <c r="D2" s="1" t="s">
        <v>39</v>
      </c>
      <c r="E2" s="1" t="s">
        <v>40</v>
      </c>
      <c r="F2" s="9">
        <v>1</v>
      </c>
      <c r="G2" s="10">
        <v>0.7</v>
      </c>
      <c r="I2" s="1" t="s">
        <v>41</v>
      </c>
      <c r="J2" s="1">
        <v>0</v>
      </c>
      <c r="K2" s="1">
        <v>0</v>
      </c>
    </row>
    <row r="3" spans="1:11" ht="15.75" customHeight="1" x14ac:dyDescent="0.15">
      <c r="A3" s="1" t="s">
        <v>3</v>
      </c>
      <c r="B3" s="1" t="s">
        <v>42</v>
      </c>
      <c r="D3" s="1" t="s">
        <v>43</v>
      </c>
      <c r="E3" s="1" t="s">
        <v>12</v>
      </c>
      <c r="F3" s="9">
        <v>2</v>
      </c>
      <c r="G3" s="10">
        <v>1</v>
      </c>
      <c r="I3" s="1" t="s">
        <v>44</v>
      </c>
      <c r="J3" s="11" t="s">
        <v>45</v>
      </c>
      <c r="K3" s="1">
        <v>1</v>
      </c>
    </row>
    <row r="4" spans="1:11" ht="15.75" customHeight="1" x14ac:dyDescent="0.15">
      <c r="A4" s="1" t="s">
        <v>4</v>
      </c>
      <c r="B4" s="1" t="s">
        <v>46</v>
      </c>
      <c r="D4" s="1" t="s">
        <v>47</v>
      </c>
      <c r="E4" s="1" t="s">
        <v>15</v>
      </c>
      <c r="F4" s="9">
        <v>3</v>
      </c>
      <c r="G4" s="10">
        <v>1.35</v>
      </c>
      <c r="I4" s="1" t="s">
        <v>48</v>
      </c>
      <c r="J4" s="11" t="s">
        <v>49</v>
      </c>
      <c r="K4" s="1">
        <v>2</v>
      </c>
    </row>
    <row r="5" spans="1:11" ht="15.75" customHeight="1" x14ac:dyDescent="0.15">
      <c r="A5" s="1" t="s">
        <v>5</v>
      </c>
      <c r="B5" s="1" t="s">
        <v>50</v>
      </c>
      <c r="D5" s="1" t="s">
        <v>51</v>
      </c>
      <c r="E5" s="1" t="s">
        <v>52</v>
      </c>
      <c r="F5" s="9">
        <v>4</v>
      </c>
      <c r="G5" s="10">
        <v>1.2</v>
      </c>
      <c r="I5" s="1" t="s">
        <v>53</v>
      </c>
      <c r="J5" s="11" t="s">
        <v>54</v>
      </c>
      <c r="K5" s="1">
        <v>3</v>
      </c>
    </row>
    <row r="6" spans="1:11" ht="15.75" customHeight="1" x14ac:dyDescent="0.15">
      <c r="D6" s="1" t="s">
        <v>55</v>
      </c>
      <c r="E6" s="1" t="s">
        <v>56</v>
      </c>
      <c r="F6" s="9">
        <v>5</v>
      </c>
      <c r="G6" s="10">
        <v>1.45</v>
      </c>
    </row>
    <row r="7" spans="1:11" ht="15.75" customHeight="1" x14ac:dyDescent="0.15">
      <c r="D7" s="1" t="s">
        <v>57</v>
      </c>
      <c r="E7" s="1" t="s">
        <v>58</v>
      </c>
      <c r="F7" s="9">
        <v>6</v>
      </c>
      <c r="G7" s="10">
        <v>1.6</v>
      </c>
    </row>
    <row r="8" spans="1:11" ht="15.75" customHeight="1" x14ac:dyDescent="0.15">
      <c r="D8" s="1" t="s">
        <v>59</v>
      </c>
      <c r="E8" s="1" t="s">
        <v>21</v>
      </c>
      <c r="F8" s="9">
        <v>7</v>
      </c>
      <c r="G8" s="10">
        <v>1.65</v>
      </c>
    </row>
    <row r="9" spans="1:11" ht="15.75" customHeight="1" x14ac:dyDescent="0.15">
      <c r="D9" s="1" t="s">
        <v>60</v>
      </c>
      <c r="E9" s="1" t="s">
        <v>31</v>
      </c>
      <c r="F9" s="9">
        <v>8</v>
      </c>
      <c r="G9" s="10">
        <v>1.75</v>
      </c>
    </row>
    <row r="10" spans="1:11" ht="15.75" customHeight="1" x14ac:dyDescent="0.15">
      <c r="D10" s="1" t="s">
        <v>61</v>
      </c>
      <c r="E10" s="1" t="s">
        <v>62</v>
      </c>
      <c r="F10" s="9">
        <v>9</v>
      </c>
      <c r="G10" s="10">
        <v>1.3</v>
      </c>
    </row>
    <row r="11" spans="1:11" ht="15.75" customHeight="1" x14ac:dyDescent="0.15">
      <c r="D11" s="1" t="s">
        <v>63</v>
      </c>
      <c r="E11" s="1" t="s">
        <v>64</v>
      </c>
      <c r="F11" s="9">
        <v>10</v>
      </c>
      <c r="G11" s="10">
        <v>1.75</v>
      </c>
    </row>
    <row r="12" spans="1:11" ht="15.75" customHeight="1" x14ac:dyDescent="0.15">
      <c r="D12" s="1" t="s">
        <v>65</v>
      </c>
      <c r="E12" s="1" t="s">
        <v>66</v>
      </c>
      <c r="F12" s="9">
        <v>11</v>
      </c>
      <c r="G12" s="10">
        <v>1.95</v>
      </c>
    </row>
    <row r="13" spans="1:11" ht="15.75" customHeight="1" x14ac:dyDescent="0.15">
      <c r="D13" s="1" t="s">
        <v>67</v>
      </c>
      <c r="E13" s="1" t="s">
        <v>32</v>
      </c>
      <c r="F13" s="9">
        <v>12</v>
      </c>
      <c r="G13" s="10">
        <v>1.7</v>
      </c>
    </row>
    <row r="14" spans="1:11" ht="15.75" customHeight="1" x14ac:dyDescent="0.15">
      <c r="D14" s="1" t="s">
        <v>68</v>
      </c>
      <c r="E14" s="1" t="s">
        <v>33</v>
      </c>
      <c r="F14" s="9">
        <v>13</v>
      </c>
      <c r="G14" s="10">
        <v>1.75</v>
      </c>
    </row>
    <row r="15" spans="1:11" ht="15.75" customHeight="1" x14ac:dyDescent="0.15">
      <c r="D15" s="1" t="s">
        <v>69</v>
      </c>
      <c r="E15" s="1" t="s">
        <v>70</v>
      </c>
      <c r="F15" s="9">
        <v>14</v>
      </c>
      <c r="G15" s="10">
        <v>1.8</v>
      </c>
    </row>
    <row r="16" spans="1:11" ht="15.75" customHeight="1" x14ac:dyDescent="0.15">
      <c r="D16" s="1" t="s">
        <v>71</v>
      </c>
      <c r="E16" s="1" t="s">
        <v>72</v>
      </c>
      <c r="F16" s="9">
        <v>15</v>
      </c>
      <c r="G16" s="10">
        <v>1.65</v>
      </c>
    </row>
    <row r="17" spans="7:7" ht="15.75" customHeight="1" x14ac:dyDescent="0.15">
      <c r="G17" s="1" t="s">
        <v>73</v>
      </c>
    </row>
    <row r="18" spans="7:7" ht="15.75" customHeight="1" x14ac:dyDescent="0.15">
      <c r="G18" s="12" t="s">
        <v>74</v>
      </c>
    </row>
    <row r="19" spans="7:7" ht="15.75" customHeight="1" x14ac:dyDescent="0.15"/>
    <row r="20" spans="7:7" ht="15.75" customHeight="1" x14ac:dyDescent="0.15"/>
    <row r="21" spans="7:7" ht="15.75" customHeight="1" x14ac:dyDescent="0.15"/>
    <row r="22" spans="7:7" ht="15.75" customHeight="1" x14ac:dyDescent="0.15"/>
    <row r="23" spans="7:7" ht="15.75" customHeight="1" x14ac:dyDescent="0.15"/>
    <row r="24" spans="7:7" ht="15.75" customHeight="1" x14ac:dyDescent="0.15"/>
    <row r="25" spans="7:7" ht="15.75" customHeight="1" x14ac:dyDescent="0.15"/>
    <row r="26" spans="7:7" ht="15.75" customHeight="1" x14ac:dyDescent="0.15"/>
    <row r="27" spans="7:7" ht="15.75" customHeight="1" x14ac:dyDescent="0.15"/>
    <row r="28" spans="7:7" ht="15.75" customHeight="1" x14ac:dyDescent="0.15"/>
    <row r="29" spans="7:7" ht="15.75" customHeight="1" x14ac:dyDescent="0.15"/>
    <row r="30" spans="7:7" ht="15.75" customHeight="1" x14ac:dyDescent="0.15"/>
    <row r="31" spans="7:7" ht="15.75" customHeight="1" x14ac:dyDescent="0.15"/>
    <row r="32" spans="7:7" ht="15.75" customHeight="1" x14ac:dyDescent="0.15"/>
    <row r="33" ht="15.75" customHeight="1" x14ac:dyDescent="0.15"/>
    <row r="34" ht="15.75" customHeight="1" x14ac:dyDescent="0.15"/>
    <row r="35" ht="15.75" customHeight="1" x14ac:dyDescent="0.15"/>
    <row r="36" ht="15.75" customHeight="1" x14ac:dyDescent="0.15"/>
    <row r="37" ht="15.75" customHeight="1" x14ac:dyDescent="0.15"/>
    <row r="38" ht="15.75" customHeight="1" x14ac:dyDescent="0.15"/>
    <row r="39" ht="15.75" customHeight="1" x14ac:dyDescent="0.15"/>
    <row r="40" ht="15.75" customHeight="1" x14ac:dyDescent="0.15"/>
    <row r="41" ht="15.75" customHeight="1" x14ac:dyDescent="0.15"/>
    <row r="42" ht="15.75" customHeight="1" x14ac:dyDescent="0.15"/>
    <row r="43" ht="15.75" customHeight="1" x14ac:dyDescent="0.15"/>
    <row r="44" ht="15.75" customHeight="1" x14ac:dyDescent="0.15"/>
    <row r="45" ht="15.75" customHeight="1" x14ac:dyDescent="0.15"/>
    <row r="46" ht="15.75" customHeight="1" x14ac:dyDescent="0.15"/>
    <row r="47" ht="15.75" customHeight="1" x14ac:dyDescent="0.15"/>
    <row r="48" ht="15.75" customHeight="1" x14ac:dyDescent="0.15"/>
    <row r="49" ht="15.75" customHeight="1" x14ac:dyDescent="0.15"/>
    <row r="50" ht="15.75" customHeight="1" x14ac:dyDescent="0.15"/>
    <row r="51" ht="15.75" customHeight="1" x14ac:dyDescent="0.15"/>
    <row r="52" ht="15.75" customHeight="1" x14ac:dyDescent="0.15"/>
    <row r="53" ht="15.75" customHeight="1" x14ac:dyDescent="0.15"/>
    <row r="54" ht="15.75" customHeight="1" x14ac:dyDescent="0.15"/>
    <row r="55" ht="15.75" customHeight="1" x14ac:dyDescent="0.15"/>
    <row r="56" ht="15.75" customHeight="1" x14ac:dyDescent="0.15"/>
    <row r="57" ht="15.75" customHeight="1" x14ac:dyDescent="0.15"/>
    <row r="58" ht="15.75" customHeight="1" x14ac:dyDescent="0.15"/>
    <row r="59" ht="15.75" customHeight="1" x14ac:dyDescent="0.15"/>
    <row r="60" ht="15.75" customHeight="1" x14ac:dyDescent="0.15"/>
    <row r="61" ht="15.75" customHeight="1" x14ac:dyDescent="0.15"/>
    <row r="62" ht="15.75" customHeight="1" x14ac:dyDescent="0.15"/>
    <row r="63" ht="15.75" customHeight="1" x14ac:dyDescent="0.15"/>
    <row r="64" ht="15.75" customHeight="1" x14ac:dyDescent="0.15"/>
    <row r="65" ht="15.75" customHeight="1" x14ac:dyDescent="0.15"/>
    <row r="66" ht="15.75" customHeight="1" x14ac:dyDescent="0.15"/>
    <row r="67" ht="15.75" customHeight="1" x14ac:dyDescent="0.15"/>
    <row r="68" ht="15.75" customHeight="1" x14ac:dyDescent="0.15"/>
    <row r="69" ht="15.75" customHeight="1" x14ac:dyDescent="0.15"/>
    <row r="70" ht="15.75" customHeight="1" x14ac:dyDescent="0.15"/>
    <row r="71" ht="15.75" customHeight="1" x14ac:dyDescent="0.15"/>
    <row r="72" ht="15.75" customHeight="1" x14ac:dyDescent="0.15"/>
    <row r="73" ht="15.75" customHeight="1" x14ac:dyDescent="0.15"/>
    <row r="74" ht="15.75" customHeight="1" x14ac:dyDescent="0.15"/>
    <row r="75" ht="15.75" customHeight="1" x14ac:dyDescent="0.15"/>
    <row r="76" ht="15.75" customHeight="1" x14ac:dyDescent="0.15"/>
    <row r="77" ht="15.75" customHeight="1" x14ac:dyDescent="0.15"/>
    <row r="78" ht="15.75" customHeight="1" x14ac:dyDescent="0.15"/>
    <row r="79" ht="15.75" customHeight="1" x14ac:dyDescent="0.15"/>
    <row r="80" ht="15.75" customHeight="1" x14ac:dyDescent="0.15"/>
    <row r="81" ht="15.75" customHeight="1" x14ac:dyDescent="0.15"/>
    <row r="82" ht="15.75" customHeight="1" x14ac:dyDescent="0.15"/>
    <row r="83" ht="15.75" customHeight="1" x14ac:dyDescent="0.15"/>
    <row r="84" ht="15.75" customHeight="1" x14ac:dyDescent="0.15"/>
    <row r="85" ht="15.75" customHeight="1" x14ac:dyDescent="0.15"/>
    <row r="86" ht="15.75" customHeight="1" x14ac:dyDescent="0.15"/>
    <row r="87" ht="15.75" customHeight="1" x14ac:dyDescent="0.15"/>
    <row r="88" ht="15.75" customHeight="1" x14ac:dyDescent="0.15"/>
    <row r="89" ht="15.75" customHeight="1" x14ac:dyDescent="0.15"/>
    <row r="90" ht="15.75" customHeight="1" x14ac:dyDescent="0.15"/>
    <row r="91" ht="15.75" customHeight="1" x14ac:dyDescent="0.15"/>
    <row r="92" ht="15.75" customHeight="1" x14ac:dyDescent="0.15"/>
    <row r="93" ht="15.75" customHeight="1" x14ac:dyDescent="0.15"/>
    <row r="94" ht="15.75" customHeight="1" x14ac:dyDescent="0.15"/>
    <row r="95" ht="15.75" customHeight="1" x14ac:dyDescent="0.15"/>
    <row r="96" ht="15.75" customHeight="1" x14ac:dyDescent="0.15"/>
    <row r="97" ht="15.75" customHeight="1" x14ac:dyDescent="0.15"/>
    <row r="98" ht="15.75" customHeight="1" x14ac:dyDescent="0.15"/>
    <row r="99" ht="15.75" customHeight="1" x14ac:dyDescent="0.15"/>
    <row r="100" ht="15.75" customHeight="1" x14ac:dyDescent="0.15"/>
    <row r="101" ht="15.75" customHeight="1" x14ac:dyDescent="0.15"/>
    <row r="102" ht="15.75" customHeight="1" x14ac:dyDescent="0.15"/>
    <row r="103" ht="15.75" customHeight="1" x14ac:dyDescent="0.15"/>
    <row r="104" ht="15.75" customHeight="1" x14ac:dyDescent="0.15"/>
    <row r="105" ht="15.75" customHeight="1" x14ac:dyDescent="0.15"/>
    <row r="106" ht="15.75" customHeight="1" x14ac:dyDescent="0.15"/>
    <row r="107" ht="15.75" customHeight="1" x14ac:dyDescent="0.15"/>
    <row r="108" ht="15.75" customHeight="1" x14ac:dyDescent="0.15"/>
    <row r="109" ht="15.75" customHeight="1" x14ac:dyDescent="0.15"/>
    <row r="110" ht="15.75" customHeight="1" x14ac:dyDescent="0.15"/>
    <row r="111" ht="15.75" customHeight="1" x14ac:dyDescent="0.15"/>
    <row r="112" ht="15.75" customHeight="1" x14ac:dyDescent="0.15"/>
    <row r="113" ht="15.75" customHeight="1" x14ac:dyDescent="0.15"/>
    <row r="114" ht="15.75" customHeight="1" x14ac:dyDescent="0.15"/>
    <row r="115" ht="15.75" customHeight="1" x14ac:dyDescent="0.15"/>
    <row r="116" ht="15.75" customHeight="1" x14ac:dyDescent="0.15"/>
    <row r="117" ht="15.75" customHeight="1" x14ac:dyDescent="0.15"/>
    <row r="118" ht="15.75" customHeight="1" x14ac:dyDescent="0.15"/>
    <row r="119" ht="15.75" customHeight="1" x14ac:dyDescent="0.15"/>
    <row r="120" ht="15.75" customHeight="1" x14ac:dyDescent="0.15"/>
    <row r="121" ht="15.75" customHeight="1" x14ac:dyDescent="0.15"/>
    <row r="122" ht="15.75" customHeight="1" x14ac:dyDescent="0.15"/>
    <row r="123" ht="15.75" customHeight="1" x14ac:dyDescent="0.15"/>
    <row r="124" ht="15.75" customHeight="1" x14ac:dyDescent="0.15"/>
    <row r="125" ht="15.75" customHeight="1" x14ac:dyDescent="0.15"/>
    <row r="126" ht="15.75" customHeight="1" x14ac:dyDescent="0.15"/>
    <row r="127" ht="15.75" customHeight="1" x14ac:dyDescent="0.15"/>
    <row r="128" ht="15.75" customHeight="1" x14ac:dyDescent="0.15"/>
    <row r="129" ht="15.75" customHeight="1" x14ac:dyDescent="0.15"/>
    <row r="130" ht="15.75" customHeight="1" x14ac:dyDescent="0.15"/>
    <row r="131" ht="15.75" customHeight="1" x14ac:dyDescent="0.15"/>
    <row r="132" ht="15.75" customHeight="1" x14ac:dyDescent="0.15"/>
    <row r="133" ht="15.75" customHeight="1" x14ac:dyDescent="0.15"/>
    <row r="134" ht="15.75" customHeight="1" x14ac:dyDescent="0.15"/>
    <row r="135" ht="15.75" customHeight="1" x14ac:dyDescent="0.15"/>
    <row r="136" ht="15.75" customHeight="1" x14ac:dyDescent="0.15"/>
    <row r="137" ht="15.75" customHeight="1" x14ac:dyDescent="0.15"/>
    <row r="138" ht="15.75" customHeight="1" x14ac:dyDescent="0.15"/>
    <row r="139" ht="15.75" customHeight="1" x14ac:dyDescent="0.15"/>
    <row r="140" ht="15.75" customHeight="1" x14ac:dyDescent="0.15"/>
    <row r="141" ht="15.75" customHeight="1" x14ac:dyDescent="0.15"/>
    <row r="142" ht="15.75" customHeight="1" x14ac:dyDescent="0.15"/>
    <row r="143" ht="15.75" customHeight="1" x14ac:dyDescent="0.15"/>
    <row r="144" ht="15.75" customHeight="1" x14ac:dyDescent="0.15"/>
    <row r="145" ht="15.75" customHeight="1" x14ac:dyDescent="0.15"/>
    <row r="146" ht="15.75" customHeight="1" x14ac:dyDescent="0.15"/>
    <row r="147" ht="15.75" customHeight="1" x14ac:dyDescent="0.15"/>
    <row r="148" ht="15.75" customHeight="1" x14ac:dyDescent="0.15"/>
    <row r="149" ht="15.75" customHeight="1" x14ac:dyDescent="0.15"/>
    <row r="150" ht="15.75" customHeight="1" x14ac:dyDescent="0.15"/>
    <row r="151" ht="15.75" customHeight="1" x14ac:dyDescent="0.15"/>
    <row r="152" ht="15.75" customHeight="1" x14ac:dyDescent="0.15"/>
    <row r="153" ht="15.75" customHeight="1" x14ac:dyDescent="0.15"/>
    <row r="154" ht="15.75" customHeight="1" x14ac:dyDescent="0.15"/>
    <row r="155" ht="15.75" customHeight="1" x14ac:dyDescent="0.15"/>
    <row r="156" ht="15.75" customHeight="1" x14ac:dyDescent="0.15"/>
    <row r="157" ht="15.75" customHeight="1" x14ac:dyDescent="0.15"/>
    <row r="158" ht="15.75" customHeight="1" x14ac:dyDescent="0.15"/>
    <row r="159" ht="15.75" customHeight="1" x14ac:dyDescent="0.15"/>
    <row r="160" ht="15.75" customHeight="1" x14ac:dyDescent="0.15"/>
    <row r="161" ht="15.75" customHeight="1" x14ac:dyDescent="0.15"/>
    <row r="162" ht="15.75" customHeight="1" x14ac:dyDescent="0.15"/>
    <row r="163" ht="15.75" customHeight="1" x14ac:dyDescent="0.15"/>
    <row r="164" ht="15.75" customHeight="1" x14ac:dyDescent="0.15"/>
    <row r="165" ht="15.75" customHeight="1" x14ac:dyDescent="0.15"/>
    <row r="166" ht="15.75" customHeight="1" x14ac:dyDescent="0.15"/>
    <row r="167" ht="15.75" customHeight="1" x14ac:dyDescent="0.15"/>
    <row r="168" ht="15.75" customHeight="1" x14ac:dyDescent="0.15"/>
    <row r="169" ht="15.75" customHeight="1" x14ac:dyDescent="0.15"/>
    <row r="170" ht="15.75" customHeight="1" x14ac:dyDescent="0.15"/>
    <row r="171" ht="15.75" customHeight="1" x14ac:dyDescent="0.15"/>
    <row r="172" ht="15.75" customHeight="1" x14ac:dyDescent="0.15"/>
    <row r="173" ht="15.75" customHeight="1" x14ac:dyDescent="0.15"/>
    <row r="174" ht="15.75" customHeight="1" x14ac:dyDescent="0.15"/>
    <row r="175" ht="15.75" customHeight="1" x14ac:dyDescent="0.15"/>
    <row r="176" ht="15.75" customHeight="1" x14ac:dyDescent="0.15"/>
    <row r="177" ht="15.75" customHeight="1" x14ac:dyDescent="0.15"/>
    <row r="178" ht="15.75" customHeight="1" x14ac:dyDescent="0.15"/>
    <row r="179" ht="15.75" customHeight="1" x14ac:dyDescent="0.15"/>
    <row r="180" ht="15.75" customHeight="1" x14ac:dyDescent="0.15"/>
    <row r="181" ht="15.75" customHeight="1" x14ac:dyDescent="0.15"/>
    <row r="182" ht="15.75" customHeight="1" x14ac:dyDescent="0.15"/>
    <row r="183" ht="15.75" customHeight="1" x14ac:dyDescent="0.15"/>
    <row r="184" ht="15.75" customHeight="1" x14ac:dyDescent="0.15"/>
    <row r="185" ht="15.75" customHeight="1" x14ac:dyDescent="0.15"/>
    <row r="186" ht="15.75" customHeight="1" x14ac:dyDescent="0.15"/>
    <row r="187" ht="15.75" customHeight="1" x14ac:dyDescent="0.15"/>
    <row r="188" ht="15.75" customHeight="1" x14ac:dyDescent="0.15"/>
    <row r="189" ht="15.75" customHeight="1" x14ac:dyDescent="0.15"/>
    <row r="190" ht="15.75" customHeight="1" x14ac:dyDescent="0.15"/>
    <row r="191" ht="15.75" customHeight="1" x14ac:dyDescent="0.15"/>
    <row r="192" ht="15.75" customHeight="1" x14ac:dyDescent="0.15"/>
    <row r="193" ht="15.75" customHeight="1" x14ac:dyDescent="0.15"/>
    <row r="194" ht="15.75" customHeight="1" x14ac:dyDescent="0.15"/>
    <row r="195" ht="15.75" customHeight="1" x14ac:dyDescent="0.15"/>
    <row r="196" ht="15.75" customHeight="1" x14ac:dyDescent="0.15"/>
    <row r="197" ht="15.75" customHeight="1" x14ac:dyDescent="0.15"/>
    <row r="198" ht="15.75" customHeight="1" x14ac:dyDescent="0.15"/>
    <row r="199" ht="15.75" customHeight="1" x14ac:dyDescent="0.15"/>
    <row r="200" ht="15.75" customHeight="1" x14ac:dyDescent="0.15"/>
    <row r="201" ht="15.75" customHeight="1" x14ac:dyDescent="0.15"/>
    <row r="202" ht="15.75" customHeight="1" x14ac:dyDescent="0.15"/>
    <row r="203" ht="15.75" customHeight="1" x14ac:dyDescent="0.15"/>
    <row r="204" ht="15.75" customHeight="1" x14ac:dyDescent="0.15"/>
    <row r="205" ht="15.75" customHeight="1" x14ac:dyDescent="0.15"/>
    <row r="206" ht="15.75" customHeight="1" x14ac:dyDescent="0.15"/>
    <row r="207" ht="15.75" customHeight="1" x14ac:dyDescent="0.15"/>
    <row r="208" ht="15.75" customHeight="1" x14ac:dyDescent="0.15"/>
    <row r="209" ht="15.75" customHeight="1" x14ac:dyDescent="0.15"/>
    <row r="210" ht="15.75" customHeight="1" x14ac:dyDescent="0.15"/>
    <row r="211" ht="15.75" customHeight="1" x14ac:dyDescent="0.15"/>
    <row r="212" ht="15.75" customHeight="1" x14ac:dyDescent="0.15"/>
    <row r="213" ht="15.75" customHeight="1" x14ac:dyDescent="0.15"/>
    <row r="214" ht="15.75" customHeight="1" x14ac:dyDescent="0.15"/>
    <row r="215" ht="15.75" customHeight="1" x14ac:dyDescent="0.15"/>
    <row r="216" ht="15.75" customHeight="1" x14ac:dyDescent="0.15"/>
    <row r="217" ht="15.75" customHeight="1" x14ac:dyDescent="0.15"/>
    <row r="218" ht="15.75" customHeight="1" x14ac:dyDescent="0.15"/>
    <row r="219" ht="15.75" customHeight="1" x14ac:dyDescent="0.15"/>
    <row r="220" ht="15.75" customHeight="1" x14ac:dyDescent="0.15"/>
    <row r="221" ht="15.75" customHeight="1" x14ac:dyDescent="0.15"/>
    <row r="222" ht="15.75" customHeight="1" x14ac:dyDescent="0.15"/>
    <row r="223" ht="15.75" customHeight="1" x14ac:dyDescent="0.15"/>
    <row r="224" ht="15.75" customHeight="1" x14ac:dyDescent="0.15"/>
    <row r="225" ht="15.75" customHeight="1" x14ac:dyDescent="0.15"/>
    <row r="226" ht="15.75" customHeight="1" x14ac:dyDescent="0.15"/>
    <row r="227" ht="15.75" customHeight="1" x14ac:dyDescent="0.15"/>
    <row r="228" ht="15.75" customHeight="1" x14ac:dyDescent="0.15"/>
    <row r="229" ht="15.75" customHeight="1" x14ac:dyDescent="0.15"/>
    <row r="230" ht="15.75" customHeight="1" x14ac:dyDescent="0.15"/>
    <row r="231" ht="15.75" customHeight="1" x14ac:dyDescent="0.15"/>
    <row r="232" ht="15.75" customHeight="1" x14ac:dyDescent="0.15"/>
    <row r="233" ht="15.75" customHeight="1" x14ac:dyDescent="0.15"/>
    <row r="234" ht="15.75" customHeight="1" x14ac:dyDescent="0.15"/>
    <row r="235" ht="15.75" customHeight="1" x14ac:dyDescent="0.15"/>
    <row r="236" ht="15.75" customHeight="1" x14ac:dyDescent="0.15"/>
    <row r="237" ht="15.75" customHeight="1" x14ac:dyDescent="0.15"/>
    <row r="238" ht="15.75" customHeight="1" x14ac:dyDescent="0.15"/>
    <row r="239" ht="15.75" customHeight="1" x14ac:dyDescent="0.15"/>
    <row r="240" ht="15.75" customHeight="1" x14ac:dyDescent="0.15"/>
    <row r="241" ht="15.75" customHeight="1" x14ac:dyDescent="0.15"/>
    <row r="242" ht="15.75" customHeight="1" x14ac:dyDescent="0.15"/>
    <row r="243" ht="15.75" customHeight="1" x14ac:dyDescent="0.15"/>
    <row r="244" ht="15.75" customHeight="1" x14ac:dyDescent="0.15"/>
    <row r="245" ht="15.75" customHeight="1" x14ac:dyDescent="0.15"/>
    <row r="246" ht="15.75" customHeight="1" x14ac:dyDescent="0.15"/>
    <row r="247" ht="15.75" customHeight="1" x14ac:dyDescent="0.15"/>
    <row r="248" ht="15.75" customHeight="1" x14ac:dyDescent="0.15"/>
    <row r="249" ht="15.75" customHeight="1" x14ac:dyDescent="0.15"/>
    <row r="250" ht="15.75" customHeight="1" x14ac:dyDescent="0.15"/>
    <row r="251" ht="15.75" customHeight="1" x14ac:dyDescent="0.15"/>
    <row r="252" ht="15.75" customHeight="1" x14ac:dyDescent="0.15"/>
    <row r="253" ht="15.75" customHeight="1" x14ac:dyDescent="0.15"/>
    <row r="254" ht="15.75" customHeight="1" x14ac:dyDescent="0.15"/>
    <row r="255" ht="15.75" customHeight="1" x14ac:dyDescent="0.15"/>
    <row r="256" ht="15.75" customHeight="1" x14ac:dyDescent="0.15"/>
    <row r="257" ht="15.75" customHeight="1" x14ac:dyDescent="0.15"/>
    <row r="258" ht="15.75" customHeight="1" x14ac:dyDescent="0.15"/>
    <row r="259" ht="15.75" customHeight="1" x14ac:dyDescent="0.15"/>
    <row r="260" ht="15.75" customHeight="1" x14ac:dyDescent="0.15"/>
    <row r="261" ht="15.75" customHeight="1" x14ac:dyDescent="0.15"/>
    <row r="262" ht="15.75" customHeight="1" x14ac:dyDescent="0.15"/>
    <row r="263" ht="15.75" customHeight="1" x14ac:dyDescent="0.15"/>
    <row r="264" ht="15.75" customHeight="1" x14ac:dyDescent="0.15"/>
    <row r="265" ht="15.75" customHeight="1" x14ac:dyDescent="0.15"/>
    <row r="266" ht="15.75" customHeight="1" x14ac:dyDescent="0.15"/>
    <row r="267" ht="15.75" customHeight="1" x14ac:dyDescent="0.15"/>
    <row r="268" ht="15.75" customHeight="1" x14ac:dyDescent="0.15"/>
    <row r="269" ht="15.75" customHeight="1" x14ac:dyDescent="0.15"/>
    <row r="270" ht="15.75" customHeight="1" x14ac:dyDescent="0.15"/>
    <row r="271" ht="15.75" customHeight="1" x14ac:dyDescent="0.15"/>
    <row r="272" ht="15.75" customHeight="1" x14ac:dyDescent="0.15"/>
    <row r="273" ht="15.75" customHeight="1" x14ac:dyDescent="0.15"/>
    <row r="274" ht="15.75" customHeight="1" x14ac:dyDescent="0.15"/>
    <row r="275" ht="15.75" customHeight="1" x14ac:dyDescent="0.15"/>
    <row r="276" ht="15.75" customHeight="1" x14ac:dyDescent="0.15"/>
    <row r="277" ht="15.75" customHeight="1" x14ac:dyDescent="0.15"/>
    <row r="278" ht="15.75" customHeight="1" x14ac:dyDescent="0.15"/>
    <row r="279" ht="15.75" customHeight="1" x14ac:dyDescent="0.15"/>
    <row r="280" ht="15.75" customHeight="1" x14ac:dyDescent="0.15"/>
    <row r="281" ht="15.75" customHeight="1" x14ac:dyDescent="0.15"/>
    <row r="282" ht="15.75" customHeight="1" x14ac:dyDescent="0.15"/>
    <row r="283" ht="15.75" customHeight="1" x14ac:dyDescent="0.15"/>
    <row r="284" ht="15.75" customHeight="1" x14ac:dyDescent="0.15"/>
    <row r="285" ht="15.75" customHeight="1" x14ac:dyDescent="0.15"/>
    <row r="286" ht="15.75" customHeight="1" x14ac:dyDescent="0.15"/>
    <row r="287" ht="15.75" customHeight="1" x14ac:dyDescent="0.15"/>
    <row r="288" ht="15.75" customHeight="1" x14ac:dyDescent="0.15"/>
    <row r="289" ht="15.75" customHeight="1" x14ac:dyDescent="0.15"/>
    <row r="290" ht="15.75" customHeight="1" x14ac:dyDescent="0.15"/>
    <row r="291" ht="15.75" customHeight="1" x14ac:dyDescent="0.15"/>
    <row r="292" ht="15.75" customHeight="1" x14ac:dyDescent="0.15"/>
    <row r="293" ht="15.75" customHeight="1" x14ac:dyDescent="0.15"/>
    <row r="294" ht="15.75" customHeight="1" x14ac:dyDescent="0.15"/>
    <row r="295" ht="15.75" customHeight="1" x14ac:dyDescent="0.15"/>
    <row r="296" ht="15.75" customHeight="1" x14ac:dyDescent="0.15"/>
    <row r="297" ht="15.75" customHeight="1" x14ac:dyDescent="0.15"/>
    <row r="298" ht="15.75" customHeight="1" x14ac:dyDescent="0.15"/>
    <row r="299" ht="15.75" customHeight="1" x14ac:dyDescent="0.15"/>
    <row r="300" ht="15.75" customHeight="1" x14ac:dyDescent="0.15"/>
    <row r="301" ht="15.75" customHeight="1" x14ac:dyDescent="0.15"/>
    <row r="302" ht="15.75" customHeight="1" x14ac:dyDescent="0.15"/>
    <row r="303" ht="15.75" customHeight="1" x14ac:dyDescent="0.15"/>
    <row r="304" ht="15.75" customHeight="1" x14ac:dyDescent="0.15"/>
    <row r="305" ht="15.75" customHeight="1" x14ac:dyDescent="0.15"/>
    <row r="306" ht="15.75" customHeight="1" x14ac:dyDescent="0.15"/>
    <row r="307" ht="15.75" customHeight="1" x14ac:dyDescent="0.15"/>
    <row r="308" ht="15.75" customHeight="1" x14ac:dyDescent="0.15"/>
    <row r="309" ht="15.75" customHeight="1" x14ac:dyDescent="0.15"/>
    <row r="310" ht="15.75" customHeight="1" x14ac:dyDescent="0.15"/>
    <row r="311" ht="15.75" customHeight="1" x14ac:dyDescent="0.15"/>
    <row r="312" ht="15.75" customHeight="1" x14ac:dyDescent="0.15"/>
    <row r="313" ht="15.75" customHeight="1" x14ac:dyDescent="0.15"/>
    <row r="314" ht="15.75" customHeight="1" x14ac:dyDescent="0.15"/>
    <row r="315" ht="15.75" customHeight="1" x14ac:dyDescent="0.15"/>
    <row r="316" ht="15.75" customHeight="1" x14ac:dyDescent="0.15"/>
    <row r="317" ht="15.75" customHeight="1" x14ac:dyDescent="0.15"/>
    <row r="318" ht="15.75" customHeight="1" x14ac:dyDescent="0.15"/>
    <row r="319" ht="15.75" customHeight="1" x14ac:dyDescent="0.15"/>
    <row r="320" ht="15.75" customHeight="1" x14ac:dyDescent="0.15"/>
    <row r="321" ht="15.75" customHeight="1" x14ac:dyDescent="0.15"/>
    <row r="322" ht="15.75" customHeight="1" x14ac:dyDescent="0.15"/>
    <row r="323" ht="15.75" customHeight="1" x14ac:dyDescent="0.15"/>
    <row r="324" ht="15.75" customHeight="1" x14ac:dyDescent="0.15"/>
    <row r="325" ht="15.75" customHeight="1" x14ac:dyDescent="0.15"/>
    <row r="326" ht="15.75" customHeight="1" x14ac:dyDescent="0.15"/>
    <row r="327" ht="15.75" customHeight="1" x14ac:dyDescent="0.15"/>
    <row r="328" ht="15.75" customHeight="1" x14ac:dyDescent="0.15"/>
    <row r="329" ht="15.75" customHeight="1" x14ac:dyDescent="0.15"/>
    <row r="330" ht="15.75" customHeight="1" x14ac:dyDescent="0.15"/>
    <row r="331" ht="15.75" customHeight="1" x14ac:dyDescent="0.15"/>
    <row r="332" ht="15.75" customHeight="1" x14ac:dyDescent="0.15"/>
    <row r="333" ht="15.75" customHeight="1" x14ac:dyDescent="0.15"/>
    <row r="334" ht="15.75" customHeight="1" x14ac:dyDescent="0.15"/>
    <row r="335" ht="15.75" customHeight="1" x14ac:dyDescent="0.15"/>
    <row r="336" ht="15.75" customHeight="1" x14ac:dyDescent="0.15"/>
    <row r="337" ht="15.75" customHeight="1" x14ac:dyDescent="0.15"/>
    <row r="338" ht="15.75" customHeight="1" x14ac:dyDescent="0.15"/>
    <row r="339" ht="15.75" customHeight="1" x14ac:dyDescent="0.15"/>
    <row r="340" ht="15.75" customHeight="1" x14ac:dyDescent="0.15"/>
    <row r="341" ht="15.75" customHeight="1" x14ac:dyDescent="0.15"/>
    <row r="342" ht="15.75" customHeight="1" x14ac:dyDescent="0.15"/>
    <row r="343" ht="15.75" customHeight="1" x14ac:dyDescent="0.15"/>
    <row r="344" ht="15.75" customHeight="1" x14ac:dyDescent="0.15"/>
    <row r="345" ht="15.75" customHeight="1" x14ac:dyDescent="0.15"/>
    <row r="346" ht="15.75" customHeight="1" x14ac:dyDescent="0.15"/>
    <row r="347" ht="15.75" customHeight="1" x14ac:dyDescent="0.15"/>
    <row r="348" ht="15.75" customHeight="1" x14ac:dyDescent="0.15"/>
    <row r="349" ht="15.75" customHeight="1" x14ac:dyDescent="0.15"/>
    <row r="350" ht="15.75" customHeight="1" x14ac:dyDescent="0.15"/>
    <row r="351" ht="15.75" customHeight="1" x14ac:dyDescent="0.15"/>
    <row r="352" ht="15.75" customHeight="1" x14ac:dyDescent="0.15"/>
    <row r="353" ht="15.75" customHeight="1" x14ac:dyDescent="0.15"/>
    <row r="354" ht="15.75" customHeight="1" x14ac:dyDescent="0.15"/>
    <row r="355" ht="15.75" customHeight="1" x14ac:dyDescent="0.15"/>
    <row r="356" ht="15.75" customHeight="1" x14ac:dyDescent="0.15"/>
    <row r="357" ht="15.75" customHeight="1" x14ac:dyDescent="0.15"/>
    <row r="358" ht="15.75" customHeight="1" x14ac:dyDescent="0.15"/>
    <row r="359" ht="15.75" customHeight="1" x14ac:dyDescent="0.15"/>
    <row r="360" ht="15.75" customHeight="1" x14ac:dyDescent="0.15"/>
    <row r="361" ht="15.75" customHeight="1" x14ac:dyDescent="0.15"/>
    <row r="362" ht="15.75" customHeight="1" x14ac:dyDescent="0.15"/>
    <row r="363" ht="15.75" customHeight="1" x14ac:dyDescent="0.15"/>
    <row r="364" ht="15.75" customHeight="1" x14ac:dyDescent="0.15"/>
    <row r="365" ht="15.75" customHeight="1" x14ac:dyDescent="0.15"/>
    <row r="366" ht="15.75" customHeight="1" x14ac:dyDescent="0.15"/>
    <row r="367" ht="15.75" customHeight="1" x14ac:dyDescent="0.15"/>
    <row r="368" ht="15.75" customHeight="1" x14ac:dyDescent="0.15"/>
    <row r="369" ht="15.75" customHeight="1" x14ac:dyDescent="0.15"/>
    <row r="370" ht="15.75" customHeight="1" x14ac:dyDescent="0.15"/>
    <row r="371" ht="15.75" customHeight="1" x14ac:dyDescent="0.15"/>
    <row r="372" ht="15.75" customHeight="1" x14ac:dyDescent="0.15"/>
    <row r="373" ht="15.75" customHeight="1" x14ac:dyDescent="0.15"/>
    <row r="374" ht="15.75" customHeight="1" x14ac:dyDescent="0.15"/>
    <row r="375" ht="15.75" customHeight="1" x14ac:dyDescent="0.15"/>
    <row r="376" ht="15.75" customHeight="1" x14ac:dyDescent="0.15"/>
    <row r="377" ht="15.75" customHeight="1" x14ac:dyDescent="0.15"/>
    <row r="378" ht="15.75" customHeight="1" x14ac:dyDescent="0.15"/>
    <row r="379" ht="15.75" customHeight="1" x14ac:dyDescent="0.15"/>
    <row r="380" ht="15.75" customHeight="1" x14ac:dyDescent="0.15"/>
    <row r="381" ht="15.75" customHeight="1" x14ac:dyDescent="0.15"/>
    <row r="382" ht="15.75" customHeight="1" x14ac:dyDescent="0.15"/>
    <row r="383" ht="15.75" customHeight="1" x14ac:dyDescent="0.15"/>
    <row r="384" ht="15.75" customHeight="1" x14ac:dyDescent="0.15"/>
    <row r="385" ht="15.75" customHeight="1" x14ac:dyDescent="0.15"/>
    <row r="386" ht="15.75" customHeight="1" x14ac:dyDescent="0.15"/>
    <row r="387" ht="15.75" customHeight="1" x14ac:dyDescent="0.15"/>
    <row r="388" ht="15.75" customHeight="1" x14ac:dyDescent="0.15"/>
    <row r="389" ht="15.75" customHeight="1" x14ac:dyDescent="0.15"/>
    <row r="390" ht="15.75" customHeight="1" x14ac:dyDescent="0.15"/>
    <row r="391" ht="15.75" customHeight="1" x14ac:dyDescent="0.15"/>
    <row r="392" ht="15.75" customHeight="1" x14ac:dyDescent="0.15"/>
    <row r="393" ht="15.75" customHeight="1" x14ac:dyDescent="0.15"/>
    <row r="394" ht="15.75" customHeight="1" x14ac:dyDescent="0.15"/>
    <row r="395" ht="15.75" customHeight="1" x14ac:dyDescent="0.15"/>
    <row r="396" ht="15.75" customHeight="1" x14ac:dyDescent="0.15"/>
    <row r="397" ht="15.75" customHeight="1" x14ac:dyDescent="0.15"/>
    <row r="398" ht="15.75" customHeight="1" x14ac:dyDescent="0.15"/>
    <row r="399" ht="15.75" customHeight="1" x14ac:dyDescent="0.15"/>
    <row r="400" ht="15.75" customHeight="1" x14ac:dyDescent="0.15"/>
    <row r="401" ht="15.75" customHeight="1" x14ac:dyDescent="0.15"/>
    <row r="402" ht="15.75" customHeight="1" x14ac:dyDescent="0.15"/>
    <row r="403" ht="15.75" customHeight="1" x14ac:dyDescent="0.15"/>
    <row r="404" ht="15.75" customHeight="1" x14ac:dyDescent="0.15"/>
    <row r="405" ht="15.75" customHeight="1" x14ac:dyDescent="0.15"/>
    <row r="406" ht="15.75" customHeight="1" x14ac:dyDescent="0.15"/>
    <row r="407" ht="15.75" customHeight="1" x14ac:dyDescent="0.15"/>
    <row r="408" ht="15.75" customHeight="1" x14ac:dyDescent="0.15"/>
    <row r="409" ht="15.75" customHeight="1" x14ac:dyDescent="0.15"/>
    <row r="410" ht="15.75" customHeight="1" x14ac:dyDescent="0.15"/>
    <row r="411" ht="15.75" customHeight="1" x14ac:dyDescent="0.15"/>
    <row r="412" ht="15.75" customHeight="1" x14ac:dyDescent="0.15"/>
    <row r="413" ht="15.75" customHeight="1" x14ac:dyDescent="0.15"/>
    <row r="414" ht="15.75" customHeight="1" x14ac:dyDescent="0.15"/>
    <row r="415" ht="15.75" customHeight="1" x14ac:dyDescent="0.15"/>
    <row r="416" ht="15.75" customHeight="1" x14ac:dyDescent="0.15"/>
    <row r="417" ht="15.75" customHeight="1" x14ac:dyDescent="0.15"/>
    <row r="418" ht="15.75" customHeight="1" x14ac:dyDescent="0.15"/>
    <row r="419" ht="15.75" customHeight="1" x14ac:dyDescent="0.15"/>
    <row r="420" ht="15.75" customHeight="1" x14ac:dyDescent="0.15"/>
    <row r="421" ht="15.75" customHeight="1" x14ac:dyDescent="0.15"/>
    <row r="422" ht="15.75" customHeight="1" x14ac:dyDescent="0.15"/>
    <row r="423" ht="15.75" customHeight="1" x14ac:dyDescent="0.15"/>
    <row r="424" ht="15.75" customHeight="1" x14ac:dyDescent="0.15"/>
    <row r="425" ht="15.75" customHeight="1" x14ac:dyDescent="0.15"/>
    <row r="426" ht="15.75" customHeight="1" x14ac:dyDescent="0.15"/>
    <row r="427" ht="15.75" customHeight="1" x14ac:dyDescent="0.15"/>
    <row r="428" ht="15.75" customHeight="1" x14ac:dyDescent="0.15"/>
    <row r="429" ht="15.75" customHeight="1" x14ac:dyDescent="0.15"/>
    <row r="430" ht="15.75" customHeight="1" x14ac:dyDescent="0.15"/>
    <row r="431" ht="15.75" customHeight="1" x14ac:dyDescent="0.15"/>
    <row r="432" ht="15.75" customHeight="1" x14ac:dyDescent="0.15"/>
    <row r="433" ht="15.75" customHeight="1" x14ac:dyDescent="0.15"/>
    <row r="434" ht="15.75" customHeight="1" x14ac:dyDescent="0.15"/>
    <row r="435" ht="15.75" customHeight="1" x14ac:dyDescent="0.15"/>
    <row r="436" ht="15.75" customHeight="1" x14ac:dyDescent="0.15"/>
    <row r="437" ht="15.75" customHeight="1" x14ac:dyDescent="0.15"/>
    <row r="438" ht="15.75" customHeight="1" x14ac:dyDescent="0.15"/>
    <row r="439" ht="15.75" customHeight="1" x14ac:dyDescent="0.15"/>
    <row r="440" ht="15.75" customHeight="1" x14ac:dyDescent="0.15"/>
    <row r="441" ht="15.75" customHeight="1" x14ac:dyDescent="0.15"/>
    <row r="442" ht="15.75" customHeight="1" x14ac:dyDescent="0.15"/>
    <row r="443" ht="15.75" customHeight="1" x14ac:dyDescent="0.15"/>
    <row r="444" ht="15.75" customHeight="1" x14ac:dyDescent="0.15"/>
    <row r="445" ht="15.75" customHeight="1" x14ac:dyDescent="0.15"/>
    <row r="446" ht="15.75" customHeight="1" x14ac:dyDescent="0.15"/>
    <row r="447" ht="15.75" customHeight="1" x14ac:dyDescent="0.15"/>
    <row r="448" ht="15.75" customHeight="1" x14ac:dyDescent="0.15"/>
    <row r="449" ht="15.75" customHeight="1" x14ac:dyDescent="0.15"/>
    <row r="450" ht="15.75" customHeight="1" x14ac:dyDescent="0.15"/>
    <row r="451" ht="15.75" customHeight="1" x14ac:dyDescent="0.15"/>
    <row r="452" ht="15.75" customHeight="1" x14ac:dyDescent="0.15"/>
    <row r="453" ht="15.75" customHeight="1" x14ac:dyDescent="0.15"/>
    <row r="454" ht="15.75" customHeight="1" x14ac:dyDescent="0.15"/>
    <row r="455" ht="15.75" customHeight="1" x14ac:dyDescent="0.15"/>
    <row r="456" ht="15.75" customHeight="1" x14ac:dyDescent="0.15"/>
    <row r="457" ht="15.75" customHeight="1" x14ac:dyDescent="0.15"/>
    <row r="458" ht="15.75" customHeight="1" x14ac:dyDescent="0.15"/>
    <row r="459" ht="15.75" customHeight="1" x14ac:dyDescent="0.15"/>
    <row r="460" ht="15.75" customHeight="1" x14ac:dyDescent="0.15"/>
    <row r="461" ht="15.75" customHeight="1" x14ac:dyDescent="0.15"/>
    <row r="462" ht="15.75" customHeight="1" x14ac:dyDescent="0.15"/>
    <row r="463" ht="15.75" customHeight="1" x14ac:dyDescent="0.15"/>
    <row r="464" ht="15.75" customHeight="1" x14ac:dyDescent="0.15"/>
    <row r="465" ht="15.75" customHeight="1" x14ac:dyDescent="0.15"/>
    <row r="466" ht="15.75" customHeight="1" x14ac:dyDescent="0.15"/>
    <row r="467" ht="15.75" customHeight="1" x14ac:dyDescent="0.15"/>
    <row r="468" ht="15.75" customHeight="1" x14ac:dyDescent="0.15"/>
    <row r="469" ht="15.75" customHeight="1" x14ac:dyDescent="0.15"/>
    <row r="470" ht="15.75" customHeight="1" x14ac:dyDescent="0.15"/>
    <row r="471" ht="15.75" customHeight="1" x14ac:dyDescent="0.15"/>
    <row r="472" ht="15.75" customHeight="1" x14ac:dyDescent="0.15"/>
    <row r="473" ht="15.75" customHeight="1" x14ac:dyDescent="0.15"/>
    <row r="474" ht="15.75" customHeight="1" x14ac:dyDescent="0.15"/>
    <row r="475" ht="15.75" customHeight="1" x14ac:dyDescent="0.15"/>
    <row r="476" ht="15.75" customHeight="1" x14ac:dyDescent="0.15"/>
    <row r="477" ht="15.75" customHeight="1" x14ac:dyDescent="0.15"/>
    <row r="478" ht="15.75" customHeight="1" x14ac:dyDescent="0.15"/>
    <row r="479" ht="15.75" customHeight="1" x14ac:dyDescent="0.15"/>
    <row r="480" ht="15.75" customHeight="1" x14ac:dyDescent="0.15"/>
    <row r="481" ht="15.75" customHeight="1" x14ac:dyDescent="0.15"/>
    <row r="482" ht="15.75" customHeight="1" x14ac:dyDescent="0.15"/>
    <row r="483" ht="15.75" customHeight="1" x14ac:dyDescent="0.15"/>
    <row r="484" ht="15.75" customHeight="1" x14ac:dyDescent="0.15"/>
    <row r="485" ht="15.75" customHeight="1" x14ac:dyDescent="0.15"/>
    <row r="486" ht="15.75" customHeight="1" x14ac:dyDescent="0.15"/>
    <row r="487" ht="15.75" customHeight="1" x14ac:dyDescent="0.15"/>
    <row r="488" ht="15.75" customHeight="1" x14ac:dyDescent="0.15"/>
    <row r="489" ht="15.75" customHeight="1" x14ac:dyDescent="0.15"/>
    <row r="490" ht="15.75" customHeight="1" x14ac:dyDescent="0.15"/>
    <row r="491" ht="15.75" customHeight="1" x14ac:dyDescent="0.15"/>
    <row r="492" ht="15.75" customHeight="1" x14ac:dyDescent="0.15"/>
    <row r="493" ht="15.75" customHeight="1" x14ac:dyDescent="0.15"/>
    <row r="494" ht="15.75" customHeight="1" x14ac:dyDescent="0.15"/>
    <row r="495" ht="15.75" customHeight="1" x14ac:dyDescent="0.15"/>
    <row r="496" ht="15.75" customHeight="1" x14ac:dyDescent="0.15"/>
    <row r="497" ht="15.75" customHeight="1" x14ac:dyDescent="0.15"/>
    <row r="498" ht="15.75" customHeight="1" x14ac:dyDescent="0.15"/>
    <row r="499" ht="15.75" customHeight="1" x14ac:dyDescent="0.15"/>
    <row r="500" ht="15.75" customHeight="1" x14ac:dyDescent="0.15"/>
    <row r="501" ht="15.75" customHeight="1" x14ac:dyDescent="0.15"/>
    <row r="502" ht="15.75" customHeight="1" x14ac:dyDescent="0.15"/>
    <row r="503" ht="15.75" customHeight="1" x14ac:dyDescent="0.15"/>
    <row r="504" ht="15.75" customHeight="1" x14ac:dyDescent="0.15"/>
    <row r="505" ht="15.75" customHeight="1" x14ac:dyDescent="0.15"/>
    <row r="506" ht="15.75" customHeight="1" x14ac:dyDescent="0.15"/>
    <row r="507" ht="15.75" customHeight="1" x14ac:dyDescent="0.15"/>
    <row r="508" ht="15.75" customHeight="1" x14ac:dyDescent="0.15"/>
    <row r="509" ht="15.75" customHeight="1" x14ac:dyDescent="0.15"/>
    <row r="510" ht="15.75" customHeight="1" x14ac:dyDescent="0.15"/>
    <row r="511" ht="15.75" customHeight="1" x14ac:dyDescent="0.15"/>
    <row r="512" ht="15.75" customHeight="1" x14ac:dyDescent="0.15"/>
    <row r="513" ht="15.75" customHeight="1" x14ac:dyDescent="0.15"/>
    <row r="514" ht="15.75" customHeight="1" x14ac:dyDescent="0.15"/>
    <row r="515" ht="15.75" customHeight="1" x14ac:dyDescent="0.15"/>
    <row r="516" ht="15.75" customHeight="1" x14ac:dyDescent="0.15"/>
    <row r="517" ht="15.75" customHeight="1" x14ac:dyDescent="0.15"/>
    <row r="518" ht="15.75" customHeight="1" x14ac:dyDescent="0.15"/>
    <row r="519" ht="15.75" customHeight="1" x14ac:dyDescent="0.15"/>
    <row r="520" ht="15.75" customHeight="1" x14ac:dyDescent="0.15"/>
    <row r="521" ht="15.75" customHeight="1" x14ac:dyDescent="0.15"/>
    <row r="522" ht="15.75" customHeight="1" x14ac:dyDescent="0.15"/>
    <row r="523" ht="15.75" customHeight="1" x14ac:dyDescent="0.15"/>
    <row r="524" ht="15.75" customHeight="1" x14ac:dyDescent="0.15"/>
    <row r="525" ht="15.75" customHeight="1" x14ac:dyDescent="0.15"/>
    <row r="526" ht="15.75" customHeight="1" x14ac:dyDescent="0.15"/>
    <row r="527" ht="15.75" customHeight="1" x14ac:dyDescent="0.15"/>
    <row r="528" ht="15.75" customHeight="1" x14ac:dyDescent="0.15"/>
    <row r="529" ht="15.75" customHeight="1" x14ac:dyDescent="0.15"/>
    <row r="530" ht="15.75" customHeight="1" x14ac:dyDescent="0.15"/>
    <row r="531" ht="15.75" customHeight="1" x14ac:dyDescent="0.15"/>
    <row r="532" ht="15.75" customHeight="1" x14ac:dyDescent="0.15"/>
    <row r="533" ht="15.75" customHeight="1" x14ac:dyDescent="0.15"/>
    <row r="534" ht="15.75" customHeight="1" x14ac:dyDescent="0.15"/>
    <row r="535" ht="15.75" customHeight="1" x14ac:dyDescent="0.15"/>
    <row r="536" ht="15.75" customHeight="1" x14ac:dyDescent="0.15"/>
    <row r="537" ht="15.75" customHeight="1" x14ac:dyDescent="0.15"/>
    <row r="538" ht="15.75" customHeight="1" x14ac:dyDescent="0.15"/>
    <row r="539" ht="15.75" customHeight="1" x14ac:dyDescent="0.15"/>
    <row r="540" ht="15.75" customHeight="1" x14ac:dyDescent="0.15"/>
    <row r="541" ht="15.75" customHeight="1" x14ac:dyDescent="0.15"/>
    <row r="542" ht="15.75" customHeight="1" x14ac:dyDescent="0.15"/>
    <row r="543" ht="15.75" customHeight="1" x14ac:dyDescent="0.15"/>
    <row r="544" ht="15.75" customHeight="1" x14ac:dyDescent="0.15"/>
    <row r="545" ht="15.75" customHeight="1" x14ac:dyDescent="0.15"/>
    <row r="546" ht="15.75" customHeight="1" x14ac:dyDescent="0.15"/>
    <row r="547" ht="15.75" customHeight="1" x14ac:dyDescent="0.15"/>
    <row r="548" ht="15.75" customHeight="1" x14ac:dyDescent="0.15"/>
    <row r="549" ht="15.75" customHeight="1" x14ac:dyDescent="0.15"/>
    <row r="550" ht="15.75" customHeight="1" x14ac:dyDescent="0.15"/>
    <row r="551" ht="15.75" customHeight="1" x14ac:dyDescent="0.15"/>
    <row r="552" ht="15.75" customHeight="1" x14ac:dyDescent="0.15"/>
    <row r="553" ht="15.75" customHeight="1" x14ac:dyDescent="0.15"/>
    <row r="554" ht="15.75" customHeight="1" x14ac:dyDescent="0.15"/>
    <row r="555" ht="15.75" customHeight="1" x14ac:dyDescent="0.15"/>
    <row r="556" ht="15.75" customHeight="1" x14ac:dyDescent="0.15"/>
    <row r="557" ht="15.75" customHeight="1" x14ac:dyDescent="0.15"/>
    <row r="558" ht="15.75" customHeight="1" x14ac:dyDescent="0.15"/>
    <row r="559" ht="15.75" customHeight="1" x14ac:dyDescent="0.15"/>
    <row r="560" ht="15.75" customHeight="1" x14ac:dyDescent="0.15"/>
    <row r="561" ht="15.75" customHeight="1" x14ac:dyDescent="0.15"/>
    <row r="562" ht="15.75" customHeight="1" x14ac:dyDescent="0.15"/>
    <row r="563" ht="15.75" customHeight="1" x14ac:dyDescent="0.15"/>
    <row r="564" ht="15.75" customHeight="1" x14ac:dyDescent="0.15"/>
    <row r="565" ht="15.75" customHeight="1" x14ac:dyDescent="0.15"/>
    <row r="566" ht="15.75" customHeight="1" x14ac:dyDescent="0.15"/>
    <row r="567" ht="15.75" customHeight="1" x14ac:dyDescent="0.15"/>
    <row r="568" ht="15.75" customHeight="1" x14ac:dyDescent="0.15"/>
    <row r="569" ht="15.75" customHeight="1" x14ac:dyDescent="0.15"/>
    <row r="570" ht="15.75" customHeight="1" x14ac:dyDescent="0.15"/>
    <row r="571" ht="15.75" customHeight="1" x14ac:dyDescent="0.15"/>
    <row r="572" ht="15.75" customHeight="1" x14ac:dyDescent="0.15"/>
    <row r="573" ht="15.75" customHeight="1" x14ac:dyDescent="0.15"/>
    <row r="574" ht="15.75" customHeight="1" x14ac:dyDescent="0.15"/>
    <row r="575" ht="15.75" customHeight="1" x14ac:dyDescent="0.15"/>
    <row r="576" ht="15.75" customHeight="1" x14ac:dyDescent="0.15"/>
    <row r="577" ht="15.75" customHeight="1" x14ac:dyDescent="0.15"/>
    <row r="578" ht="15.75" customHeight="1" x14ac:dyDescent="0.15"/>
    <row r="579" ht="15.75" customHeight="1" x14ac:dyDescent="0.15"/>
    <row r="580" ht="15.75" customHeight="1" x14ac:dyDescent="0.15"/>
    <row r="581" ht="15.75" customHeight="1" x14ac:dyDescent="0.15"/>
    <row r="582" ht="15.75" customHeight="1" x14ac:dyDescent="0.15"/>
    <row r="583" ht="15.75" customHeight="1" x14ac:dyDescent="0.15"/>
    <row r="584" ht="15.75" customHeight="1" x14ac:dyDescent="0.15"/>
    <row r="585" ht="15.75" customHeight="1" x14ac:dyDescent="0.15"/>
    <row r="586" ht="15.75" customHeight="1" x14ac:dyDescent="0.15"/>
    <row r="587" ht="15.75" customHeight="1" x14ac:dyDescent="0.15"/>
    <row r="588" ht="15.75" customHeight="1" x14ac:dyDescent="0.15"/>
    <row r="589" ht="15.75" customHeight="1" x14ac:dyDescent="0.15"/>
    <row r="590" ht="15.75" customHeight="1" x14ac:dyDescent="0.15"/>
    <row r="591" ht="15.75" customHeight="1" x14ac:dyDescent="0.15"/>
    <row r="592" ht="15.75" customHeight="1" x14ac:dyDescent="0.15"/>
    <row r="593" ht="15.75" customHeight="1" x14ac:dyDescent="0.15"/>
    <row r="594" ht="15.75" customHeight="1" x14ac:dyDescent="0.15"/>
    <row r="595" ht="15.75" customHeight="1" x14ac:dyDescent="0.15"/>
    <row r="596" ht="15.75" customHeight="1" x14ac:dyDescent="0.15"/>
    <row r="597" ht="15.75" customHeight="1" x14ac:dyDescent="0.15"/>
    <row r="598" ht="15.75" customHeight="1" x14ac:dyDescent="0.15"/>
    <row r="599" ht="15.75" customHeight="1" x14ac:dyDescent="0.15"/>
    <row r="600" ht="15.75" customHeight="1" x14ac:dyDescent="0.15"/>
    <row r="601" ht="15.75" customHeight="1" x14ac:dyDescent="0.15"/>
    <row r="602" ht="15.75" customHeight="1" x14ac:dyDescent="0.15"/>
    <row r="603" ht="15.75" customHeight="1" x14ac:dyDescent="0.15"/>
    <row r="604" ht="15.75" customHeight="1" x14ac:dyDescent="0.15"/>
    <row r="605" ht="15.75" customHeight="1" x14ac:dyDescent="0.15"/>
    <row r="606" ht="15.75" customHeight="1" x14ac:dyDescent="0.15"/>
    <row r="607" ht="15.75" customHeight="1" x14ac:dyDescent="0.15"/>
    <row r="608" ht="15.75" customHeight="1" x14ac:dyDescent="0.15"/>
    <row r="609" ht="15.75" customHeight="1" x14ac:dyDescent="0.15"/>
    <row r="610" ht="15.75" customHeight="1" x14ac:dyDescent="0.15"/>
    <row r="611" ht="15.75" customHeight="1" x14ac:dyDescent="0.15"/>
    <row r="612" ht="15.75" customHeight="1" x14ac:dyDescent="0.15"/>
    <row r="613" ht="15.75" customHeight="1" x14ac:dyDescent="0.15"/>
    <row r="614" ht="15.75" customHeight="1" x14ac:dyDescent="0.15"/>
    <row r="615" ht="15.75" customHeight="1" x14ac:dyDescent="0.15"/>
    <row r="616" ht="15.75" customHeight="1" x14ac:dyDescent="0.15"/>
    <row r="617" ht="15.75" customHeight="1" x14ac:dyDescent="0.15"/>
    <row r="618" ht="15.75" customHeight="1" x14ac:dyDescent="0.15"/>
    <row r="619" ht="15.75" customHeight="1" x14ac:dyDescent="0.15"/>
    <row r="620" ht="15.75" customHeight="1" x14ac:dyDescent="0.15"/>
    <row r="621" ht="15.75" customHeight="1" x14ac:dyDescent="0.15"/>
    <row r="622" ht="15.75" customHeight="1" x14ac:dyDescent="0.15"/>
    <row r="623" ht="15.75" customHeight="1" x14ac:dyDescent="0.15"/>
    <row r="624" ht="15.75" customHeight="1" x14ac:dyDescent="0.15"/>
    <row r="625" ht="15.75" customHeight="1" x14ac:dyDescent="0.15"/>
    <row r="626" ht="15.75" customHeight="1" x14ac:dyDescent="0.15"/>
    <row r="627" ht="15.75" customHeight="1" x14ac:dyDescent="0.15"/>
    <row r="628" ht="15.75" customHeight="1" x14ac:dyDescent="0.15"/>
    <row r="629" ht="15.75" customHeight="1" x14ac:dyDescent="0.15"/>
    <row r="630" ht="15.75" customHeight="1" x14ac:dyDescent="0.15"/>
    <row r="631" ht="15.75" customHeight="1" x14ac:dyDescent="0.15"/>
    <row r="632" ht="15.75" customHeight="1" x14ac:dyDescent="0.15"/>
    <row r="633" ht="15.75" customHeight="1" x14ac:dyDescent="0.15"/>
    <row r="634" ht="15.75" customHeight="1" x14ac:dyDescent="0.15"/>
    <row r="635" ht="15.75" customHeight="1" x14ac:dyDescent="0.15"/>
    <row r="636" ht="15.75" customHeight="1" x14ac:dyDescent="0.15"/>
    <row r="637" ht="15.75" customHeight="1" x14ac:dyDescent="0.15"/>
    <row r="638" ht="15.75" customHeight="1" x14ac:dyDescent="0.15"/>
    <row r="639" ht="15.75" customHeight="1" x14ac:dyDescent="0.15"/>
    <row r="640" ht="15.75" customHeight="1" x14ac:dyDescent="0.15"/>
    <row r="641" ht="15.75" customHeight="1" x14ac:dyDescent="0.15"/>
    <row r="642" ht="15.75" customHeight="1" x14ac:dyDescent="0.15"/>
    <row r="643" ht="15.75" customHeight="1" x14ac:dyDescent="0.15"/>
    <row r="644" ht="15.75" customHeight="1" x14ac:dyDescent="0.15"/>
    <row r="645" ht="15.75" customHeight="1" x14ac:dyDescent="0.15"/>
    <row r="646" ht="15.75" customHeight="1" x14ac:dyDescent="0.15"/>
    <row r="647" ht="15.75" customHeight="1" x14ac:dyDescent="0.15"/>
    <row r="648" ht="15.75" customHeight="1" x14ac:dyDescent="0.15"/>
    <row r="649" ht="15.75" customHeight="1" x14ac:dyDescent="0.15"/>
    <row r="650" ht="15.75" customHeight="1" x14ac:dyDescent="0.15"/>
    <row r="651" ht="15.75" customHeight="1" x14ac:dyDescent="0.15"/>
    <row r="652" ht="15.75" customHeight="1" x14ac:dyDescent="0.15"/>
    <row r="653" ht="15.75" customHeight="1" x14ac:dyDescent="0.15"/>
    <row r="654" ht="15.75" customHeight="1" x14ac:dyDescent="0.15"/>
    <row r="655" ht="15.75" customHeight="1" x14ac:dyDescent="0.15"/>
    <row r="656" ht="15.75" customHeight="1" x14ac:dyDescent="0.15"/>
    <row r="657" ht="15.75" customHeight="1" x14ac:dyDescent="0.15"/>
    <row r="658" ht="15.75" customHeight="1" x14ac:dyDescent="0.15"/>
    <row r="659" ht="15.75" customHeight="1" x14ac:dyDescent="0.15"/>
    <row r="660" ht="15.75" customHeight="1" x14ac:dyDescent="0.15"/>
    <row r="661" ht="15.75" customHeight="1" x14ac:dyDescent="0.15"/>
    <row r="662" ht="15.75" customHeight="1" x14ac:dyDescent="0.15"/>
    <row r="663" ht="15.75" customHeight="1" x14ac:dyDescent="0.15"/>
    <row r="664" ht="15.75" customHeight="1" x14ac:dyDescent="0.15"/>
    <row r="665" ht="15.75" customHeight="1" x14ac:dyDescent="0.15"/>
    <row r="666" ht="15.75" customHeight="1" x14ac:dyDescent="0.15"/>
    <row r="667" ht="15.75" customHeight="1" x14ac:dyDescent="0.15"/>
    <row r="668" ht="15.75" customHeight="1" x14ac:dyDescent="0.15"/>
    <row r="669" ht="15.75" customHeight="1" x14ac:dyDescent="0.15"/>
    <row r="670" ht="15.75" customHeight="1" x14ac:dyDescent="0.15"/>
    <row r="671" ht="15.75" customHeight="1" x14ac:dyDescent="0.15"/>
    <row r="672" ht="15.75" customHeight="1" x14ac:dyDescent="0.15"/>
    <row r="673" ht="15.75" customHeight="1" x14ac:dyDescent="0.15"/>
    <row r="674" ht="15.75" customHeight="1" x14ac:dyDescent="0.15"/>
    <row r="675" ht="15.75" customHeight="1" x14ac:dyDescent="0.15"/>
    <row r="676" ht="15.75" customHeight="1" x14ac:dyDescent="0.15"/>
    <row r="677" ht="15.75" customHeight="1" x14ac:dyDescent="0.15"/>
    <row r="678" ht="15.75" customHeight="1" x14ac:dyDescent="0.15"/>
    <row r="679" ht="15.75" customHeight="1" x14ac:dyDescent="0.15"/>
    <row r="680" ht="15.75" customHeight="1" x14ac:dyDescent="0.15"/>
    <row r="681" ht="15.75" customHeight="1" x14ac:dyDescent="0.15"/>
    <row r="682" ht="15.75" customHeight="1" x14ac:dyDescent="0.15"/>
    <row r="683" ht="15.75" customHeight="1" x14ac:dyDescent="0.15"/>
    <row r="684" ht="15.75" customHeight="1" x14ac:dyDescent="0.15"/>
    <row r="685" ht="15.75" customHeight="1" x14ac:dyDescent="0.15"/>
    <row r="686" ht="15.75" customHeight="1" x14ac:dyDescent="0.15"/>
    <row r="687" ht="15.75" customHeight="1" x14ac:dyDescent="0.15"/>
    <row r="688" ht="15.75" customHeight="1" x14ac:dyDescent="0.15"/>
    <row r="689" ht="15.75" customHeight="1" x14ac:dyDescent="0.15"/>
    <row r="690" ht="15.75" customHeight="1" x14ac:dyDescent="0.15"/>
    <row r="691" ht="15.75" customHeight="1" x14ac:dyDescent="0.15"/>
    <row r="692" ht="15.75" customHeight="1" x14ac:dyDescent="0.15"/>
    <row r="693" ht="15.75" customHeight="1" x14ac:dyDescent="0.15"/>
    <row r="694" ht="15.75" customHeight="1" x14ac:dyDescent="0.15"/>
    <row r="695" ht="15.75" customHeight="1" x14ac:dyDescent="0.15"/>
    <row r="696" ht="15.75" customHeight="1" x14ac:dyDescent="0.15"/>
    <row r="697" ht="15.75" customHeight="1" x14ac:dyDescent="0.15"/>
    <row r="698" ht="15.75" customHeight="1" x14ac:dyDescent="0.15"/>
    <row r="699" ht="15.75" customHeight="1" x14ac:dyDescent="0.15"/>
    <row r="700" ht="15.75" customHeight="1" x14ac:dyDescent="0.15"/>
    <row r="701" ht="15.75" customHeight="1" x14ac:dyDescent="0.15"/>
    <row r="702" ht="15.75" customHeight="1" x14ac:dyDescent="0.15"/>
    <row r="703" ht="15.75" customHeight="1" x14ac:dyDescent="0.15"/>
    <row r="704" ht="15.75" customHeight="1" x14ac:dyDescent="0.15"/>
    <row r="705" ht="15.75" customHeight="1" x14ac:dyDescent="0.15"/>
    <row r="706" ht="15.75" customHeight="1" x14ac:dyDescent="0.15"/>
    <row r="707" ht="15.75" customHeight="1" x14ac:dyDescent="0.15"/>
    <row r="708" ht="15.75" customHeight="1" x14ac:dyDescent="0.15"/>
    <row r="709" ht="15.75" customHeight="1" x14ac:dyDescent="0.15"/>
    <row r="710" ht="15.75" customHeight="1" x14ac:dyDescent="0.15"/>
    <row r="711" ht="15.75" customHeight="1" x14ac:dyDescent="0.15"/>
    <row r="712" ht="15.75" customHeight="1" x14ac:dyDescent="0.15"/>
    <row r="713" ht="15.75" customHeight="1" x14ac:dyDescent="0.15"/>
    <row r="714" ht="15.75" customHeight="1" x14ac:dyDescent="0.15"/>
    <row r="715" ht="15.75" customHeight="1" x14ac:dyDescent="0.15"/>
    <row r="716" ht="15.75" customHeight="1" x14ac:dyDescent="0.15"/>
    <row r="717" ht="15.75" customHeight="1" x14ac:dyDescent="0.15"/>
    <row r="718" ht="15.75" customHeight="1" x14ac:dyDescent="0.15"/>
    <row r="719" ht="15.75" customHeight="1" x14ac:dyDescent="0.15"/>
    <row r="720" ht="15.75" customHeight="1" x14ac:dyDescent="0.15"/>
    <row r="721" ht="15.75" customHeight="1" x14ac:dyDescent="0.15"/>
    <row r="722" ht="15.75" customHeight="1" x14ac:dyDescent="0.15"/>
    <row r="723" ht="15.75" customHeight="1" x14ac:dyDescent="0.15"/>
    <row r="724" ht="15.75" customHeight="1" x14ac:dyDescent="0.15"/>
    <row r="725" ht="15.75" customHeight="1" x14ac:dyDescent="0.15"/>
    <row r="726" ht="15.75" customHeight="1" x14ac:dyDescent="0.15"/>
    <row r="727" ht="15.75" customHeight="1" x14ac:dyDescent="0.15"/>
    <row r="728" ht="15.75" customHeight="1" x14ac:dyDescent="0.15"/>
    <row r="729" ht="15.75" customHeight="1" x14ac:dyDescent="0.15"/>
    <row r="730" ht="15.75" customHeight="1" x14ac:dyDescent="0.15"/>
    <row r="731" ht="15.75" customHeight="1" x14ac:dyDescent="0.15"/>
    <row r="732" ht="15.75" customHeight="1" x14ac:dyDescent="0.15"/>
    <row r="733" ht="15.75" customHeight="1" x14ac:dyDescent="0.15"/>
    <row r="734" ht="15.75" customHeight="1" x14ac:dyDescent="0.15"/>
    <row r="735" ht="15.75" customHeight="1" x14ac:dyDescent="0.15"/>
    <row r="736" ht="15.75" customHeight="1" x14ac:dyDescent="0.15"/>
    <row r="737" ht="15.75" customHeight="1" x14ac:dyDescent="0.15"/>
    <row r="738" ht="15.75" customHeight="1" x14ac:dyDescent="0.15"/>
    <row r="739" ht="15.75" customHeight="1" x14ac:dyDescent="0.15"/>
    <row r="740" ht="15.75" customHeight="1" x14ac:dyDescent="0.15"/>
    <row r="741" ht="15.75" customHeight="1" x14ac:dyDescent="0.15"/>
    <row r="742" ht="15.75" customHeight="1" x14ac:dyDescent="0.15"/>
    <row r="743" ht="15.75" customHeight="1" x14ac:dyDescent="0.15"/>
    <row r="744" ht="15.75" customHeight="1" x14ac:dyDescent="0.15"/>
    <row r="745" ht="15.75" customHeight="1" x14ac:dyDescent="0.15"/>
    <row r="746" ht="15.75" customHeight="1" x14ac:dyDescent="0.15"/>
    <row r="747" ht="15.75" customHeight="1" x14ac:dyDescent="0.15"/>
    <row r="748" ht="15.75" customHeight="1" x14ac:dyDescent="0.15"/>
    <row r="749" ht="15.75" customHeight="1" x14ac:dyDescent="0.15"/>
    <row r="750" ht="15.75" customHeight="1" x14ac:dyDescent="0.15"/>
    <row r="751" ht="15.75" customHeight="1" x14ac:dyDescent="0.15"/>
    <row r="752" ht="15.75" customHeight="1" x14ac:dyDescent="0.15"/>
    <row r="753" ht="15.75" customHeight="1" x14ac:dyDescent="0.15"/>
    <row r="754" ht="15.75" customHeight="1" x14ac:dyDescent="0.15"/>
    <row r="755" ht="15.75" customHeight="1" x14ac:dyDescent="0.15"/>
    <row r="756" ht="15.75" customHeight="1" x14ac:dyDescent="0.15"/>
    <row r="757" ht="15.75" customHeight="1" x14ac:dyDescent="0.15"/>
    <row r="758" ht="15.75" customHeight="1" x14ac:dyDescent="0.15"/>
    <row r="759" ht="15.75" customHeight="1" x14ac:dyDescent="0.15"/>
    <row r="760" ht="15.75" customHeight="1" x14ac:dyDescent="0.15"/>
    <row r="761" ht="15.75" customHeight="1" x14ac:dyDescent="0.15"/>
    <row r="762" ht="15.75" customHeight="1" x14ac:dyDescent="0.15"/>
    <row r="763" ht="15.75" customHeight="1" x14ac:dyDescent="0.15"/>
    <row r="764" ht="15.75" customHeight="1" x14ac:dyDescent="0.15"/>
    <row r="765" ht="15.75" customHeight="1" x14ac:dyDescent="0.15"/>
    <row r="766" ht="15.75" customHeight="1" x14ac:dyDescent="0.15"/>
    <row r="767" ht="15.75" customHeight="1" x14ac:dyDescent="0.15"/>
    <row r="768" ht="15.75" customHeight="1" x14ac:dyDescent="0.15"/>
    <row r="769" ht="15.75" customHeight="1" x14ac:dyDescent="0.15"/>
    <row r="770" ht="15.75" customHeight="1" x14ac:dyDescent="0.15"/>
    <row r="771" ht="15.75" customHeight="1" x14ac:dyDescent="0.15"/>
    <row r="772" ht="15.75" customHeight="1" x14ac:dyDescent="0.15"/>
    <row r="773" ht="15.75" customHeight="1" x14ac:dyDescent="0.15"/>
    <row r="774" ht="15.75" customHeight="1" x14ac:dyDescent="0.15"/>
    <row r="775" ht="15.75" customHeight="1" x14ac:dyDescent="0.15"/>
    <row r="776" ht="15.75" customHeight="1" x14ac:dyDescent="0.15"/>
    <row r="777" ht="15.75" customHeight="1" x14ac:dyDescent="0.15"/>
    <row r="778" ht="15.75" customHeight="1" x14ac:dyDescent="0.15"/>
    <row r="779" ht="15.75" customHeight="1" x14ac:dyDescent="0.15"/>
    <row r="780" ht="15.75" customHeight="1" x14ac:dyDescent="0.15"/>
    <row r="781" ht="15.75" customHeight="1" x14ac:dyDescent="0.15"/>
    <row r="782" ht="15.75" customHeight="1" x14ac:dyDescent="0.15"/>
    <row r="783" ht="15.75" customHeight="1" x14ac:dyDescent="0.15"/>
    <row r="784" ht="15.75" customHeight="1" x14ac:dyDescent="0.15"/>
    <row r="785" ht="15.75" customHeight="1" x14ac:dyDescent="0.15"/>
    <row r="786" ht="15.75" customHeight="1" x14ac:dyDescent="0.15"/>
    <row r="787" ht="15.75" customHeight="1" x14ac:dyDescent="0.15"/>
    <row r="788" ht="15.75" customHeight="1" x14ac:dyDescent="0.15"/>
    <row r="789" ht="15.75" customHeight="1" x14ac:dyDescent="0.15"/>
    <row r="790" ht="15.75" customHeight="1" x14ac:dyDescent="0.15"/>
    <row r="791" ht="15.75" customHeight="1" x14ac:dyDescent="0.15"/>
    <row r="792" ht="15.75" customHeight="1" x14ac:dyDescent="0.15"/>
    <row r="793" ht="15.75" customHeight="1" x14ac:dyDescent="0.15"/>
    <row r="794" ht="15.75" customHeight="1" x14ac:dyDescent="0.15"/>
    <row r="795" ht="15.75" customHeight="1" x14ac:dyDescent="0.15"/>
    <row r="796" ht="15.75" customHeight="1" x14ac:dyDescent="0.15"/>
    <row r="797" ht="15.75" customHeight="1" x14ac:dyDescent="0.15"/>
    <row r="798" ht="15.75" customHeight="1" x14ac:dyDescent="0.15"/>
    <row r="799" ht="15.75" customHeight="1" x14ac:dyDescent="0.15"/>
    <row r="800" ht="15.75" customHeight="1" x14ac:dyDescent="0.15"/>
    <row r="801" ht="15.75" customHeight="1" x14ac:dyDescent="0.15"/>
    <row r="802" ht="15.75" customHeight="1" x14ac:dyDescent="0.15"/>
    <row r="803" ht="15.75" customHeight="1" x14ac:dyDescent="0.15"/>
    <row r="804" ht="15.75" customHeight="1" x14ac:dyDescent="0.15"/>
    <row r="805" ht="15.75" customHeight="1" x14ac:dyDescent="0.15"/>
    <row r="806" ht="15.75" customHeight="1" x14ac:dyDescent="0.15"/>
    <row r="807" ht="15.75" customHeight="1" x14ac:dyDescent="0.15"/>
    <row r="808" ht="15.75" customHeight="1" x14ac:dyDescent="0.15"/>
    <row r="809" ht="15.75" customHeight="1" x14ac:dyDescent="0.15"/>
    <row r="810" ht="15.75" customHeight="1" x14ac:dyDescent="0.15"/>
    <row r="811" ht="15.75" customHeight="1" x14ac:dyDescent="0.15"/>
    <row r="812" ht="15.75" customHeight="1" x14ac:dyDescent="0.15"/>
    <row r="813" ht="15.75" customHeight="1" x14ac:dyDescent="0.15"/>
    <row r="814" ht="15.75" customHeight="1" x14ac:dyDescent="0.15"/>
    <row r="815" ht="15.75" customHeight="1" x14ac:dyDescent="0.15"/>
    <row r="816" ht="15.75" customHeight="1" x14ac:dyDescent="0.15"/>
    <row r="817" ht="15.75" customHeight="1" x14ac:dyDescent="0.15"/>
    <row r="818" ht="15.75" customHeight="1" x14ac:dyDescent="0.15"/>
    <row r="819" ht="15.75" customHeight="1" x14ac:dyDescent="0.15"/>
    <row r="820" ht="15.75" customHeight="1" x14ac:dyDescent="0.15"/>
    <row r="821" ht="15.75" customHeight="1" x14ac:dyDescent="0.15"/>
    <row r="822" ht="15.75" customHeight="1" x14ac:dyDescent="0.15"/>
    <row r="823" ht="15.75" customHeight="1" x14ac:dyDescent="0.15"/>
    <row r="824" ht="15.75" customHeight="1" x14ac:dyDescent="0.15"/>
    <row r="825" ht="15.75" customHeight="1" x14ac:dyDescent="0.15"/>
    <row r="826" ht="15.75" customHeight="1" x14ac:dyDescent="0.15"/>
    <row r="827" ht="15.75" customHeight="1" x14ac:dyDescent="0.15"/>
    <row r="828" ht="15.75" customHeight="1" x14ac:dyDescent="0.15"/>
    <row r="829" ht="15.75" customHeight="1" x14ac:dyDescent="0.15"/>
    <row r="830" ht="15.75" customHeight="1" x14ac:dyDescent="0.15"/>
    <row r="831" ht="15.75" customHeight="1" x14ac:dyDescent="0.15"/>
    <row r="832" ht="15.75" customHeight="1" x14ac:dyDescent="0.15"/>
    <row r="833" ht="15.75" customHeight="1" x14ac:dyDescent="0.15"/>
    <row r="834" ht="15.75" customHeight="1" x14ac:dyDescent="0.15"/>
    <row r="835" ht="15.75" customHeight="1" x14ac:dyDescent="0.15"/>
    <row r="836" ht="15.75" customHeight="1" x14ac:dyDescent="0.15"/>
    <row r="837" ht="15.75" customHeight="1" x14ac:dyDescent="0.15"/>
    <row r="838" ht="15.75" customHeight="1" x14ac:dyDescent="0.15"/>
    <row r="839" ht="15.75" customHeight="1" x14ac:dyDescent="0.15"/>
    <row r="840" ht="15.75" customHeight="1" x14ac:dyDescent="0.15"/>
    <row r="841" ht="15.75" customHeight="1" x14ac:dyDescent="0.15"/>
    <row r="842" ht="15.75" customHeight="1" x14ac:dyDescent="0.15"/>
    <row r="843" ht="15.75" customHeight="1" x14ac:dyDescent="0.15"/>
    <row r="844" ht="15.75" customHeight="1" x14ac:dyDescent="0.15"/>
    <row r="845" ht="15.75" customHeight="1" x14ac:dyDescent="0.15"/>
    <row r="846" ht="15.75" customHeight="1" x14ac:dyDescent="0.15"/>
    <row r="847" ht="15.75" customHeight="1" x14ac:dyDescent="0.15"/>
    <row r="848" ht="15.75" customHeight="1" x14ac:dyDescent="0.15"/>
    <row r="849" ht="15.75" customHeight="1" x14ac:dyDescent="0.15"/>
    <row r="850" ht="15.75" customHeight="1" x14ac:dyDescent="0.15"/>
    <row r="851" ht="15.75" customHeight="1" x14ac:dyDescent="0.15"/>
    <row r="852" ht="15.75" customHeight="1" x14ac:dyDescent="0.15"/>
    <row r="853" ht="15.75" customHeight="1" x14ac:dyDescent="0.15"/>
    <row r="854" ht="15.75" customHeight="1" x14ac:dyDescent="0.15"/>
    <row r="855" ht="15.75" customHeight="1" x14ac:dyDescent="0.15"/>
    <row r="856" ht="15.75" customHeight="1" x14ac:dyDescent="0.15"/>
    <row r="857" ht="15.75" customHeight="1" x14ac:dyDescent="0.15"/>
    <row r="858" ht="15.75" customHeight="1" x14ac:dyDescent="0.15"/>
    <row r="859" ht="15.75" customHeight="1" x14ac:dyDescent="0.15"/>
    <row r="860" ht="15.75" customHeight="1" x14ac:dyDescent="0.15"/>
    <row r="861" ht="15.75" customHeight="1" x14ac:dyDescent="0.15"/>
    <row r="862" ht="15.75" customHeight="1" x14ac:dyDescent="0.15"/>
    <row r="863" ht="15.75" customHeight="1" x14ac:dyDescent="0.15"/>
    <row r="864" ht="15.75" customHeight="1" x14ac:dyDescent="0.15"/>
    <row r="865" ht="15.75" customHeight="1" x14ac:dyDescent="0.15"/>
    <row r="866" ht="15.75" customHeight="1" x14ac:dyDescent="0.15"/>
    <row r="867" ht="15.75" customHeight="1" x14ac:dyDescent="0.15"/>
    <row r="868" ht="15.75" customHeight="1" x14ac:dyDescent="0.15"/>
    <row r="869" ht="15.75" customHeight="1" x14ac:dyDescent="0.15"/>
    <row r="870" ht="15.75" customHeight="1" x14ac:dyDescent="0.15"/>
    <row r="871" ht="15.75" customHeight="1" x14ac:dyDescent="0.15"/>
    <row r="872" ht="15.75" customHeight="1" x14ac:dyDescent="0.15"/>
    <row r="873" ht="15.75" customHeight="1" x14ac:dyDescent="0.15"/>
    <row r="874" ht="15.75" customHeight="1" x14ac:dyDescent="0.15"/>
    <row r="875" ht="15.75" customHeight="1" x14ac:dyDescent="0.15"/>
    <row r="876" ht="15.75" customHeight="1" x14ac:dyDescent="0.15"/>
    <row r="877" ht="15.75" customHeight="1" x14ac:dyDescent="0.15"/>
    <row r="878" ht="15.75" customHeight="1" x14ac:dyDescent="0.15"/>
    <row r="879" ht="15.75" customHeight="1" x14ac:dyDescent="0.15"/>
    <row r="880" ht="15.75" customHeight="1" x14ac:dyDescent="0.15"/>
    <row r="881" ht="15.75" customHeight="1" x14ac:dyDescent="0.15"/>
    <row r="882" ht="15.75" customHeight="1" x14ac:dyDescent="0.15"/>
    <row r="883" ht="15.75" customHeight="1" x14ac:dyDescent="0.15"/>
    <row r="884" ht="15.75" customHeight="1" x14ac:dyDescent="0.15"/>
    <row r="885" ht="15.75" customHeight="1" x14ac:dyDescent="0.15"/>
    <row r="886" ht="15.75" customHeight="1" x14ac:dyDescent="0.15"/>
    <row r="887" ht="15.75" customHeight="1" x14ac:dyDescent="0.15"/>
    <row r="888" ht="15.75" customHeight="1" x14ac:dyDescent="0.15"/>
    <row r="889" ht="15.75" customHeight="1" x14ac:dyDescent="0.15"/>
    <row r="890" ht="15.75" customHeight="1" x14ac:dyDescent="0.15"/>
    <row r="891" ht="15.75" customHeight="1" x14ac:dyDescent="0.15"/>
    <row r="892" ht="15.75" customHeight="1" x14ac:dyDescent="0.15"/>
    <row r="893" ht="15.75" customHeight="1" x14ac:dyDescent="0.15"/>
    <row r="894" ht="15.75" customHeight="1" x14ac:dyDescent="0.15"/>
    <row r="895" ht="15.75" customHeight="1" x14ac:dyDescent="0.15"/>
    <row r="896" ht="15.75" customHeight="1" x14ac:dyDescent="0.15"/>
    <row r="897" ht="15.75" customHeight="1" x14ac:dyDescent="0.15"/>
    <row r="898" ht="15.75" customHeight="1" x14ac:dyDescent="0.15"/>
    <row r="899" ht="15.75" customHeight="1" x14ac:dyDescent="0.15"/>
    <row r="900" ht="15.75" customHeight="1" x14ac:dyDescent="0.15"/>
    <row r="901" ht="15.75" customHeight="1" x14ac:dyDescent="0.15"/>
    <row r="902" ht="15.75" customHeight="1" x14ac:dyDescent="0.15"/>
    <row r="903" ht="15.75" customHeight="1" x14ac:dyDescent="0.15"/>
    <row r="904" ht="15.75" customHeight="1" x14ac:dyDescent="0.15"/>
    <row r="905" ht="15.75" customHeight="1" x14ac:dyDescent="0.15"/>
    <row r="906" ht="15.75" customHeight="1" x14ac:dyDescent="0.15"/>
    <row r="907" ht="15.75" customHeight="1" x14ac:dyDescent="0.15"/>
    <row r="908" ht="15.75" customHeight="1" x14ac:dyDescent="0.15"/>
    <row r="909" ht="15.75" customHeight="1" x14ac:dyDescent="0.15"/>
    <row r="910" ht="15.75" customHeight="1" x14ac:dyDescent="0.15"/>
    <row r="911" ht="15.75" customHeight="1" x14ac:dyDescent="0.15"/>
    <row r="912" ht="15.75" customHeight="1" x14ac:dyDescent="0.15"/>
    <row r="913" ht="15.75" customHeight="1" x14ac:dyDescent="0.15"/>
    <row r="914" ht="15.75" customHeight="1" x14ac:dyDescent="0.15"/>
    <row r="915" ht="15.75" customHeight="1" x14ac:dyDescent="0.15"/>
    <row r="916" ht="15.75" customHeight="1" x14ac:dyDescent="0.15"/>
    <row r="917" ht="15.75" customHeight="1" x14ac:dyDescent="0.15"/>
    <row r="918" ht="15.75" customHeight="1" x14ac:dyDescent="0.15"/>
    <row r="919" ht="15.75" customHeight="1" x14ac:dyDescent="0.15"/>
    <row r="920" ht="15.75" customHeight="1" x14ac:dyDescent="0.15"/>
    <row r="921" ht="15.75" customHeight="1" x14ac:dyDescent="0.15"/>
    <row r="922" ht="15.75" customHeight="1" x14ac:dyDescent="0.15"/>
    <row r="923" ht="15.75" customHeight="1" x14ac:dyDescent="0.15"/>
    <row r="924" ht="15.75" customHeight="1" x14ac:dyDescent="0.15"/>
    <row r="925" ht="15.75" customHeight="1" x14ac:dyDescent="0.15"/>
    <row r="926" ht="15.75" customHeight="1" x14ac:dyDescent="0.15"/>
    <row r="927" ht="15.75" customHeight="1" x14ac:dyDescent="0.15"/>
    <row r="928" ht="15.75" customHeight="1" x14ac:dyDescent="0.15"/>
    <row r="929" ht="15.75" customHeight="1" x14ac:dyDescent="0.15"/>
    <row r="930" ht="15.75" customHeight="1" x14ac:dyDescent="0.15"/>
    <row r="931" ht="15.75" customHeight="1" x14ac:dyDescent="0.15"/>
    <row r="932" ht="15.75" customHeight="1" x14ac:dyDescent="0.15"/>
    <row r="933" ht="15.75" customHeight="1" x14ac:dyDescent="0.15"/>
    <row r="934" ht="15.75" customHeight="1" x14ac:dyDescent="0.15"/>
    <row r="935" ht="15.75" customHeight="1" x14ac:dyDescent="0.15"/>
    <row r="936" ht="15.75" customHeight="1" x14ac:dyDescent="0.15"/>
    <row r="937" ht="15.75" customHeight="1" x14ac:dyDescent="0.15"/>
    <row r="938" ht="15.75" customHeight="1" x14ac:dyDescent="0.15"/>
    <row r="939" ht="15.75" customHeight="1" x14ac:dyDescent="0.15"/>
    <row r="940" ht="15.75" customHeight="1" x14ac:dyDescent="0.15"/>
    <row r="941" ht="15.75" customHeight="1" x14ac:dyDescent="0.15"/>
    <row r="942" ht="15.75" customHeight="1" x14ac:dyDescent="0.15"/>
    <row r="943" ht="15.75" customHeight="1" x14ac:dyDescent="0.15"/>
    <row r="944" ht="15.75" customHeight="1" x14ac:dyDescent="0.15"/>
    <row r="945" ht="15.75" customHeight="1" x14ac:dyDescent="0.15"/>
    <row r="946" ht="15.75" customHeight="1" x14ac:dyDescent="0.15"/>
    <row r="947" ht="15.75" customHeight="1" x14ac:dyDescent="0.15"/>
    <row r="948" ht="15.75" customHeight="1" x14ac:dyDescent="0.15"/>
    <row r="949" ht="15.75" customHeight="1" x14ac:dyDescent="0.15"/>
    <row r="950" ht="15.75" customHeight="1" x14ac:dyDescent="0.15"/>
    <row r="951" ht="15.75" customHeight="1" x14ac:dyDescent="0.15"/>
    <row r="952" ht="15.75" customHeight="1" x14ac:dyDescent="0.15"/>
    <row r="953" ht="15.75" customHeight="1" x14ac:dyDescent="0.15"/>
    <row r="954" ht="15.75" customHeight="1" x14ac:dyDescent="0.15"/>
    <row r="955" ht="15.75" customHeight="1" x14ac:dyDescent="0.15"/>
    <row r="956" ht="15.75" customHeight="1" x14ac:dyDescent="0.15"/>
    <row r="957" ht="15.75" customHeight="1" x14ac:dyDescent="0.15"/>
    <row r="958" ht="15.75" customHeight="1" x14ac:dyDescent="0.15"/>
    <row r="959" ht="15.75" customHeight="1" x14ac:dyDescent="0.15"/>
    <row r="960" ht="15.75" customHeight="1" x14ac:dyDescent="0.15"/>
    <row r="961" ht="15.75" customHeight="1" x14ac:dyDescent="0.15"/>
    <row r="962" ht="15.75" customHeight="1" x14ac:dyDescent="0.15"/>
    <row r="963" ht="15.75" customHeight="1" x14ac:dyDescent="0.15"/>
    <row r="964" ht="15.75" customHeight="1" x14ac:dyDescent="0.15"/>
    <row r="965" ht="15.75" customHeight="1" x14ac:dyDescent="0.15"/>
    <row r="966" ht="15.75" customHeight="1" x14ac:dyDescent="0.15"/>
    <row r="967" ht="15.75" customHeight="1" x14ac:dyDescent="0.15"/>
    <row r="968" ht="15.75" customHeight="1" x14ac:dyDescent="0.15"/>
    <row r="969" ht="15.75" customHeight="1" x14ac:dyDescent="0.15"/>
    <row r="970" ht="15.75" customHeight="1" x14ac:dyDescent="0.15"/>
    <row r="971" ht="15.75" customHeight="1" x14ac:dyDescent="0.15"/>
    <row r="972" ht="15.75" customHeight="1" x14ac:dyDescent="0.15"/>
    <row r="973" ht="15.75" customHeight="1" x14ac:dyDescent="0.15"/>
    <row r="974" ht="15.75" customHeight="1" x14ac:dyDescent="0.15"/>
    <row r="975" ht="15.75" customHeight="1" x14ac:dyDescent="0.15"/>
    <row r="976" ht="15.75" customHeight="1" x14ac:dyDescent="0.15"/>
    <row r="977" ht="15.75" customHeight="1" x14ac:dyDescent="0.15"/>
    <row r="978" ht="15.75" customHeight="1" x14ac:dyDescent="0.15"/>
    <row r="979" ht="15.75" customHeight="1" x14ac:dyDescent="0.15"/>
    <row r="980" ht="15.75" customHeight="1" x14ac:dyDescent="0.15"/>
    <row r="981" ht="15.75" customHeight="1" x14ac:dyDescent="0.15"/>
    <row r="982" ht="15.75" customHeight="1" x14ac:dyDescent="0.15"/>
    <row r="983" ht="15.75" customHeight="1" x14ac:dyDescent="0.15"/>
    <row r="984" ht="15.75" customHeight="1" x14ac:dyDescent="0.15"/>
    <row r="985" ht="15.75" customHeight="1" x14ac:dyDescent="0.15"/>
    <row r="986" ht="15.75" customHeight="1" x14ac:dyDescent="0.15"/>
    <row r="987" ht="15.75" customHeight="1" x14ac:dyDescent="0.15"/>
    <row r="988" ht="15.75" customHeight="1" x14ac:dyDescent="0.15"/>
    <row r="989" ht="15.75" customHeight="1" x14ac:dyDescent="0.15"/>
    <row r="990" ht="15.75" customHeight="1" x14ac:dyDescent="0.15"/>
    <row r="991" ht="15.75" customHeight="1" x14ac:dyDescent="0.15"/>
    <row r="992" ht="15.75" customHeight="1" x14ac:dyDescent="0.15"/>
    <row r="993" ht="15.75" customHeight="1" x14ac:dyDescent="0.15"/>
    <row r="994" ht="15.75" customHeight="1" x14ac:dyDescent="0.15"/>
    <row r="995" ht="15.75" customHeight="1" x14ac:dyDescent="0.15"/>
    <row r="996" ht="15.75" customHeight="1" x14ac:dyDescent="0.15"/>
    <row r="997" ht="15.75" customHeight="1" x14ac:dyDescent="0.15"/>
    <row r="998" ht="15.75" customHeight="1" x14ac:dyDescent="0.15"/>
    <row r="999" ht="15.75" customHeight="1" x14ac:dyDescent="0.15"/>
    <row r="1000" ht="15.75" customHeight="1" x14ac:dyDescent="0.15"/>
  </sheetData>
  <hyperlinks>
    <hyperlink ref="G18" r:id="rId1" xr:uid="{00000000-0004-0000-0400-000000000000}"/>
  </hyperlink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Excel Android</Application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Fosse1</vt:lpstr>
      <vt:lpstr>Fosse 2</vt:lpstr>
      <vt:lpstr>Fosse3</vt:lpstr>
      <vt:lpstr>Fosse4</vt:lpstr>
      <vt:lpstr>Explications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Pierre-charles LAURENT</dc:creator>
  <dcterms:created xsi:type="dcterms:W3CDTF">2023-09-19T09:50:54Z</dcterms:created>
</cp:coreProperties>
</file>