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2" documentId="13_ncr:1_{1DAFCF24-8898-4226-9670-2688D3645759}" xr6:coauthVersionLast="47" xr6:coauthVersionMax="47" xr10:uidLastSave="{0FBA6CDF-E5E1-4C98-A0E7-A9C6781412F3}"/>
  <bookViews>
    <workbookView xWindow="-28920" yWindow="-120" windowWidth="29040" windowHeight="15720"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<sst xmlns="http://schemas.openxmlformats.org/spreadsheetml/2006/main" count="178" uniqueCount="110">
  <si>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</si>
  <si>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</si>
  <si>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</si>
  <si>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</si>
  <si>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</si>
  <si>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</si>
  <si>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</si>
  <si>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</si>
  <si>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</si>
  <si>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</si>
  <si>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</si>
  <si>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</si>
  <si>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</si>
  <si>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</si>
  <si>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</si>
  <si>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</si>
  <si>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</si>
  <si>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</si>
  <si>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</si>
  <si>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</si>
  <si>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</si>
  <si>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</si>
  <si>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</si>
  <si>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</si>
  <si>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</si>
  <si>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</si>
  <si>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</si>
  <si>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</si>
  <si>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</si>
  <si>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</si>
  <si>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</si>
  <si>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</si>
  <si>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</si>
  <si>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</si>
  <si>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</si>
  <si>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</si>
  <si>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</si>
  <si>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</si>
  <si>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</si>
  <si>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</si>
  <si>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</si>
  <si>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</si>
  <si>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</si>
  <si>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</si>
  <si>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</si>
  <si>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</si>
  <si>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</si>
  <si>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</si>
  <si>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</si>
  <si>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</si>
  <si>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</si>
  <si>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</si>
  <si>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</si>
  <si>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</si>
  <si>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</si>
  <si>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</si>
  <si>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</si>
  <si>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</si>
  <si>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</si>
  <si>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</si>
  <si>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</si>
  <si>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</si>
  <si>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</si>
  <si>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</si>
  <si>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</si>
  <si>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</si>
  <si>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</si>
  <si>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</si>
  <si>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</si>
  <si>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</si>
  <si>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</si>
  <si>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</si>
  <si>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</si>
  <si>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</si>
  <si>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</si>
  <si>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</si>
  <si>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2.  Fill in the mean CT numbers measured for your phantom in the sheet "CTnumbers".</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</si>
  <si>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</si>
  <si>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</si>
  <si>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</si>
  <si>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</si>
  <si>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Water</t>
  </si>
  <si>
    <t>Cortical Bone</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</si>
  <si>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</si>
  <si>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</si>
  <si>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</si>
  <si>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</si>
  <si>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</si>
  <si>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</si>
  <si>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</si>
  <si>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Lung LD</t>
  </si>
  <si>
    <t>Lung (Inflated)</t>
  </si>
  <si>
    <t>Lung HD</t>
  </si>
  <si>
    <t>Breast 50/50</t>
  </si>
  <si>
    <t>CTwater</t>
  </si>
  <si>
    <t>Brain</t>
  </si>
  <si>
    <t>Muscle</t>
  </si>
  <si>
    <t>Liver</t>
  </si>
  <si>
    <t>Cartilage</t>
  </si>
  <si>
    <t>Spongiosa</t>
  </si>
  <si>
    <t>Femur</t>
  </si>
  <si>
    <t>Humerus</t>
  </si>
  <si>
    <t>Mandible</t>
  </si>
  <si>
    <t>CT number (Body periphery)</t>
  </si>
  <si>
    <t>"CTnumbers" is blank, but here the mean CT numbers extracted ROIs placed in each phantom inserts in the CT scans should be filled in. 
This Excel file is set up for the QRM Multi Energy CT phantom was used. The listed phantom inserts need to match those listed in sheet "PhantomInserts".</t>
  </si>
  <si>
    <t>"PhantomInserts" contains the elemental composition for the phantom inserts as provided by the phantom vendor. 
The mass densities for the phantom inserts should be filled in here.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</si>
  <si>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</si>
  <si>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3.  Fill in the mass density for your phantom inserts in the sheet "PhantomInserts", in column D.</t>
  </si>
  <si>
    <t>4.  If you have measured the SPR for your phantom inserts, the measured SPR values should be filled into the sheet "PhantomInserts", in column E.</t>
  </si>
  <si>
    <t>5.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</si>
</sst>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
      <sz val="11"/>
      <color rgb="FF3F3F76"/>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rgb="FFFFCC99"/>
        <bgColor indexed="64"/>
      </patternFill>
    </fill>
  </fills>
  <borders count="9">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right style="thin">
        <color rgb="FF7F7F7F"/>
      </right>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s>
  <cellStyleXfs count="2">
    <xf numFmtId="0" fontId="0" fillId="0" borderId="0"/>
    <xf numFmtId="0" fontId="6" fillId="3" borderId="5" applyNumberFormat="0" applyAlignment="0" applyProtection="0"/>
  </cellStyleXfs>
  <cellXfs count="37">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5"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6" fillId="3" borderId="5" xfId="1"/>
    <xf numFmtId="165" fontId="6" fillId="3" borderId="5" xfId="1" applyNumberFormat="1"/>
    <xf numFmtId="164" fontId="6" fillId="3" borderId="5" xfId="1" applyNumberFormat="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2" fillId="0" borderId="6" xfId="0" applyFont="1" applyBorder="1"/>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5" fontId="6" fillId="3" borderId="8" xfId="1" applyNumberFormat="1" applyBorder="1"/>
    <xf numFmtId="0" fontId="6" fillId="3" borderId="8" xfId="1" applyBorder="1"/>
    <xf numFmtId="165" fontId="6" fillId="3" borderId="7" xfId="1" applyNumberFormat="1" applyBorder="1"/>
    <xf numFmtId="0" fontId="6" fillId="3" borderId="7" xfId="1" applyBorder="1"/>
    <xf numFmtId="164" fontId="6" fillId="3" borderId="8" xfId="1" applyNumberFormat="1" applyBorder="1"/>
    <xf numFmtId="164" fontId="6" fillId="4" borderId="8" xfId="1" applyNumberFormat="1" applyFill="1" applyBorder="1"/>
    <xf numFmtId="0" fontId="6" fillId="3" borderId="5" xfId="1" applyBorder="1"/>
  </cellXfs>
  <cellStyles count="2">
    <cellStyle name="Input" xfId="1" builtinId="20"/>
    <cellStyle name="Normal"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abSelected="1" topLeftCell="A6" workbookViewId="0">
      <selection activeCell="A23" sqref="A23"/>
    </sheetView>
  </sheetViews>
  <sheetFormatPr defaultColWidth="8.88671875" defaultRowHeight="14.4" x14ac:dyDescent="0.3"/>
  <cols>
    <col min="1" max="1" width="181.6640625" customWidth="1"/>
  </cols>
  <sheetData>
    <row r="1" spans="1:1" ht="18" x14ac:dyDescent="0.35">
      <c r="A1" s="13" t="s">
        <v>84</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75</v>
      </c>
    </row>
    <row r="8" spans="1:1" ht="28.8" x14ac:dyDescent="0.3">
      <c r="A8" s="21" t="s">
        <v>104</v>
      </c>
    </row>
    <row r="9" spans="1:1" ht="28.8" x14ac:dyDescent="0.3">
      <c r="A9" s="21" t="s">
        <v>105</v>
      </c>
    </row>
    <row r="10" spans="1:1" x14ac:dyDescent="0.3">
      <c r="A10" t="s">
        <v>73</v>
      </c>
    </row>
    <row r="11" spans="1:1" x14ac:dyDescent="0.3">
      <c r="A11" t="s">
        <v>74</v>
      </c>
    </row>
    <row r="13" spans="1:1" ht="18" x14ac:dyDescent="0.35">
      <c r="A13" s="13" t="s">
        <v>88</v>
      </c>
    </row>
    <row r="14" spans="1:1" x14ac:dyDescent="0.3">
      <c r="A14" s="16" t="s">
        <v>80</v>
      </c>
    </row>
    <row r="15" spans="1:1" x14ac:dyDescent="0.3">
      <c r="A15" s="16" t="s">
        <v>71</v>
      </c>
    </row>
    <row r="16" spans="1:1" x14ac:dyDescent="0.3">
      <c r="A16" s="14"/>
    </row>
    <row r="17" spans="1:1" ht="18" x14ac:dyDescent="0.3">
      <c r="A17" s="15" t="s">
        <v>87</v>
      </c>
    </row>
    <row r="18" spans="1:1" ht="28.8" x14ac:dyDescent="0.3">
      <c r="A18" s="22" t="s">
        <v>106</v>
      </c>
    </row>
    <row r="19" spans="1:1" x14ac:dyDescent="0.3">
      <c r="A19" s="16" t="s">
        <v>76</v>
      </c>
    </row>
    <row r="20" spans="1:1" x14ac:dyDescent="0.3">
      <c r="A20" s="16" t="s">
        <v>107</v>
      </c>
    </row>
    <row r="21" spans="1:1" x14ac:dyDescent="0.3">
      <c r="A21" s="16" t="s">
        <v>108</v>
      </c>
    </row>
    <row r="22" spans="1:1" ht="28.8" x14ac:dyDescent="0.3">
      <c r="A22" s="22" t="s">
        <v>109</v>
      </c>
    </row>
    <row r="23" spans="1:1" x14ac:dyDescent="0.3">
      <c r="A23" s="16"/>
    </row>
    <row r="24" spans="1:1" ht="18" x14ac:dyDescent="0.3">
      <c r="A24" s="15" t="s">
        <v>86</v>
      </c>
    </row>
    <row r="25" spans="1:1" x14ac:dyDescent="0.3">
      <c r="A25" s="16" t="s">
        <v>77</v>
      </c>
    </row>
    <row r="26" spans="1:1" x14ac:dyDescent="0.3">
      <c r="A26" s="16" t="s">
        <v>79</v>
      </c>
    </row>
    <row r="27" spans="1:1" x14ac:dyDescent="0.3">
      <c r="A27" s="16" t="s">
        <v>78</v>
      </c>
    </row>
    <row r="29" spans="1:1" s="15" customFormat="1" ht="18" x14ac:dyDescent="0.3">
      <c r="A29" s="15" t="s">
        <v>85</v>
      </c>
    </row>
    <row r="30" spans="1:1" x14ac:dyDescent="0.3">
      <c r="A30" s="16" t="s">
        <v>83</v>
      </c>
    </row>
    <row r="37" spans="1:1" x14ac:dyDescent="0.3">
      <c r="A37" s="14"/>
    </row>
    <row r="38" spans="1:1" ht="11.25" customHeight="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7"/>
  <sheetViews>
    <sheetView zoomScale="110" zoomScaleNormal="110" workbookViewId="0">
      <pane ySplit="1" topLeftCell="A2" activePane="bottomLeft" state="frozen"/>
      <selection pane="bottomLeft" activeCell="F6" sqref="F6"/>
    </sheetView>
  </sheetViews>
  <sheetFormatPr defaultColWidth="8.88671875" defaultRowHeight="14.4" x14ac:dyDescent="0.3"/>
  <cols>
    <col min="1" max="1" width="18.5546875" customWidth="1"/>
    <col min="2" max="3" width="21.6640625" customWidth="1"/>
    <col min="4" max="4" width="25.21875" bestFit="1" customWidth="1"/>
  </cols>
  <sheetData>
    <row r="1" spans="1:4" ht="15" thickBot="1" x14ac:dyDescent="0.35">
      <c r="A1" s="10" t="s">
        <v>0</v>
      </c>
      <c r="B1" s="10" t="s">
        <v>65</v>
      </c>
      <c r="C1" s="10" t="s">
        <v>66</v>
      </c>
      <c r="D1" s="10" t="s">
        <v>103</v>
      </c>
    </row>
    <row r="2" spans="1:4" x14ac:dyDescent="0.3">
      <c r="A2" s="2" t="s">
        <v>90</v>
      </c>
      <c r="B2" s="18"/>
      <c r="C2" s="18"/>
      <c r="D2" s="2"/>
    </row>
    <row r="3" spans="1:4" x14ac:dyDescent="0.3">
      <c r="A3" s="2" t="s">
        <v>91</v>
      </c>
      <c r="B3" s="18"/>
      <c r="C3" s="18"/>
      <c r="D3" s="2"/>
    </row>
    <row r="4" spans="1:4" x14ac:dyDescent="0.3">
      <c r="A4" s="4" t="s">
        <v>92</v>
      </c>
      <c r="B4" s="33"/>
      <c r="C4" s="33"/>
      <c r="D4" s="2"/>
    </row>
    <row r="5" spans="1:4" x14ac:dyDescent="0.3">
      <c r="A5" s="2" t="s">
        <v>89</v>
      </c>
      <c r="B5" s="31"/>
      <c r="C5" s="31"/>
      <c r="D5" s="2"/>
    </row>
    <row r="6" spans="1:4" x14ac:dyDescent="0.3">
      <c r="A6" s="4" t="s">
        <v>93</v>
      </c>
      <c r="B6" s="36"/>
      <c r="C6" s="36"/>
      <c r="D6" s="2"/>
    </row>
    <row r="7" spans="1:4" x14ac:dyDescent="0.3">
      <c r="A7" s="2" t="s">
        <v>81</v>
      </c>
      <c r="B7" s="33"/>
      <c r="C7" s="33"/>
      <c r="D7" s="2"/>
    </row>
    <row r="8" spans="1:4" x14ac:dyDescent="0.3">
      <c r="A8" s="2" t="s">
        <v>94</v>
      </c>
      <c r="B8" s="31"/>
      <c r="C8" s="31"/>
      <c r="D8" s="2"/>
    </row>
    <row r="9" spans="1:4" x14ac:dyDescent="0.3">
      <c r="A9" s="2" t="s">
        <v>95</v>
      </c>
      <c r="B9" s="18"/>
      <c r="C9" s="20"/>
      <c r="D9" s="2"/>
    </row>
    <row r="10" spans="1:4" x14ac:dyDescent="0.3">
      <c r="A10" s="2" t="s">
        <v>96</v>
      </c>
      <c r="B10" s="20"/>
      <c r="C10" s="20"/>
      <c r="D10" s="2"/>
    </row>
    <row r="11" spans="1:4" ht="15" customHeight="1" x14ac:dyDescent="0.3">
      <c r="A11" s="24" t="s">
        <v>97</v>
      </c>
      <c r="B11" s="33"/>
      <c r="C11" s="33"/>
      <c r="D11" s="2"/>
    </row>
    <row r="12" spans="1:4" x14ac:dyDescent="0.3">
      <c r="A12" s="2" t="s">
        <v>98</v>
      </c>
      <c r="B12" s="34"/>
      <c r="C12" s="35"/>
      <c r="D12" s="18"/>
    </row>
    <row r="13" spans="1:4" x14ac:dyDescent="0.3">
      <c r="A13" s="2" t="s">
        <v>99</v>
      </c>
      <c r="B13" s="20"/>
      <c r="C13" s="20"/>
      <c r="D13" s="18"/>
    </row>
    <row r="14" spans="1:4" x14ac:dyDescent="0.3">
      <c r="A14" t="s">
        <v>100</v>
      </c>
      <c r="B14" s="18"/>
      <c r="C14" s="18"/>
      <c r="D14" s="18"/>
    </row>
    <row r="15" spans="1:4" x14ac:dyDescent="0.3">
      <c r="A15" t="s">
        <v>101</v>
      </c>
      <c r="B15" s="18"/>
      <c r="C15" s="18"/>
      <c r="D15" s="18"/>
    </row>
    <row r="16" spans="1:4" x14ac:dyDescent="0.3">
      <c r="A16" t="s">
        <v>102</v>
      </c>
      <c r="B16" s="18"/>
      <c r="C16" s="18"/>
      <c r="D16" s="18"/>
    </row>
    <row r="17" spans="1:4" x14ac:dyDescent="0.3">
      <c r="A17" s="4" t="s">
        <v>82</v>
      </c>
      <c r="B17" s="33"/>
      <c r="C17" s="33"/>
      <c r="D17" s="3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37.554687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25" t="s">
        <v>44</v>
      </c>
      <c r="B2" s="7">
        <v>1</v>
      </c>
      <c r="C2" s="2" t="s">
        <v>90</v>
      </c>
      <c r="D2" s="19"/>
      <c r="E2" s="18"/>
      <c r="F2">
        <v>7.2099999999999997E-2</v>
      </c>
      <c r="G2" s="8">
        <v>0</v>
      </c>
      <c r="H2" s="8">
        <v>0</v>
      </c>
      <c r="I2">
        <v>0</v>
      </c>
      <c r="J2">
        <v>0.62529999999999997</v>
      </c>
      <c r="K2">
        <v>9.11E-2</v>
      </c>
      <c r="L2">
        <v>0.2082</v>
      </c>
      <c r="M2" s="8">
        <v>0</v>
      </c>
      <c r="N2">
        <v>0</v>
      </c>
      <c r="O2">
        <v>0</v>
      </c>
      <c r="P2" s="8">
        <v>0</v>
      </c>
      <c r="Q2">
        <v>0</v>
      </c>
      <c r="R2" s="8">
        <v>3.3E-3</v>
      </c>
      <c r="S2" s="8">
        <v>0</v>
      </c>
      <c r="T2">
        <v>0</v>
      </c>
      <c r="U2" s="8">
        <v>0</v>
      </c>
      <c r="V2">
        <v>0</v>
      </c>
      <c r="W2" s="8">
        <v>0</v>
      </c>
      <c r="X2" s="8">
        <v>0</v>
      </c>
      <c r="Y2" s="8">
        <v>0</v>
      </c>
      <c r="Z2" s="8">
        <v>0</v>
      </c>
      <c r="AA2" s="8">
        <v>0</v>
      </c>
    </row>
    <row r="3" spans="1:27" x14ac:dyDescent="0.3">
      <c r="A3" s="26"/>
      <c r="B3" s="7">
        <v>1</v>
      </c>
      <c r="C3" s="2" t="s">
        <v>91</v>
      </c>
      <c r="D3" s="19"/>
      <c r="E3" s="18"/>
      <c r="F3">
        <v>6.7666010711800659E-2</v>
      </c>
      <c r="G3" s="8">
        <v>0</v>
      </c>
      <c r="H3" s="8">
        <v>0</v>
      </c>
      <c r="I3">
        <v>0</v>
      </c>
      <c r="J3">
        <v>0.60961467395028013</v>
      </c>
      <c r="K3">
        <v>4.7376666666666664E-2</v>
      </c>
      <c r="L3">
        <v>0.23002089956271102</v>
      </c>
      <c r="M3" s="8">
        <v>0</v>
      </c>
      <c r="N3">
        <v>0</v>
      </c>
      <c r="O3">
        <v>0</v>
      </c>
      <c r="P3" s="8">
        <v>0</v>
      </c>
      <c r="Q3">
        <v>6.1570549999999972E-3</v>
      </c>
      <c r="R3" s="8">
        <v>8.8331281343427704E-3</v>
      </c>
      <c r="S3" s="8">
        <v>0</v>
      </c>
      <c r="T3">
        <v>3.0331565974198699E-2</v>
      </c>
      <c r="U3" s="8">
        <v>0</v>
      </c>
      <c r="V3">
        <v>0</v>
      </c>
      <c r="W3" s="8">
        <v>0</v>
      </c>
      <c r="X3" s="8">
        <v>0</v>
      </c>
      <c r="Y3" s="8">
        <v>0</v>
      </c>
      <c r="Z3" s="8">
        <v>0</v>
      </c>
      <c r="AA3" s="8">
        <v>0</v>
      </c>
    </row>
    <row r="4" spans="1:27" x14ac:dyDescent="0.3">
      <c r="A4" s="27"/>
      <c r="B4" s="6">
        <v>1</v>
      </c>
      <c r="C4" s="4" t="s">
        <v>92</v>
      </c>
      <c r="D4" s="32"/>
      <c r="E4" s="33"/>
      <c r="F4" s="3">
        <v>8.2100000000000006E-2</v>
      </c>
      <c r="G4" s="9">
        <v>0</v>
      </c>
      <c r="H4" s="9">
        <v>0</v>
      </c>
      <c r="I4" s="3">
        <v>0</v>
      </c>
      <c r="J4" s="3">
        <v>0.69469999999999998</v>
      </c>
      <c r="K4" s="3">
        <v>2.2700000000000001E-2</v>
      </c>
      <c r="L4" s="3">
        <v>0.1799</v>
      </c>
      <c r="M4" s="9">
        <v>0</v>
      </c>
      <c r="N4" s="3">
        <v>0</v>
      </c>
      <c r="O4" s="3">
        <v>0</v>
      </c>
      <c r="P4" s="9">
        <v>0</v>
      </c>
      <c r="Q4" s="3">
        <v>0</v>
      </c>
      <c r="R4" s="9">
        <v>0</v>
      </c>
      <c r="S4" s="9">
        <v>0</v>
      </c>
      <c r="T4" s="3">
        <v>1.4E-3</v>
      </c>
      <c r="U4" s="9">
        <v>0</v>
      </c>
      <c r="V4" s="3">
        <v>1.9199999999999998E-2</v>
      </c>
      <c r="W4" s="9">
        <v>0</v>
      </c>
      <c r="X4" s="9">
        <v>0</v>
      </c>
      <c r="Y4" s="9">
        <v>0</v>
      </c>
      <c r="Z4" s="9">
        <v>0</v>
      </c>
      <c r="AA4" s="9">
        <v>0</v>
      </c>
    </row>
    <row r="5" spans="1:27" x14ac:dyDescent="0.3">
      <c r="A5" s="28" t="s">
        <v>45</v>
      </c>
      <c r="B5" s="7">
        <v>2</v>
      </c>
      <c r="C5" s="2" t="s">
        <v>89</v>
      </c>
      <c r="D5" s="30"/>
      <c r="E5" s="31"/>
      <c r="F5">
        <v>8.8491812622147628E-2</v>
      </c>
      <c r="G5" s="8">
        <v>0</v>
      </c>
      <c r="H5" s="8">
        <v>0</v>
      </c>
      <c r="I5">
        <v>0</v>
      </c>
      <c r="J5">
        <v>0.70545656764383868</v>
      </c>
      <c r="K5">
        <v>2.0767732696917739E-2</v>
      </c>
      <c r="L5">
        <v>0.18386071638159404</v>
      </c>
      <c r="M5" s="8">
        <v>0</v>
      </c>
      <c r="N5">
        <v>0</v>
      </c>
      <c r="O5">
        <v>0</v>
      </c>
      <c r="P5" s="8">
        <v>0</v>
      </c>
      <c r="Q5">
        <v>0</v>
      </c>
      <c r="R5" s="8">
        <v>0</v>
      </c>
      <c r="S5" s="8">
        <v>0</v>
      </c>
      <c r="T5">
        <v>1.4231706555020934E-3</v>
      </c>
      <c r="U5" s="8">
        <v>0</v>
      </c>
      <c r="V5">
        <v>0</v>
      </c>
      <c r="W5" s="8">
        <v>0</v>
      </c>
      <c r="X5" s="8">
        <v>0</v>
      </c>
      <c r="Y5" s="8">
        <v>0</v>
      </c>
      <c r="Z5" s="8">
        <v>0</v>
      </c>
      <c r="AA5" s="8">
        <v>0</v>
      </c>
    </row>
    <row r="6" spans="1:27" x14ac:dyDescent="0.3">
      <c r="A6" s="27"/>
      <c r="B6" s="6">
        <v>2</v>
      </c>
      <c r="C6" s="4" t="s">
        <v>93</v>
      </c>
      <c r="D6" s="32"/>
      <c r="E6" s="33"/>
      <c r="F6" s="3">
        <v>8.6935508291647506E-2</v>
      </c>
      <c r="G6" s="9">
        <v>0</v>
      </c>
      <c r="H6" s="9">
        <v>0</v>
      </c>
      <c r="I6" s="3">
        <v>0</v>
      </c>
      <c r="J6" s="3">
        <v>0.69511659404337922</v>
      </c>
      <c r="K6" s="3">
        <v>2.0400392701139074E-2</v>
      </c>
      <c r="L6" s="3">
        <v>0.18909363110652697</v>
      </c>
      <c r="M6" s="9">
        <v>0</v>
      </c>
      <c r="N6" s="3">
        <v>0</v>
      </c>
      <c r="O6" s="3">
        <v>0</v>
      </c>
      <c r="P6" s="9">
        <v>0</v>
      </c>
      <c r="Q6" s="3">
        <v>0</v>
      </c>
      <c r="R6" s="9">
        <v>0</v>
      </c>
      <c r="S6" s="9">
        <v>0</v>
      </c>
      <c r="T6" s="3">
        <v>1.3979975896593281E-3</v>
      </c>
      <c r="U6" s="9">
        <v>0</v>
      </c>
      <c r="V6" s="3">
        <v>7.0558762676478561E-3</v>
      </c>
      <c r="W6" s="9">
        <v>0</v>
      </c>
      <c r="X6" s="9">
        <v>0</v>
      </c>
      <c r="Y6" s="9">
        <v>0</v>
      </c>
      <c r="Z6" s="9">
        <v>0</v>
      </c>
      <c r="AA6" s="9">
        <v>0</v>
      </c>
    </row>
    <row r="7" spans="1:27" x14ac:dyDescent="0.3">
      <c r="A7" s="28" t="s">
        <v>43</v>
      </c>
      <c r="B7" s="7">
        <v>3</v>
      </c>
      <c r="C7" s="2" t="s">
        <v>81</v>
      </c>
      <c r="D7" s="30"/>
      <c r="E7" s="31"/>
      <c r="F7">
        <v>0.1119</v>
      </c>
      <c r="G7" s="8">
        <v>0</v>
      </c>
      <c r="H7" s="8">
        <v>0</v>
      </c>
      <c r="I7">
        <v>0</v>
      </c>
      <c r="J7">
        <v>0</v>
      </c>
      <c r="K7">
        <v>0</v>
      </c>
      <c r="L7">
        <v>0.8881</v>
      </c>
      <c r="M7" s="8">
        <v>0</v>
      </c>
      <c r="N7">
        <v>0</v>
      </c>
      <c r="O7">
        <v>0</v>
      </c>
      <c r="P7" s="8">
        <v>0</v>
      </c>
      <c r="Q7">
        <v>0</v>
      </c>
      <c r="R7" s="8">
        <v>0</v>
      </c>
      <c r="S7" s="8">
        <v>0</v>
      </c>
      <c r="T7">
        <v>0</v>
      </c>
      <c r="U7" s="8">
        <v>0</v>
      </c>
      <c r="V7">
        <v>0</v>
      </c>
      <c r="W7" s="8">
        <v>0</v>
      </c>
      <c r="X7" s="8">
        <v>0</v>
      </c>
      <c r="Y7" s="8">
        <v>0</v>
      </c>
      <c r="Z7" s="8">
        <v>0</v>
      </c>
      <c r="AA7" s="8">
        <v>0</v>
      </c>
    </row>
    <row r="8" spans="1:27" x14ac:dyDescent="0.3">
      <c r="A8" s="29"/>
      <c r="B8" s="7">
        <v>3</v>
      </c>
      <c r="C8" s="2" t="s">
        <v>94</v>
      </c>
      <c r="D8" s="19"/>
      <c r="E8" s="18"/>
      <c r="F8">
        <v>8.3953320373027926E-2</v>
      </c>
      <c r="G8" s="8">
        <v>0</v>
      </c>
      <c r="H8" s="8">
        <v>0</v>
      </c>
      <c r="I8">
        <v>0</v>
      </c>
      <c r="J8">
        <v>0.68094471373699383</v>
      </c>
      <c r="K8">
        <v>1.9967956270178E-2</v>
      </c>
      <c r="L8">
        <v>0.19493381853252234</v>
      </c>
      <c r="M8" s="8">
        <v>0</v>
      </c>
      <c r="N8">
        <v>0</v>
      </c>
      <c r="O8">
        <v>0</v>
      </c>
      <c r="P8" s="8">
        <v>0</v>
      </c>
      <c r="Q8">
        <v>0</v>
      </c>
      <c r="R8" s="8">
        <v>0</v>
      </c>
      <c r="S8" s="8">
        <v>0</v>
      </c>
      <c r="T8">
        <v>1.3683635969700253E-3</v>
      </c>
      <c r="U8" s="8">
        <v>0</v>
      </c>
      <c r="V8">
        <v>1.8831827490308026E-2</v>
      </c>
      <c r="W8" s="8">
        <v>0</v>
      </c>
      <c r="X8" s="8">
        <v>0</v>
      </c>
      <c r="Y8" s="8">
        <v>0</v>
      </c>
      <c r="Z8" s="8">
        <v>0</v>
      </c>
      <c r="AA8" s="8">
        <v>0</v>
      </c>
    </row>
    <row r="9" spans="1:27" x14ac:dyDescent="0.3">
      <c r="A9" s="29"/>
      <c r="B9" s="7">
        <v>3</v>
      </c>
      <c r="C9" s="2" t="s">
        <v>95</v>
      </c>
      <c r="D9" s="19"/>
      <c r="E9" s="18"/>
      <c r="F9">
        <v>8.3109360691177928E-2</v>
      </c>
      <c r="G9" s="8">
        <v>0</v>
      </c>
      <c r="H9" s="8">
        <v>0</v>
      </c>
      <c r="I9">
        <v>0</v>
      </c>
      <c r="J9">
        <v>0.68250836571594353</v>
      </c>
      <c r="K9">
        <v>2.0113799960457965E-2</v>
      </c>
      <c r="L9">
        <v>0.19244940002773908</v>
      </c>
      <c r="M9" s="8">
        <v>0</v>
      </c>
      <c r="N9">
        <v>0</v>
      </c>
      <c r="O9">
        <v>0</v>
      </c>
      <c r="P9" s="8">
        <v>0</v>
      </c>
      <c r="Q9">
        <v>0</v>
      </c>
      <c r="R9" s="8">
        <v>0</v>
      </c>
      <c r="S9" s="8">
        <v>0</v>
      </c>
      <c r="T9">
        <v>1.3783579696502644E-3</v>
      </c>
      <c r="U9" s="8">
        <v>0</v>
      </c>
      <c r="V9">
        <v>2.0440715635031362E-2</v>
      </c>
      <c r="W9" s="8">
        <v>0</v>
      </c>
      <c r="X9" s="8">
        <v>0</v>
      </c>
      <c r="Y9" s="8">
        <v>0</v>
      </c>
      <c r="Z9" s="8">
        <v>0</v>
      </c>
      <c r="AA9" s="8">
        <v>0</v>
      </c>
    </row>
    <row r="10" spans="1:27" x14ac:dyDescent="0.3">
      <c r="A10" s="29"/>
      <c r="B10" s="7">
        <v>3</v>
      </c>
      <c r="C10" s="2" t="s">
        <v>96</v>
      </c>
      <c r="D10" s="19"/>
      <c r="E10" s="19"/>
      <c r="F10">
        <v>8.3001318087899983E-2</v>
      </c>
      <c r="G10" s="8">
        <v>0</v>
      </c>
      <c r="H10" s="8">
        <v>0</v>
      </c>
      <c r="I10">
        <v>0</v>
      </c>
      <c r="J10">
        <v>0.68322499059246711</v>
      </c>
      <c r="K10">
        <v>2.0157321065036839E-2</v>
      </c>
      <c r="L10">
        <v>0.19174804484992133</v>
      </c>
      <c r="M10" s="8">
        <v>0</v>
      </c>
      <c r="N10">
        <v>0</v>
      </c>
      <c r="O10">
        <v>0</v>
      </c>
      <c r="P10" s="8">
        <v>0</v>
      </c>
      <c r="Q10">
        <v>0</v>
      </c>
      <c r="R10" s="8">
        <v>0</v>
      </c>
      <c r="S10" s="8">
        <v>0</v>
      </c>
      <c r="T10">
        <v>1.3813403827925947E-3</v>
      </c>
      <c r="U10" s="8">
        <v>0</v>
      </c>
      <c r="V10">
        <v>2.0486985021882381E-2</v>
      </c>
      <c r="W10" s="8">
        <v>0</v>
      </c>
      <c r="X10" s="8">
        <v>0</v>
      </c>
      <c r="Y10" s="8">
        <v>0</v>
      </c>
      <c r="Z10" s="8">
        <v>0</v>
      </c>
      <c r="AA10" s="8">
        <v>0</v>
      </c>
    </row>
    <row r="11" spans="1:27" x14ac:dyDescent="0.3">
      <c r="A11" s="27"/>
      <c r="B11" s="6">
        <v>3</v>
      </c>
      <c r="C11" s="24" t="s">
        <v>97</v>
      </c>
      <c r="D11" s="32"/>
      <c r="E11" s="32"/>
      <c r="F11" s="3">
        <v>8.2839524762410438E-2</v>
      </c>
      <c r="G11" s="9">
        <v>0</v>
      </c>
      <c r="H11" s="9">
        <v>0</v>
      </c>
      <c r="I11" s="3">
        <v>0</v>
      </c>
      <c r="J11" s="3">
        <v>0.6843231817150035</v>
      </c>
      <c r="K11" s="3">
        <v>2.0223699009431675E-2</v>
      </c>
      <c r="L11" s="3">
        <v>0.19067917776552862</v>
      </c>
      <c r="M11" s="9">
        <v>0</v>
      </c>
      <c r="N11" s="3">
        <v>0</v>
      </c>
      <c r="O11" s="3">
        <v>0</v>
      </c>
      <c r="P11" s="9">
        <v>0</v>
      </c>
      <c r="Q11" s="3">
        <v>0</v>
      </c>
      <c r="R11" s="9">
        <v>0</v>
      </c>
      <c r="S11" s="9">
        <v>0</v>
      </c>
      <c r="T11" s="3">
        <v>1.3858891288696905E-3</v>
      </c>
      <c r="U11" s="9">
        <v>0</v>
      </c>
      <c r="V11" s="3">
        <v>2.0548527618756161E-2</v>
      </c>
      <c r="W11" s="9">
        <v>0</v>
      </c>
      <c r="X11" s="9">
        <v>0</v>
      </c>
      <c r="Y11" s="9">
        <v>0</v>
      </c>
      <c r="Z11" s="9">
        <v>0</v>
      </c>
      <c r="AA11" s="9">
        <v>0</v>
      </c>
    </row>
    <row r="12" spans="1:27" x14ac:dyDescent="0.3">
      <c r="A12" s="28" t="s">
        <v>46</v>
      </c>
      <c r="B12" s="7">
        <v>4</v>
      </c>
      <c r="C12" s="2" t="s">
        <v>98</v>
      </c>
      <c r="D12" s="30"/>
      <c r="E12" s="31"/>
      <c r="F12">
        <v>8.0602844244652708E-2</v>
      </c>
      <c r="G12" s="8">
        <v>0</v>
      </c>
      <c r="H12" s="8">
        <v>0</v>
      </c>
      <c r="I12">
        <v>0</v>
      </c>
      <c r="J12">
        <v>0.67309043739190888</v>
      </c>
      <c r="K12">
        <v>1.9870319786979732E-2</v>
      </c>
      <c r="L12">
        <v>0.19550741646180439</v>
      </c>
      <c r="M12" s="8">
        <v>0</v>
      </c>
      <c r="N12">
        <v>0</v>
      </c>
      <c r="O12">
        <v>0</v>
      </c>
      <c r="P12" s="8">
        <v>0</v>
      </c>
      <c r="Q12">
        <v>0</v>
      </c>
      <c r="R12" s="8">
        <v>0</v>
      </c>
      <c r="S12" s="8">
        <v>0</v>
      </c>
      <c r="T12">
        <v>1.3616727665446691E-3</v>
      </c>
      <c r="U12" s="8">
        <v>0</v>
      </c>
      <c r="V12">
        <v>2.9567309348109697E-2</v>
      </c>
      <c r="W12" s="8">
        <v>0</v>
      </c>
      <c r="X12" s="8">
        <v>0</v>
      </c>
      <c r="Y12" s="8">
        <v>0</v>
      </c>
      <c r="Z12" s="8">
        <v>0</v>
      </c>
      <c r="AA12" s="8">
        <v>0</v>
      </c>
    </row>
    <row r="13" spans="1:27" x14ac:dyDescent="0.3">
      <c r="A13" s="29"/>
      <c r="B13" s="7">
        <v>4</v>
      </c>
      <c r="C13" s="2" t="s">
        <v>99</v>
      </c>
      <c r="D13" s="19"/>
      <c r="E13" s="18"/>
      <c r="F13">
        <v>7.0128228030712073E-2</v>
      </c>
      <c r="G13" s="8">
        <v>0</v>
      </c>
      <c r="H13" s="8">
        <v>0</v>
      </c>
      <c r="I13">
        <v>0</v>
      </c>
      <c r="J13">
        <v>0.56598387734442446</v>
      </c>
      <c r="K13">
        <v>1.6810744316353335E-2</v>
      </c>
      <c r="L13">
        <v>0.22624666210829456</v>
      </c>
      <c r="M13" s="8">
        <v>0</v>
      </c>
      <c r="N13">
        <v>0</v>
      </c>
      <c r="O13">
        <v>0</v>
      </c>
      <c r="P13" s="8">
        <v>0</v>
      </c>
      <c r="Q13">
        <v>0</v>
      </c>
      <c r="R13" s="8">
        <v>3.7914252653098744E-2</v>
      </c>
      <c r="S13" s="8">
        <v>0</v>
      </c>
      <c r="T13">
        <v>1.1520062568858779E-3</v>
      </c>
      <c r="U13" s="8">
        <v>0</v>
      </c>
      <c r="V13">
        <v>8.1764229290231152E-2</v>
      </c>
      <c r="W13" s="8">
        <v>0</v>
      </c>
      <c r="X13" s="8">
        <v>0</v>
      </c>
      <c r="Y13" s="8">
        <v>0</v>
      </c>
      <c r="Z13" s="8">
        <v>0</v>
      </c>
      <c r="AA13" s="8">
        <v>0</v>
      </c>
    </row>
    <row r="14" spans="1:27" x14ac:dyDescent="0.3">
      <c r="A14" s="29"/>
      <c r="B14" s="7">
        <v>4</v>
      </c>
      <c r="C14" t="s">
        <v>100</v>
      </c>
      <c r="D14" s="19"/>
      <c r="E14" s="18"/>
      <c r="F14">
        <v>5.8390851424555676E-2</v>
      </c>
      <c r="G14" s="8">
        <v>0</v>
      </c>
      <c r="H14" s="8">
        <v>0</v>
      </c>
      <c r="I14">
        <v>0</v>
      </c>
      <c r="J14">
        <v>0.47013368863287364</v>
      </c>
      <c r="K14">
        <v>1.3987467324299318E-2</v>
      </c>
      <c r="L14">
        <v>0.25755815933853798</v>
      </c>
      <c r="M14" s="8">
        <v>0</v>
      </c>
      <c r="N14">
        <v>0</v>
      </c>
      <c r="O14">
        <v>0</v>
      </c>
      <c r="P14" s="8">
        <v>0</v>
      </c>
      <c r="Q14">
        <v>0</v>
      </c>
      <c r="R14" s="8">
        <v>6.3034290162121545E-2</v>
      </c>
      <c r="S14" s="8">
        <v>0</v>
      </c>
      <c r="T14">
        <v>9.5853280332771338E-4</v>
      </c>
      <c r="U14" s="8">
        <v>0</v>
      </c>
      <c r="V14">
        <v>0.13593701031428437</v>
      </c>
      <c r="W14" s="8">
        <v>0</v>
      </c>
      <c r="X14" s="8">
        <v>0</v>
      </c>
      <c r="Y14" s="8">
        <v>0</v>
      </c>
      <c r="Z14" s="8">
        <v>0</v>
      </c>
      <c r="AA14" s="8">
        <v>0</v>
      </c>
    </row>
    <row r="15" spans="1:27" x14ac:dyDescent="0.3">
      <c r="A15" s="29"/>
      <c r="B15" s="7">
        <v>4</v>
      </c>
      <c r="C15" t="s">
        <v>101</v>
      </c>
      <c r="D15" s="19"/>
      <c r="E15" s="18"/>
      <c r="F15">
        <v>5.1815786442886098E-2</v>
      </c>
      <c r="G15" s="8">
        <v>0</v>
      </c>
      <c r="H15" s="8">
        <v>0</v>
      </c>
      <c r="I15">
        <v>0</v>
      </c>
      <c r="J15">
        <v>0.41918121464362812</v>
      </c>
      <c r="K15">
        <v>1.2526169296616745E-2</v>
      </c>
      <c r="L15">
        <v>0.27337292648930761</v>
      </c>
      <c r="M15" s="8">
        <v>0</v>
      </c>
      <c r="N15">
        <v>0</v>
      </c>
      <c r="O15">
        <v>0</v>
      </c>
      <c r="P15" s="8">
        <v>0</v>
      </c>
      <c r="Q15">
        <v>0</v>
      </c>
      <c r="R15" s="8">
        <v>7.6743599396979348E-2</v>
      </c>
      <c r="S15" s="8">
        <v>0</v>
      </c>
      <c r="T15">
        <v>8.5839300943246636E-4</v>
      </c>
      <c r="U15" s="8">
        <v>0</v>
      </c>
      <c r="V15">
        <v>0.16550191072114975</v>
      </c>
      <c r="W15" s="8">
        <v>0</v>
      </c>
      <c r="X15" s="8">
        <v>0</v>
      </c>
      <c r="Y15" s="8">
        <v>0</v>
      </c>
      <c r="Z15" s="8">
        <v>0</v>
      </c>
      <c r="AA15" s="8">
        <v>0</v>
      </c>
    </row>
    <row r="16" spans="1:27" x14ac:dyDescent="0.3">
      <c r="A16" s="29"/>
      <c r="B16" s="7">
        <v>4</v>
      </c>
      <c r="C16" t="s">
        <v>102</v>
      </c>
      <c r="D16" s="19"/>
      <c r="E16" s="18"/>
      <c r="F16">
        <v>4.2164570478846371E-2</v>
      </c>
      <c r="G16" s="8">
        <v>0</v>
      </c>
      <c r="H16" s="8">
        <v>0</v>
      </c>
      <c r="I16">
        <v>0</v>
      </c>
      <c r="J16">
        <v>0.34729282638123432</v>
      </c>
      <c r="K16">
        <v>1.0491033418917354E-2</v>
      </c>
      <c r="L16">
        <v>0.2644674246342521</v>
      </c>
      <c r="M16" s="8">
        <v>0</v>
      </c>
      <c r="N16">
        <v>0</v>
      </c>
      <c r="O16">
        <v>0</v>
      </c>
      <c r="P16" s="8">
        <v>7.4044852091106825E-2</v>
      </c>
      <c r="Q16">
        <v>0</v>
      </c>
      <c r="R16" s="8">
        <v>8.2628130026323812E-2</v>
      </c>
      <c r="S16" s="8">
        <v>0</v>
      </c>
      <c r="T16">
        <v>7.1892927001660162E-4</v>
      </c>
      <c r="U16" s="8">
        <v>0</v>
      </c>
      <c r="V16">
        <v>0.17819223369930257</v>
      </c>
      <c r="W16" s="8">
        <v>0</v>
      </c>
      <c r="X16" s="8">
        <v>0</v>
      </c>
      <c r="Y16" s="8">
        <v>0</v>
      </c>
      <c r="Z16" s="8">
        <v>0</v>
      </c>
      <c r="AA16" s="8">
        <v>0</v>
      </c>
    </row>
    <row r="17" spans="1:27" x14ac:dyDescent="0.3">
      <c r="A17" s="27"/>
      <c r="B17" s="6">
        <v>4</v>
      </c>
      <c r="C17" s="4" t="s">
        <v>82</v>
      </c>
      <c r="D17" s="32"/>
      <c r="E17" s="33"/>
      <c r="F17" s="3">
        <v>3.3283393516913007E-2</v>
      </c>
      <c r="G17" s="9">
        <v>0</v>
      </c>
      <c r="H17" s="9">
        <v>0</v>
      </c>
      <c r="I17" s="3">
        <v>0</v>
      </c>
      <c r="J17" s="3">
        <v>0.27005684315154621</v>
      </c>
      <c r="K17" s="3">
        <v>8.1578862311429585E-3</v>
      </c>
      <c r="L17" s="3">
        <v>0.30800029368667459</v>
      </c>
      <c r="M17" s="9">
        <v>0</v>
      </c>
      <c r="N17" s="3">
        <v>0</v>
      </c>
      <c r="O17" s="3">
        <v>0</v>
      </c>
      <c r="P17" s="9">
        <v>3.2794347764237279E-2</v>
      </c>
      <c r="Q17" s="3">
        <v>0</v>
      </c>
      <c r="R17" s="9">
        <v>0.10997686513536718</v>
      </c>
      <c r="S17" s="9">
        <v>0</v>
      </c>
      <c r="T17" s="3">
        <v>5.5904341916006761E-4</v>
      </c>
      <c r="U17" s="9">
        <v>0</v>
      </c>
      <c r="V17" s="3">
        <v>0.23717132709495878</v>
      </c>
      <c r="W17" s="9">
        <v>0</v>
      </c>
      <c r="X17" s="9">
        <v>0</v>
      </c>
      <c r="Y17" s="9">
        <v>0</v>
      </c>
      <c r="Z17" s="9">
        <v>0</v>
      </c>
      <c r="AA17" s="9">
        <v>0</v>
      </c>
    </row>
  </sheetData>
  <mergeCells count="4">
    <mergeCell ref="A2:A4"/>
    <mergeCell ref="A7:A11"/>
    <mergeCell ref="A12:A17"/>
    <mergeCell ref="A5: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D7" sqref="D7"/>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42</v>
      </c>
      <c r="B1" s="10" t="s">
        <v>51</v>
      </c>
      <c r="C1" s="10" t="s">
        <v>50</v>
      </c>
      <c r="D1" s="10" t="s">
        <v>47</v>
      </c>
      <c r="E1" s="10" t="s">
        <v>1</v>
      </c>
      <c r="F1" s="10" t="s">
        <v>57</v>
      </c>
      <c r="G1" s="10" t="s">
        <v>58</v>
      </c>
      <c r="H1" s="10" t="s">
        <v>48</v>
      </c>
      <c r="I1" s="10" t="s">
        <v>2</v>
      </c>
      <c r="J1" s="10" t="s">
        <v>3</v>
      </c>
      <c r="K1" s="10" t="s">
        <v>4</v>
      </c>
      <c r="L1" s="10" t="s">
        <v>59</v>
      </c>
      <c r="M1" s="10" t="s">
        <v>5</v>
      </c>
      <c r="N1" s="10" t="s">
        <v>6</v>
      </c>
      <c r="O1" s="10" t="s">
        <v>60</v>
      </c>
      <c r="P1" s="10" t="s">
        <v>49</v>
      </c>
      <c r="Q1" s="10" t="s">
        <v>7</v>
      </c>
      <c r="R1" s="10" t="s">
        <v>8</v>
      </c>
      <c r="S1" s="10" t="s">
        <v>9</v>
      </c>
      <c r="T1" s="10" t="s">
        <v>10</v>
      </c>
      <c r="U1" s="10" t="s">
        <v>11</v>
      </c>
      <c r="V1" s="10" t="s">
        <v>61</v>
      </c>
      <c r="W1" s="10" t="s">
        <v>12</v>
      </c>
      <c r="X1" s="10" t="s">
        <v>62</v>
      </c>
      <c r="Y1" s="10" t="s">
        <v>63</v>
      </c>
      <c r="Z1" s="10"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8"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9"/>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9"/>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9"/>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9"/>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9"/>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7"/>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8"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9"/>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9"/>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9"/>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9"/>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9"/>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9"/>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9"/>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9"/>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9"/>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9"/>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9"/>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9"/>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9"/>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9"/>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9"/>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9"/>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9"/>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8"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9"/>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7"/>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v>19.2</v>
      </c>
      <c r="F2" s="1"/>
    </row>
    <row r="3" spans="1:6" x14ac:dyDescent="0.3">
      <c r="A3" t="s">
        <v>57</v>
      </c>
      <c r="B3">
        <v>3</v>
      </c>
      <c r="C3">
        <v>6.94</v>
      </c>
      <c r="D3">
        <v>40</v>
      </c>
      <c r="F3" s="1"/>
    </row>
    <row r="4" spans="1:6" x14ac:dyDescent="0.3">
      <c r="A4" t="s">
        <v>58</v>
      </c>
      <c r="B4">
        <v>4</v>
      </c>
      <c r="C4">
        <v>9.0122</v>
      </c>
      <c r="D4">
        <v>63.7</v>
      </c>
      <c r="F4" s="1"/>
    </row>
    <row r="5" spans="1:6" x14ac:dyDescent="0.3">
      <c r="A5" t="s">
        <v>48</v>
      </c>
      <c r="B5">
        <v>5</v>
      </c>
      <c r="C5">
        <v>10.81</v>
      </c>
      <c r="D5">
        <v>76</v>
      </c>
      <c r="F5" s="1"/>
    </row>
    <row r="6" spans="1:6" x14ac:dyDescent="0.3">
      <c r="A6" t="s">
        <v>2</v>
      </c>
      <c r="B6">
        <v>6</v>
      </c>
      <c r="C6">
        <v>12.010999999999999</v>
      </c>
      <c r="D6">
        <v>81</v>
      </c>
      <c r="F6" s="1"/>
    </row>
    <row r="7" spans="1:6" x14ac:dyDescent="0.3">
      <c r="A7" t="s">
        <v>3</v>
      </c>
      <c r="B7">
        <v>7</v>
      </c>
      <c r="C7">
        <v>14.007</v>
      </c>
      <c r="D7">
        <v>82</v>
      </c>
      <c r="F7" s="1"/>
    </row>
    <row r="8" spans="1:6" x14ac:dyDescent="0.3">
      <c r="A8" t="s">
        <v>4</v>
      </c>
      <c r="B8">
        <v>8</v>
      </c>
      <c r="C8">
        <v>15.999000000000001</v>
      </c>
      <c r="D8">
        <v>106</v>
      </c>
      <c r="F8" s="1"/>
    </row>
    <row r="9" spans="1:6" x14ac:dyDescent="0.3">
      <c r="A9" t="s">
        <v>59</v>
      </c>
      <c r="B9">
        <v>9</v>
      </c>
      <c r="C9">
        <v>18.998000000000001</v>
      </c>
      <c r="D9">
        <v>112</v>
      </c>
      <c r="F9" s="1"/>
    </row>
    <row r="10" spans="1:6" x14ac:dyDescent="0.3">
      <c r="A10" t="s">
        <v>5</v>
      </c>
      <c r="B10">
        <v>11</v>
      </c>
      <c r="C10" s="11">
        <v>22.99</v>
      </c>
      <c r="D10" s="23">
        <v>149</v>
      </c>
      <c r="F10" s="1"/>
    </row>
    <row r="11" spans="1:6" x14ac:dyDescent="0.3">
      <c r="A11" t="s">
        <v>6</v>
      </c>
      <c r="B11">
        <v>12</v>
      </c>
      <c r="C11">
        <v>24.305</v>
      </c>
      <c r="D11">
        <v>156</v>
      </c>
      <c r="F11" s="1"/>
    </row>
    <row r="12" spans="1:6" x14ac:dyDescent="0.3">
      <c r="A12" t="s">
        <v>60</v>
      </c>
      <c r="B12">
        <v>13</v>
      </c>
      <c r="C12">
        <v>26.981999999999999</v>
      </c>
      <c r="D12">
        <v>166</v>
      </c>
      <c r="F12" s="1"/>
    </row>
    <row r="13" spans="1:6" x14ac:dyDescent="0.3">
      <c r="A13" t="s">
        <v>49</v>
      </c>
      <c r="B13">
        <v>14</v>
      </c>
      <c r="C13">
        <v>28.085000000000001</v>
      </c>
      <c r="D13">
        <v>173</v>
      </c>
      <c r="F13" s="1"/>
    </row>
    <row r="14" spans="1:6" x14ac:dyDescent="0.3">
      <c r="A14" t="s">
        <v>7</v>
      </c>
      <c r="B14">
        <v>15</v>
      </c>
      <c r="C14">
        <v>30.974</v>
      </c>
      <c r="D14">
        <v>173</v>
      </c>
      <c r="F14" s="1"/>
    </row>
    <row r="15" spans="1:6" x14ac:dyDescent="0.3">
      <c r="A15" t="s">
        <v>8</v>
      </c>
      <c r="B15">
        <v>16</v>
      </c>
      <c r="C15">
        <v>32.06</v>
      </c>
      <c r="D15">
        <v>180</v>
      </c>
      <c r="F15" s="1"/>
    </row>
    <row r="16" spans="1:6" x14ac:dyDescent="0.3">
      <c r="A16" t="s">
        <v>9</v>
      </c>
      <c r="B16">
        <v>17</v>
      </c>
      <c r="C16">
        <v>35.450000000000003</v>
      </c>
      <c r="D16">
        <v>180</v>
      </c>
      <c r="F16" s="1"/>
    </row>
    <row r="17" spans="1:6" x14ac:dyDescent="0.3">
      <c r="A17" t="s">
        <v>10</v>
      </c>
      <c r="B17">
        <v>19</v>
      </c>
      <c r="C17">
        <v>39.097999999999999</v>
      </c>
      <c r="D17">
        <v>190</v>
      </c>
      <c r="F17" s="1"/>
    </row>
    <row r="18" spans="1:6" x14ac:dyDescent="0.3">
      <c r="A18" t="s">
        <v>11</v>
      </c>
      <c r="B18">
        <v>20</v>
      </c>
      <c r="C18">
        <v>40.078000000000003</v>
      </c>
      <c r="D18">
        <v>191</v>
      </c>
      <c r="F18" s="1"/>
    </row>
    <row r="19" spans="1:6" x14ac:dyDescent="0.3">
      <c r="A19" t="s">
        <v>61</v>
      </c>
      <c r="B19">
        <v>22</v>
      </c>
      <c r="C19">
        <v>47.866999999999997</v>
      </c>
      <c r="D19">
        <v>233</v>
      </c>
      <c r="F19" s="1"/>
    </row>
    <row r="20" spans="1:6" x14ac:dyDescent="0.3">
      <c r="A20" t="s">
        <v>12</v>
      </c>
      <c r="B20">
        <v>26</v>
      </c>
      <c r="C20">
        <v>55.844999999999999</v>
      </c>
      <c r="D20">
        <v>286</v>
      </c>
      <c r="F20" s="1"/>
    </row>
    <row r="21" spans="1:6" x14ac:dyDescent="0.3">
      <c r="A21" t="s">
        <v>62</v>
      </c>
      <c r="B21">
        <v>30</v>
      </c>
      <c r="C21">
        <v>65.38</v>
      </c>
      <c r="D21">
        <v>330</v>
      </c>
      <c r="F21" s="1"/>
    </row>
    <row r="22" spans="1:6" x14ac:dyDescent="0.3">
      <c r="A22" t="s">
        <v>63</v>
      </c>
      <c r="B22">
        <v>53</v>
      </c>
      <c r="C22" s="12">
        <v>126.9</v>
      </c>
      <c r="D22" s="12">
        <f>491*1.13</f>
        <v>554.82999999999993</v>
      </c>
      <c r="F22" s="1"/>
    </row>
    <row r="23" spans="1:6" x14ac:dyDescent="0.3">
      <c r="A23" t="s">
        <v>64</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customXml/itemProps3.xml><?xml version="1.0" encoding="utf-8"?>
<ds:datastoreItem xmlns:ds="http://schemas.openxmlformats.org/officeDocument/2006/customXml" ds:itemID="{F94DDA0B-8553-41D5-A26C-14A00DED1F7A}">
  <ds:schemaRefs>
    <ds:schemaRef ds:uri="http://schemas.microsoft.com/sharepoint/v3/contenttype/forms"/>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2025-10-28T10:00:05Z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