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pat\Github\Control-Hardware\Arduino\thermistors\"/>
    </mc:Choice>
  </mc:AlternateContent>
  <xr:revisionPtr revIDLastSave="0" documentId="13_ncr:1_{B87FFFB1-FB3C-422F-A09F-6ECEC5B7EF1C}" xr6:coauthVersionLast="47" xr6:coauthVersionMax="47" xr10:uidLastSave="{00000000-0000-0000-0000-000000000000}"/>
  <bookViews>
    <workbookView xWindow="26748" yWindow="-552" windowWidth="17424" windowHeight="12204" xr2:uid="{A0C0429C-C378-4FE4-B80D-60D01148D7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C16" i="1"/>
  <c r="D16" i="1" s="1"/>
  <c r="C15" i="1"/>
  <c r="D15" i="1" s="1"/>
  <c r="C14" i="1"/>
  <c r="D14" i="1" s="1"/>
  <c r="C13" i="1"/>
  <c r="D13" i="1" s="1"/>
  <c r="C12" i="1"/>
  <c r="D12" i="1" s="1"/>
  <c r="D11" i="1"/>
  <c r="C11" i="1"/>
  <c r="C10" i="1"/>
  <c r="D10" i="1" s="1"/>
  <c r="C9" i="1"/>
  <c r="D9" i="1" s="1"/>
  <c r="C8" i="1"/>
  <c r="D8" i="1" s="1"/>
  <c r="C7" i="1"/>
  <c r="D7" i="1" s="1"/>
  <c r="C6" i="1"/>
  <c r="D6" i="1" s="1"/>
  <c r="D18" i="1" s="1"/>
</calcChain>
</file>

<file path=xl/sharedStrings.xml><?xml version="1.0" encoding="utf-8"?>
<sst xmlns="http://schemas.openxmlformats.org/spreadsheetml/2006/main" count="8" uniqueCount="7">
  <si>
    <t>R0</t>
  </si>
  <si>
    <t>R1</t>
  </si>
  <si>
    <t>Log(R2/R0)</t>
  </si>
  <si>
    <t>B</t>
  </si>
  <si>
    <t>Avg:</t>
  </si>
  <si>
    <t>T0 (K)</t>
  </si>
  <si>
    <t>T1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</si>
</sst>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1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22DE-D33F-4CDF-BA83-FB6C907E544D}">
  <dimension ref="A2:D18"/>
  <sheetViews>
    <sheetView tabSelected="1" workbookViewId="0">
      <selection activeCell="B3" sqref="B3"/>
    </sheetView>
  </sheetViews>
  <sheetFormatPr defaultRowHeight="15" x14ac:dyDescent="0.25"/>
  <cols>
    <col min="1" max="2" width="7.28515625" bestFit="1" customWidth="1"/>
    <col min="3" max="3" width="13" bestFit="1" customWidth="1"/>
    <col min="4" max="4" width="6.7109375" bestFit="1" customWidth="1"/>
  </cols>
  <sheetData>
    <row r="2" spans="1:4" x14ac:dyDescent="0.25">
      <c r="A2" t="s">
        <v>5</v>
      </c>
      <c r="B2" t="s">
        <v>6</v>
      </c>
    </row>
    <row r="3" spans="1:4" x14ac:dyDescent="0.25">
      <c r="A3">
        <v>273.14999999999998</v>
      </c>
      <c r="B3">
        <v>373.15</v>
      </c>
    </row>
    <row r="5" spans="1:4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4" x14ac:dyDescent="0.25">
      <c r="A6" s="2">
        <v>31751</v>
      </c>
      <c r="B6" s="2">
        <v>688</v>
      </c>
      <c r="C6" s="1">
        <f>LN(B6/A6)</f>
        <v>-3.8318906619544957</v>
      </c>
      <c r="D6" s="3">
        <f t="shared" ref="D6:D16" si="0">C6/(1/$B$3-1/$A$3)</f>
        <v>3905.6899063884753</v>
      </c>
    </row>
    <row r="7" spans="1:4" x14ac:dyDescent="0.25">
      <c r="A7" s="2">
        <v>31167</v>
      </c>
      <c r="B7" s="2">
        <v>701</v>
      </c>
      <c r="C7" s="1">
        <f t="shared" ref="C7:C16" si="1">LN(B7/A7)</f>
        <v>-3.7946072347040514</v>
      </c>
      <c r="D7" s="3">
        <f t="shared" si="0"/>
        <v>3867.6884292238433</v>
      </c>
    </row>
    <row r="8" spans="1:4" x14ac:dyDescent="0.25">
      <c r="A8" s="2">
        <v>31243</v>
      </c>
      <c r="B8" s="2">
        <v>703</v>
      </c>
      <c r="C8" s="1">
        <f t="shared" si="1"/>
        <v>-3.7941937382621354</v>
      </c>
      <c r="D8" s="3">
        <f t="shared" si="0"/>
        <v>3867.2669691609158</v>
      </c>
    </row>
    <row r="9" spans="1:4" x14ac:dyDescent="0.25">
      <c r="A9" s="2">
        <v>31390</v>
      </c>
      <c r="B9" s="2">
        <v>689</v>
      </c>
      <c r="C9" s="1">
        <f t="shared" si="1"/>
        <v>-3.8190033788223405</v>
      </c>
      <c r="D9" s="3">
        <f t="shared" si="0"/>
        <v>3892.5544241708394</v>
      </c>
    </row>
    <row r="10" spans="1:4" x14ac:dyDescent="0.25">
      <c r="A10" s="2">
        <v>31275</v>
      </c>
      <c r="B10" s="2">
        <v>701</v>
      </c>
      <c r="C10" s="1">
        <f t="shared" si="1"/>
        <v>-3.7980664483005215</v>
      </c>
      <c r="D10" s="3">
        <f t="shared" si="0"/>
        <v>3871.2142645932913</v>
      </c>
    </row>
    <row r="11" spans="1:4" x14ac:dyDescent="0.25">
      <c r="A11" s="2">
        <v>31473</v>
      </c>
      <c r="B11" s="2">
        <v>698</v>
      </c>
      <c r="C11" s="1">
        <f t="shared" si="1"/>
        <v>-3.8086662116372225</v>
      </c>
      <c r="D11" s="3">
        <f t="shared" si="0"/>
        <v>3882.0181711570403</v>
      </c>
    </row>
    <row r="12" spans="1:4" x14ac:dyDescent="0.25">
      <c r="A12" s="1">
        <v>31682</v>
      </c>
      <c r="B12" s="2">
        <v>691</v>
      </c>
      <c r="C12" s="1">
        <f t="shared" si="1"/>
        <v>-3.8253641514811259</v>
      </c>
      <c r="D12" s="3">
        <f t="shared" si="0"/>
        <v>3899.0377003814338</v>
      </c>
    </row>
    <row r="13" spans="1:4" x14ac:dyDescent="0.25">
      <c r="A13" s="2">
        <v>31194</v>
      </c>
      <c r="B13" s="2">
        <v>699</v>
      </c>
      <c r="C13" s="1">
        <f t="shared" si="1"/>
        <v>-3.7983303053779607</v>
      </c>
      <c r="D13" s="3">
        <f t="shared" si="0"/>
        <v>3871.4832033535527</v>
      </c>
    </row>
    <row r="14" spans="1:4" x14ac:dyDescent="0.25">
      <c r="A14" s="2">
        <v>31346</v>
      </c>
      <c r="B14" s="2">
        <v>696</v>
      </c>
      <c r="C14" s="1">
        <f t="shared" si="1"/>
        <v>-3.8074922858795937</v>
      </c>
      <c r="D14" s="3">
        <f t="shared" si="0"/>
        <v>3880.8216364991122</v>
      </c>
    </row>
    <row r="15" spans="1:4" x14ac:dyDescent="0.25">
      <c r="A15" s="2">
        <v>31390</v>
      </c>
      <c r="B15" s="2">
        <v>691</v>
      </c>
      <c r="C15" s="1">
        <f t="shared" si="1"/>
        <v>-3.8161048260683295</v>
      </c>
      <c r="D15" s="3">
        <f t="shared" si="0"/>
        <v>3889.6000475371643</v>
      </c>
    </row>
    <row r="16" spans="1:4" x14ac:dyDescent="0.25">
      <c r="A16" s="2">
        <v>31359</v>
      </c>
      <c r="B16" s="2">
        <v>686</v>
      </c>
      <c r="C16" s="1">
        <f t="shared" si="1"/>
        <v>-3.8223789584749315</v>
      </c>
      <c r="D16" s="3">
        <f t="shared" si="0"/>
        <v>3895.9950148714647</v>
      </c>
    </row>
    <row r="17" spans="1:4" x14ac:dyDescent="0.25">
      <c r="A17" t="s">
        <v>4</v>
      </c>
      <c r="D17" t="s">
        <v>4</v>
      </c>
    </row>
    <row r="18" spans="1:4" x14ac:dyDescent="0.25">
      <c r="A18" s="3">
        <f>AVERAGE(A6:A14)</f>
        <v>31391.222222222223</v>
      </c>
      <c r="D18" s="4">
        <f>AVERAGE(D6:D14)</f>
        <v>3881.974967214278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Johnson</dc:creator>
  <cp:lastModifiedBy>Patrick Johnson</cp:lastModifiedBy>
  <dcterms:created xsi:type="dcterms:W3CDTF">2023-03-16T21:21:41Z</dcterms:created>
  <dcterms:modified xsi:type="dcterms:W3CDTF">2023-03-16T21:27:37Z</dcterms:modified>
</cp:coreProperties>
</file>