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ily\Documents\Class\MedicalLiteracy\Project\IS5400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6" i="1"/>
  <c r="U5" i="1"/>
  <c r="U4" i="1"/>
  <c r="U3" i="1"/>
  <c r="U2" i="1"/>
  <c r="Q7" i="1"/>
  <c r="Q6" i="1"/>
  <c r="Q5" i="1"/>
  <c r="Q4" i="1"/>
  <c r="Q3" i="1"/>
  <c r="Q2" i="1"/>
  <c r="Q9" i="1"/>
  <c r="Q10" i="1"/>
  <c r="Q11" i="1"/>
  <c r="Q12" i="1"/>
  <c r="Q13" i="1"/>
  <c r="Q14" i="1"/>
  <c r="Q16" i="1"/>
  <c r="Q17" i="1"/>
  <c r="Q18" i="1"/>
  <c r="Q19" i="1"/>
  <c r="Q20" i="1"/>
  <c r="Q21" i="1"/>
  <c r="Y9" i="1"/>
  <c r="Y10" i="1"/>
  <c r="Y11" i="1"/>
  <c r="Y12" i="1"/>
  <c r="Y13" i="1"/>
  <c r="Y14" i="1"/>
  <c r="Y16" i="1"/>
  <c r="Y17" i="1"/>
  <c r="Y18" i="1"/>
  <c r="Y19" i="1"/>
  <c r="Y20" i="1"/>
  <c r="Y21" i="1"/>
  <c r="U9" i="1"/>
  <c r="U10" i="1"/>
  <c r="U11" i="1"/>
  <c r="U12" i="1"/>
  <c r="U13" i="1"/>
  <c r="U14" i="1"/>
  <c r="U16" i="1"/>
  <c r="U17" i="1"/>
  <c r="U18" i="1"/>
  <c r="U19" i="1"/>
  <c r="U20" i="1"/>
  <c r="U21" i="1"/>
  <c r="M9" i="1"/>
  <c r="M3" i="1"/>
  <c r="M4" i="1"/>
  <c r="M5" i="1"/>
  <c r="M6" i="1"/>
  <c r="M7" i="1"/>
  <c r="M10" i="1"/>
  <c r="M11" i="1"/>
  <c r="M12" i="1"/>
  <c r="M13" i="1"/>
  <c r="M14" i="1"/>
  <c r="M16" i="1"/>
  <c r="M17" i="1"/>
  <c r="M18" i="1"/>
  <c r="M19" i="1"/>
  <c r="M20" i="1"/>
  <c r="M21" i="1"/>
  <c r="M2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C16" i="1"/>
  <c r="D16" i="1"/>
  <c r="B16" i="1"/>
</calcChain>
</file>

<file path=xl/sharedStrings.xml><?xml version="1.0" encoding="utf-8"?>
<sst xmlns="http://schemas.openxmlformats.org/spreadsheetml/2006/main" count="23" uniqueCount="8">
  <si>
    <t>TP rate</t>
  </si>
  <si>
    <t>TN rate</t>
  </si>
  <si>
    <t>Gmean</t>
  </si>
  <si>
    <t>Normal</t>
  </si>
  <si>
    <t>US</t>
  </si>
  <si>
    <t>OS</t>
  </si>
  <si>
    <t>sample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</si>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</sst>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H28" sqref="H28"/>
    </sheetView>
  </sheetViews>
  <sheetFormatPr defaultRowHeight="15" x14ac:dyDescent="0.25"/>
  <sheetData>
    <row r="1" spans="1:25" x14ac:dyDescent="0.25">
      <c r="B1" t="s">
        <v>3</v>
      </c>
      <c r="C1" t="s">
        <v>4</v>
      </c>
      <c r="D1" t="s">
        <v>5</v>
      </c>
      <c r="G1" t="s">
        <v>0</v>
      </c>
      <c r="H1" t="s">
        <v>1</v>
      </c>
      <c r="I1" t="s">
        <v>2</v>
      </c>
      <c r="K1" t="s">
        <v>0</v>
      </c>
      <c r="L1" t="s">
        <v>1</v>
      </c>
      <c r="M1" t="s">
        <v>2</v>
      </c>
      <c r="O1" t="s">
        <v>0</v>
      </c>
      <c r="P1" t="s">
        <v>1</v>
      </c>
      <c r="Q1" t="s">
        <v>2</v>
      </c>
      <c r="S1" t="s">
        <v>0</v>
      </c>
      <c r="T1" t="s">
        <v>1</v>
      </c>
      <c r="U1" t="s">
        <v>2</v>
      </c>
    </row>
    <row r="2" spans="1:25" x14ac:dyDescent="0.25">
      <c r="B2">
        <v>0.85799999999999998</v>
      </c>
      <c r="C2">
        <v>0.55100000000000005</v>
      </c>
      <c r="D2">
        <v>0.87</v>
      </c>
      <c r="G2">
        <v>0.85799999999999998</v>
      </c>
      <c r="H2">
        <v>0.20699999999999999</v>
      </c>
      <c r="I2">
        <v>0.42143326873895465</v>
      </c>
      <c r="K2">
        <v>0.85699999999999998</v>
      </c>
      <c r="L2">
        <v>0.20699999999999999</v>
      </c>
      <c r="M2">
        <f>SQRT(K2*L2)</f>
        <v>0.4211876066552766</v>
      </c>
      <c r="O2">
        <v>0.85699999999999998</v>
      </c>
      <c r="P2">
        <v>0.20699999999999999</v>
      </c>
      <c r="Q2">
        <f>SQRT(O2*P2)</f>
        <v>0.4211876066552766</v>
      </c>
      <c r="S2">
        <v>0.85699999999999998</v>
      </c>
      <c r="T2">
        <v>0.20699999999999999</v>
      </c>
      <c r="U2">
        <f>SQRT(S2*T2)</f>
        <v>0.4211876066552766</v>
      </c>
    </row>
    <row r="3" spans="1:25" x14ac:dyDescent="0.25">
      <c r="B3">
        <v>0.98799999999999999</v>
      </c>
      <c r="C3">
        <v>0.57999999999999996</v>
      </c>
      <c r="D3">
        <v>0.95</v>
      </c>
      <c r="G3">
        <v>0.98799999999999999</v>
      </c>
      <c r="H3">
        <v>1.2999999999999999E-2</v>
      </c>
      <c r="I3">
        <v>0.11333137253205751</v>
      </c>
      <c r="K3">
        <v>0.98799999999999999</v>
      </c>
      <c r="L3">
        <v>1.6E-2</v>
      </c>
      <c r="M3">
        <f t="shared" ref="M3:M21" si="0">SQRT(K3*L3)</f>
        <v>0.12572986916401369</v>
      </c>
      <c r="O3">
        <v>0.98799999999999999</v>
      </c>
      <c r="P3">
        <v>1.6E-2</v>
      </c>
      <c r="Q3">
        <f t="shared" ref="Q3:Q7" si="1">SQRT(O3*P3)</f>
        <v>0.12572986916401369</v>
      </c>
      <c r="S3">
        <v>0.98799999999999999</v>
      </c>
      <c r="T3">
        <v>1.6E-2</v>
      </c>
      <c r="U3">
        <f t="shared" ref="U3:U7" si="2">SQRT(S3*T3)</f>
        <v>0.12572986916401369</v>
      </c>
    </row>
    <row r="4" spans="1:25" x14ac:dyDescent="0.25">
      <c r="A4" t="s">
        <v>0</v>
      </c>
      <c r="B4">
        <v>0.94099999999999995</v>
      </c>
      <c r="C4">
        <v>0.54800000000000004</v>
      </c>
      <c r="D4">
        <v>0.78100000000000003</v>
      </c>
      <c r="F4" t="s">
        <v>3</v>
      </c>
      <c r="G4">
        <v>0.94099999999999995</v>
      </c>
      <c r="H4">
        <v>6.9000000000000006E-2</v>
      </c>
      <c r="I4">
        <v>0.25481169517900859</v>
      </c>
      <c r="K4">
        <v>0.94099999999999995</v>
      </c>
      <c r="L4">
        <v>7.0000000000000007E-2</v>
      </c>
      <c r="M4">
        <f t="shared" si="0"/>
        <v>0.25665151470427755</v>
      </c>
      <c r="O4">
        <v>0.94099999999999995</v>
      </c>
      <c r="P4">
        <v>7.0000000000000007E-2</v>
      </c>
      <c r="Q4">
        <f t="shared" si="1"/>
        <v>0.25665151470427755</v>
      </c>
      <c r="S4">
        <v>0.94099999999999995</v>
      </c>
      <c r="T4">
        <v>7.0000000000000007E-2</v>
      </c>
      <c r="U4">
        <f t="shared" si="2"/>
        <v>0.25665151470427755</v>
      </c>
    </row>
    <row r="5" spans="1:25" x14ac:dyDescent="0.25">
      <c r="B5">
        <v>2.9000000000000001E-2</v>
      </c>
      <c r="C5">
        <v>0.72299999999999998</v>
      </c>
      <c r="D5">
        <v>3.1E-2</v>
      </c>
      <c r="G5">
        <v>2.9000000000000001E-2</v>
      </c>
      <c r="H5">
        <v>0.96499999999999997</v>
      </c>
      <c r="I5">
        <v>0.16728717822953437</v>
      </c>
      <c r="K5">
        <v>2.9000000000000001E-2</v>
      </c>
      <c r="L5">
        <v>0.96499999999999997</v>
      </c>
      <c r="M5">
        <f t="shared" si="0"/>
        <v>0.16728717822953437</v>
      </c>
      <c r="O5">
        <v>2.9000000000000001E-2</v>
      </c>
      <c r="P5">
        <v>0.96499999999999997</v>
      </c>
      <c r="Q5">
        <f t="shared" si="1"/>
        <v>0.16728717822953437</v>
      </c>
      <c r="S5">
        <v>2.9000000000000001E-2</v>
      </c>
      <c r="T5">
        <v>0.96499999999999997</v>
      </c>
      <c r="U5">
        <f t="shared" si="2"/>
        <v>0.16728717822953437</v>
      </c>
    </row>
    <row r="6" spans="1:25" x14ac:dyDescent="0.25">
      <c r="B6">
        <v>0.999</v>
      </c>
      <c r="C6">
        <v>0.45600000000000002</v>
      </c>
      <c r="D6">
        <v>0.67600000000000005</v>
      </c>
      <c r="G6">
        <v>0.999</v>
      </c>
      <c r="H6">
        <v>0</v>
      </c>
      <c r="I6">
        <v>0</v>
      </c>
      <c r="K6">
        <v>0.999</v>
      </c>
      <c r="L6">
        <v>0</v>
      </c>
      <c r="M6">
        <f t="shared" si="0"/>
        <v>0</v>
      </c>
      <c r="O6">
        <v>0.999</v>
      </c>
      <c r="P6">
        <v>0</v>
      </c>
      <c r="Q6">
        <f t="shared" si="1"/>
        <v>0</v>
      </c>
      <c r="S6">
        <v>0.999</v>
      </c>
      <c r="T6">
        <v>0</v>
      </c>
      <c r="U6">
        <f t="shared" si="2"/>
        <v>0</v>
      </c>
    </row>
    <row r="7" spans="1:25" x14ac:dyDescent="0.25">
      <c r="B7">
        <v>0.96199999999999997</v>
      </c>
      <c r="C7">
        <v>0.64200000000000002</v>
      </c>
      <c r="D7">
        <v>0.71699999999999997</v>
      </c>
      <c r="G7">
        <v>0.96199999999999997</v>
      </c>
      <c r="H7">
        <v>4.7E-2</v>
      </c>
      <c r="I7">
        <v>0.21263583893596111</v>
      </c>
      <c r="K7">
        <v>0.96199999999999997</v>
      </c>
      <c r="L7">
        <v>4.7E-2</v>
      </c>
      <c r="M7">
        <f t="shared" si="0"/>
        <v>0.21263583893596111</v>
      </c>
      <c r="O7">
        <v>0.96199999999999997</v>
      </c>
      <c r="P7">
        <v>4.7E-2</v>
      </c>
      <c r="Q7">
        <f t="shared" si="1"/>
        <v>0.21263583893596111</v>
      </c>
      <c r="S7">
        <v>0.96199999999999997</v>
      </c>
      <c r="T7">
        <v>4.7E-2</v>
      </c>
      <c r="U7">
        <f t="shared" si="2"/>
        <v>0.21263583893596111</v>
      </c>
    </row>
    <row r="9" spans="1:25" x14ac:dyDescent="0.25">
      <c r="B9">
        <v>0.20699999999999999</v>
      </c>
      <c r="C9">
        <v>0.54300000000000004</v>
      </c>
      <c r="D9">
        <v>0.17799999999999999</v>
      </c>
      <c r="G9">
        <v>0.55100000000000005</v>
      </c>
      <c r="H9">
        <v>0.54300000000000004</v>
      </c>
      <c r="I9">
        <v>0.54698537457595708</v>
      </c>
      <c r="K9">
        <v>0.56200000000000006</v>
      </c>
      <c r="L9">
        <v>0.505</v>
      </c>
      <c r="M9">
        <f>SQRT(K9*L9)</f>
        <v>0.53273820963020857</v>
      </c>
      <c r="O9">
        <v>0.55259999999999998</v>
      </c>
      <c r="P9">
        <v>0.53100000000000003</v>
      </c>
      <c r="Q9">
        <f>SQRT(O9*P9)</f>
        <v>0.54169234810914579</v>
      </c>
      <c r="S9">
        <v>0.52100000000000002</v>
      </c>
      <c r="T9">
        <v>0.56200000000000006</v>
      </c>
      <c r="U9">
        <f>SQRT(S9*T9)</f>
        <v>0.54111181838876898</v>
      </c>
      <c r="W9">
        <v>0.497</v>
      </c>
      <c r="X9">
        <v>0.57599999999999996</v>
      </c>
      <c r="Y9">
        <f t="shared" ref="Y8:Y21" si="3">SQRT(W9*X9)</f>
        <v>0.53504392343059082</v>
      </c>
    </row>
    <row r="10" spans="1:25" x14ac:dyDescent="0.25">
      <c r="B10">
        <v>1.2999999999999999E-2</v>
      </c>
      <c r="C10">
        <v>0.57599999999999996</v>
      </c>
      <c r="D10">
        <v>6.9000000000000006E-2</v>
      </c>
      <c r="G10">
        <v>0.57999999999999996</v>
      </c>
      <c r="H10">
        <v>0.57599999999999996</v>
      </c>
      <c r="I10">
        <v>0.57799653978203014</v>
      </c>
      <c r="K10">
        <v>0.629</v>
      </c>
      <c r="L10">
        <v>0.53</v>
      </c>
      <c r="M10">
        <f t="shared" si="0"/>
        <v>0.57738202258123694</v>
      </c>
      <c r="O10">
        <v>0.56499999999999995</v>
      </c>
      <c r="P10">
        <v>0.57899999999999996</v>
      </c>
      <c r="Q10">
        <f t="shared" ref="N8:Q21" si="4">SQRT(O10*P10)</f>
        <v>0.57195716622838111</v>
      </c>
      <c r="S10">
        <v>0.53700000000000003</v>
      </c>
      <c r="T10">
        <v>0.59799999999999998</v>
      </c>
      <c r="U10">
        <f>SQRT(S10*T10)</f>
        <v>0.56667980376928917</v>
      </c>
      <c r="W10">
        <v>0.50900000000000001</v>
      </c>
      <c r="X10">
        <v>0.63200000000000001</v>
      </c>
      <c r="Y10">
        <f t="shared" si="3"/>
        <v>0.56717545786114554</v>
      </c>
    </row>
    <row r="11" spans="1:25" x14ac:dyDescent="0.25">
      <c r="A11" t="s">
        <v>1</v>
      </c>
      <c r="B11">
        <v>6.9000000000000006E-2</v>
      </c>
      <c r="C11">
        <v>0.56299999999999994</v>
      </c>
      <c r="D11">
        <v>0.308</v>
      </c>
      <c r="F11" t="s">
        <v>4</v>
      </c>
      <c r="G11">
        <v>0.54800000000000004</v>
      </c>
      <c r="H11">
        <v>0.56299999999999994</v>
      </c>
      <c r="I11">
        <v>0.55544936762948971</v>
      </c>
      <c r="K11">
        <v>0.57599999999999996</v>
      </c>
      <c r="L11">
        <v>0.53400000000000003</v>
      </c>
      <c r="M11">
        <f t="shared" si="0"/>
        <v>0.55460256039798439</v>
      </c>
      <c r="O11">
        <v>0.53900000000000003</v>
      </c>
      <c r="P11">
        <v>0.56699999999999995</v>
      </c>
      <c r="Q11">
        <f t="shared" si="4"/>
        <v>0.55282275640570366</v>
      </c>
      <c r="S11">
        <v>0.52600000000000002</v>
      </c>
      <c r="T11">
        <v>0.56200000000000006</v>
      </c>
      <c r="U11">
        <f>SQRT(S11*T11)</f>
        <v>0.54370212432912202</v>
      </c>
      <c r="W11">
        <v>0.496</v>
      </c>
      <c r="X11">
        <v>0.59699999999999998</v>
      </c>
      <c r="Y11">
        <f t="shared" si="3"/>
        <v>0.5441617406617264</v>
      </c>
    </row>
    <row r="12" spans="1:25" x14ac:dyDescent="0.25">
      <c r="B12">
        <v>0.96499999999999997</v>
      </c>
      <c r="C12">
        <v>0.39100000000000001</v>
      </c>
      <c r="D12">
        <v>0.96399999999999997</v>
      </c>
      <c r="G12">
        <v>0.72299999999999998</v>
      </c>
      <c r="H12">
        <v>0.39100000000000001</v>
      </c>
      <c r="I12">
        <v>0.53168881876526242</v>
      </c>
      <c r="K12">
        <v>0.71499999999999997</v>
      </c>
      <c r="L12">
        <v>0.41499999999999998</v>
      </c>
      <c r="M12">
        <f t="shared" si="0"/>
        <v>0.54472470111057014</v>
      </c>
      <c r="O12">
        <v>0.78600000000000003</v>
      </c>
      <c r="P12">
        <v>0.33900000000000002</v>
      </c>
      <c r="Q12">
        <f t="shared" si="4"/>
        <v>0.51619182480934356</v>
      </c>
      <c r="S12">
        <v>0.76600000000000001</v>
      </c>
      <c r="T12">
        <v>0.34599999999999997</v>
      </c>
      <c r="U12">
        <f>SQRT(S12*T12)</f>
        <v>0.51481647215294113</v>
      </c>
      <c r="W12">
        <v>0.82</v>
      </c>
      <c r="X12">
        <v>0.317</v>
      </c>
      <c r="Y12">
        <f t="shared" si="3"/>
        <v>0.50984311312402764</v>
      </c>
    </row>
    <row r="13" spans="1:25" x14ac:dyDescent="0.25">
      <c r="B13">
        <v>0</v>
      </c>
      <c r="C13">
        <v>0.52</v>
      </c>
      <c r="D13">
        <v>0.36899999999999999</v>
      </c>
      <c r="G13">
        <v>0.45600000000000002</v>
      </c>
      <c r="H13">
        <v>0.52</v>
      </c>
      <c r="I13">
        <v>0.48694968939306249</v>
      </c>
      <c r="K13">
        <v>0.60399999999999998</v>
      </c>
      <c r="L13">
        <v>0.373</v>
      </c>
      <c r="M13">
        <f t="shared" si="0"/>
        <v>0.47464934425320759</v>
      </c>
      <c r="O13">
        <v>0.39</v>
      </c>
      <c r="P13">
        <v>0.58899999999999997</v>
      </c>
      <c r="Q13">
        <f t="shared" si="4"/>
        <v>0.47928071106607245</v>
      </c>
      <c r="S13">
        <v>0.33800000000000002</v>
      </c>
      <c r="T13">
        <v>0.64900000000000002</v>
      </c>
      <c r="U13">
        <f>SQRT(S13*T13)</f>
        <v>0.46836097190094739</v>
      </c>
      <c r="W13">
        <v>0.251</v>
      </c>
      <c r="X13">
        <v>0.76400000000000001</v>
      </c>
      <c r="Y13">
        <f t="shared" si="3"/>
        <v>0.43790866627642799</v>
      </c>
    </row>
    <row r="14" spans="1:25" x14ac:dyDescent="0.25">
      <c r="B14">
        <v>4.7E-2</v>
      </c>
      <c r="C14">
        <v>0.54</v>
      </c>
      <c r="D14">
        <v>0.48299999999999998</v>
      </c>
      <c r="G14">
        <v>0.64200000000000002</v>
      </c>
      <c r="H14">
        <v>0.54</v>
      </c>
      <c r="I14">
        <v>0.58879538041666057</v>
      </c>
      <c r="K14">
        <v>0.67100000000000004</v>
      </c>
      <c r="L14">
        <v>0.497</v>
      </c>
      <c r="M14">
        <f t="shared" si="0"/>
        <v>0.57748333309282618</v>
      </c>
      <c r="O14">
        <v>0.61799999999999999</v>
      </c>
      <c r="P14">
        <v>0.55900000000000005</v>
      </c>
      <c r="Q14">
        <f t="shared" si="4"/>
        <v>0.58776015516535318</v>
      </c>
      <c r="S14">
        <v>0.60599999999999998</v>
      </c>
      <c r="T14">
        <v>0.57199999999999995</v>
      </c>
      <c r="U14">
        <f>SQRT(S14*T14)</f>
        <v>0.58875461781628513</v>
      </c>
      <c r="W14">
        <v>0.55500000000000005</v>
      </c>
      <c r="X14">
        <v>0.60899999999999999</v>
      </c>
      <c r="Y14">
        <f t="shared" si="3"/>
        <v>0.58137337400331646</v>
      </c>
    </row>
    <row r="16" spans="1:25" x14ac:dyDescent="0.25">
      <c r="B16">
        <f>SQRT(B2*B9)</f>
        <v>0.42143326873895465</v>
      </c>
      <c r="C16">
        <f t="shared" ref="C16:D16" si="5">SQRT(C2*C9)</f>
        <v>0.54698537457595708</v>
      </c>
      <c r="D16">
        <f t="shared" si="5"/>
        <v>0.39352255335622127</v>
      </c>
      <c r="G16">
        <v>0.87</v>
      </c>
      <c r="H16">
        <v>0.17799999999999999</v>
      </c>
      <c r="I16">
        <v>0.39352255335622127</v>
      </c>
      <c r="K16">
        <v>0.871</v>
      </c>
      <c r="L16">
        <v>0.19500000000000001</v>
      </c>
      <c r="M16">
        <f t="shared" si="0"/>
        <v>0.41212255458783131</v>
      </c>
      <c r="O16">
        <v>0.86799999999999999</v>
      </c>
      <c r="P16">
        <v>0.17399999999999999</v>
      </c>
      <c r="Q16">
        <f t="shared" si="4"/>
        <v>0.38862835717430605</v>
      </c>
      <c r="S16">
        <v>0.86699999999999999</v>
      </c>
      <c r="T16">
        <v>0.184</v>
      </c>
      <c r="U16">
        <f>SQRT(S16*T16)</f>
        <v>0.39940956423200485</v>
      </c>
      <c r="W16">
        <v>0.872</v>
      </c>
      <c r="X16">
        <v>0.19700000000000001</v>
      </c>
      <c r="Y16">
        <f t="shared" si="3"/>
        <v>0.41446833413422551</v>
      </c>
    </row>
    <row r="17" spans="1:25" x14ac:dyDescent="0.25">
      <c r="B17">
        <f t="shared" ref="B17:D17" si="6">SQRT(B3*B10)</f>
        <v>0.11333137253205751</v>
      </c>
      <c r="C17">
        <f t="shared" si="6"/>
        <v>0.57799653978203014</v>
      </c>
      <c r="D17">
        <f t="shared" si="6"/>
        <v>0.25602734228984214</v>
      </c>
      <c r="G17">
        <v>0.95</v>
      </c>
      <c r="H17">
        <v>6.9000000000000006E-2</v>
      </c>
      <c r="I17">
        <v>0.25602734228984214</v>
      </c>
      <c r="K17">
        <v>0.95</v>
      </c>
      <c r="L17">
        <v>6.5000000000000002E-2</v>
      </c>
      <c r="M17">
        <f t="shared" si="0"/>
        <v>0.24849547279578355</v>
      </c>
      <c r="O17">
        <v>0.94899999999999995</v>
      </c>
      <c r="P17">
        <v>6.8000000000000005E-2</v>
      </c>
      <c r="Q17">
        <f t="shared" si="4"/>
        <v>0.25403149411047443</v>
      </c>
      <c r="S17">
        <v>0.95099999999999996</v>
      </c>
      <c r="T17">
        <v>7.0000000000000007E-2</v>
      </c>
      <c r="U17">
        <f>SQRT(S17*T17)</f>
        <v>0.25801162764495711</v>
      </c>
      <c r="W17">
        <v>0.95</v>
      </c>
      <c r="X17">
        <v>7.2999999999999995E-2</v>
      </c>
      <c r="Y17">
        <f t="shared" si="3"/>
        <v>0.26334388164527384</v>
      </c>
    </row>
    <row r="18" spans="1:25" x14ac:dyDescent="0.25">
      <c r="A18" t="s">
        <v>2</v>
      </c>
      <c r="B18">
        <f t="shared" ref="B18:D18" si="7">SQRT(B4*B11)</f>
        <v>0.25481169517900859</v>
      </c>
      <c r="C18">
        <f t="shared" si="7"/>
        <v>0.55544936762948971</v>
      </c>
      <c r="D18">
        <f t="shared" si="7"/>
        <v>0.49045692981137501</v>
      </c>
      <c r="F18" t="s">
        <v>5</v>
      </c>
      <c r="G18">
        <v>0.78100000000000003</v>
      </c>
      <c r="H18">
        <v>0.308</v>
      </c>
      <c r="I18">
        <v>0.49045692981137501</v>
      </c>
      <c r="K18">
        <v>0.79600000000000004</v>
      </c>
      <c r="L18">
        <v>0.29299999999999998</v>
      </c>
      <c r="M18">
        <f t="shared" si="0"/>
        <v>0.48293684887363897</v>
      </c>
      <c r="O18">
        <v>0.78</v>
      </c>
      <c r="P18">
        <v>0.30599999999999999</v>
      </c>
      <c r="Q18">
        <f t="shared" si="4"/>
        <v>0.48854887165973476</v>
      </c>
      <c r="S18">
        <v>0.76800000000000002</v>
      </c>
      <c r="T18">
        <v>0.32900000000000001</v>
      </c>
      <c r="U18">
        <f>SQRT(S18*T18)</f>
        <v>0.50266489831696026</v>
      </c>
      <c r="W18">
        <v>0.754</v>
      </c>
      <c r="X18">
        <v>0.34399999999999997</v>
      </c>
      <c r="Y18">
        <f t="shared" si="3"/>
        <v>0.50928970144702512</v>
      </c>
    </row>
    <row r="19" spans="1:25" x14ac:dyDescent="0.25">
      <c r="B19">
        <f t="shared" ref="B19:D19" si="8">SQRT(B5*B12)</f>
        <v>0.16728717822953437</v>
      </c>
      <c r="C19">
        <f t="shared" si="8"/>
        <v>0.53168881876526242</v>
      </c>
      <c r="D19">
        <f t="shared" si="8"/>
        <v>0.17286989327236826</v>
      </c>
      <c r="G19">
        <v>3.1E-2</v>
      </c>
      <c r="H19">
        <v>0.96399999999999997</v>
      </c>
      <c r="I19">
        <v>0.17286989327236826</v>
      </c>
      <c r="K19">
        <v>3.3000000000000002E-2</v>
      </c>
      <c r="L19">
        <v>0.96499999999999997</v>
      </c>
      <c r="M19">
        <f t="shared" si="0"/>
        <v>0.17845167413056118</v>
      </c>
      <c r="O19">
        <v>3.1E-2</v>
      </c>
      <c r="P19">
        <v>0.96499999999999997</v>
      </c>
      <c r="Q19">
        <f t="shared" si="4"/>
        <v>0.1729595328393321</v>
      </c>
      <c r="S19">
        <v>3.3000000000000002E-2</v>
      </c>
      <c r="T19">
        <v>0.96399999999999997</v>
      </c>
      <c r="U19">
        <f>SQRT(S19*T19)</f>
        <v>0.17835918815693236</v>
      </c>
      <c r="W19">
        <v>3.2000000000000001E-2</v>
      </c>
      <c r="X19">
        <v>0.96499999999999997</v>
      </c>
      <c r="Y19">
        <f t="shared" si="3"/>
        <v>0.17572706109191039</v>
      </c>
    </row>
    <row r="20" spans="1:25" x14ac:dyDescent="0.25">
      <c r="B20">
        <f t="shared" ref="B20:D20" si="9">SQRT(B6*B13)</f>
        <v>0</v>
      </c>
      <c r="C20">
        <f t="shared" si="9"/>
        <v>0.48694968939306249</v>
      </c>
      <c r="D20">
        <f t="shared" si="9"/>
        <v>0.49944369051976223</v>
      </c>
      <c r="G20">
        <v>0.67600000000000005</v>
      </c>
      <c r="H20">
        <v>0.36899999999999999</v>
      </c>
      <c r="I20">
        <v>0.49944369051976223</v>
      </c>
      <c r="K20">
        <v>0.73499999999999999</v>
      </c>
      <c r="L20">
        <v>0.29799999999999999</v>
      </c>
      <c r="M20">
        <f t="shared" si="0"/>
        <v>0.46800641021250977</v>
      </c>
      <c r="O20">
        <v>0.66</v>
      </c>
      <c r="P20">
        <v>0.38600000000000001</v>
      </c>
      <c r="Q20">
        <f t="shared" si="4"/>
        <v>0.50473755556724731</v>
      </c>
      <c r="S20">
        <v>0.629</v>
      </c>
      <c r="T20">
        <v>0.42399999999999999</v>
      </c>
      <c r="U20">
        <f>SQRT(S20*T20)</f>
        <v>0.51642618059118572</v>
      </c>
      <c r="W20">
        <v>0.58599999999999997</v>
      </c>
      <c r="X20">
        <v>0.48399999999999999</v>
      </c>
      <c r="Y20">
        <f t="shared" si="3"/>
        <v>0.53256361122404894</v>
      </c>
    </row>
    <row r="21" spans="1:25" x14ac:dyDescent="0.25">
      <c r="B21">
        <f t="shared" ref="B21:D21" si="10">SQRT(B7*B14)</f>
        <v>0.21263583893596111</v>
      </c>
      <c r="C21">
        <f t="shared" si="10"/>
        <v>0.58879538041666057</v>
      </c>
      <c r="D21">
        <f t="shared" si="10"/>
        <v>0.58848194534751874</v>
      </c>
      <c r="G21">
        <v>0.71699999999999997</v>
      </c>
      <c r="H21">
        <v>0.48299999999999998</v>
      </c>
      <c r="I21">
        <v>0.58848194534751874</v>
      </c>
      <c r="K21">
        <v>0.75800000000000001</v>
      </c>
      <c r="L21">
        <v>0.438</v>
      </c>
      <c r="M21">
        <f t="shared" si="0"/>
        <v>0.57619788267573491</v>
      </c>
      <c r="O21">
        <v>0.70899999999999996</v>
      </c>
      <c r="P21">
        <v>0.501</v>
      </c>
      <c r="Q21">
        <f t="shared" si="4"/>
        <v>0.59599412748784697</v>
      </c>
      <c r="S21">
        <v>0.68899999999999995</v>
      </c>
      <c r="T21">
        <v>0.52800000000000002</v>
      </c>
      <c r="U21">
        <f>SQRT(S21*T21)</f>
        <v>0.60315172220594715</v>
      </c>
      <c r="W21">
        <v>0.66400000000000003</v>
      </c>
      <c r="X21">
        <v>0.54400000000000004</v>
      </c>
      <c r="Y21">
        <f t="shared" si="3"/>
        <v>0.60101247907177435</v>
      </c>
    </row>
    <row r="24" spans="1:25" x14ac:dyDescent="0.25">
      <c r="G24" t="s">
        <v>6</v>
      </c>
      <c r="H24">
        <v>1</v>
      </c>
      <c r="L24">
        <v>0.9</v>
      </c>
      <c r="P24">
        <v>1.05</v>
      </c>
      <c r="T24">
        <v>1.1000000000000001</v>
      </c>
      <c r="X24">
        <v>1.2</v>
      </c>
    </row>
    <row r="25" spans="1:25" x14ac:dyDescent="0.25">
      <c r="G2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Vasily</dc:creator>
  <cp:lastModifiedBy>Vasily</cp:lastModifiedBy>
  <dcterms:created xsi:type="dcterms:W3CDTF">2015-12-06T22:18:29Z</dcterms:created>
  <dcterms:modified xsi:type="dcterms:W3CDTF">2015-12-07T09:29:02Z</dcterms:modified>
</cp:coreProperties>
</file>