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dison\cuhk-ctf-2024\01_does-it-ring-a-bell\chall\"/>
    </mc:Choice>
  </mc:AlternateContent>
  <xr:revisionPtr revIDLastSave="0" documentId="8_{8E3540E8-2C71-4A5E-9A7E-CEABB982CBC9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ipheredFlag" sheetId="1" state="hidden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5" i="1"/>
  <c r="L23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E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D9" i="1"/>
  <c r="D11" i="1"/>
  <c r="D10" i="1"/>
  <c r="D8" i="1"/>
  <c r="D7" i="1"/>
  <c r="D6" i="1"/>
  <c r="S12" i="1" l="1"/>
  <c r="O18" i="1" s="1"/>
  <c r="AB12" i="1"/>
  <c r="L21" i="1" s="1"/>
  <c r="AG12" i="1"/>
  <c r="M22" i="1" s="1"/>
  <c r="R12" i="1"/>
  <c r="N18" i="1" s="1"/>
  <c r="AF12" i="1"/>
  <c r="L22" i="1" s="1"/>
  <c r="N12" i="1"/>
  <c r="N17" i="1" s="1"/>
  <c r="Q12" i="1"/>
  <c r="M18" i="1" s="1"/>
  <c r="AH12" i="1"/>
  <c r="N22" i="1" s="1"/>
  <c r="P12" i="1"/>
  <c r="L18" i="1" s="1"/>
  <c r="AD12" i="1"/>
  <c r="N21" i="1" s="1"/>
  <c r="L12" i="1"/>
  <c r="L17" i="1" s="1"/>
  <c r="AC12" i="1"/>
  <c r="M21" i="1" s="1"/>
  <c r="M12" i="1"/>
  <c r="M17" i="1" s="1"/>
  <c r="AA12" i="1"/>
  <c r="O20" i="1" s="1"/>
  <c r="K12" i="1"/>
  <c r="O16" i="1" s="1"/>
  <c r="O12" i="1"/>
  <c r="O17" i="1" s="1"/>
  <c r="Z12" i="1"/>
  <c r="N20" i="1" s="1"/>
  <c r="J12" i="1"/>
  <c r="N16" i="1" s="1"/>
  <c r="Y12" i="1"/>
  <c r="M20" i="1" s="1"/>
  <c r="I12" i="1"/>
  <c r="M16" i="1" s="1"/>
  <c r="X12" i="1"/>
  <c r="L20" i="1" s="1"/>
  <c r="AE12" i="1"/>
  <c r="O21" i="1" s="1"/>
  <c r="W12" i="1"/>
  <c r="O19" i="1" s="1"/>
  <c r="G12" i="1"/>
  <c r="O15" i="1" s="1"/>
  <c r="V12" i="1"/>
  <c r="N19" i="1" s="1"/>
  <c r="F12" i="1"/>
  <c r="N15" i="1" s="1"/>
  <c r="U12" i="1"/>
  <c r="M19" i="1" s="1"/>
  <c r="T12" i="1"/>
  <c r="L19" i="1" s="1"/>
  <c r="E12" i="1"/>
  <c r="M15" i="1" s="1"/>
  <c r="AI5" i="1"/>
  <c r="M23" i="1" s="1"/>
  <c r="AI7" i="1"/>
  <c r="O23" i="1" s="1"/>
  <c r="D12" i="1"/>
  <c r="AI6" i="1"/>
  <c r="N23" i="1" s="1"/>
  <c r="AI10" i="1"/>
  <c r="N24" i="1" s="1"/>
  <c r="AI8" i="1"/>
  <c r="L24" i="1" s="1"/>
  <c r="AI9" i="1"/>
  <c r="M24" i="1" s="1"/>
  <c r="AI11" i="1"/>
  <c r="O24" i="1" s="1"/>
  <c r="H12" i="1" l="1"/>
  <c r="L16" i="1" s="1"/>
  <c r="AI12" i="1" l="1"/>
  <c r="O22" i="1" s="1"/>
  <c r="L15" i="1"/>
</calcChain>
</file>

<file path=xl/sharedStrings.xml><?xml version="1.0" encoding="utf-8"?>
<sst xmlns="http://schemas.openxmlformats.org/spreadsheetml/2006/main" count="32" uniqueCount="19">
  <si>
    <t>Check</t>
    <phoneticPr fontId="1" type="noConversion"/>
  </si>
  <si>
    <t>r</t>
  </si>
  <si>
    <t>T</t>
  </si>
  <si>
    <t>y</t>
  </si>
  <si>
    <t>p</t>
  </si>
  <si>
    <t>e</t>
  </si>
  <si>
    <t xml:space="preserve"> </t>
  </si>
  <si>
    <t>a</t>
  </si>
  <si>
    <t>n</t>
  </si>
  <si>
    <t>d</t>
  </si>
  <si>
    <t>c</t>
  </si>
  <si>
    <t>h</t>
  </si>
  <si>
    <t>k</t>
  </si>
  <si>
    <t>o</t>
  </si>
  <si>
    <t>u</t>
  </si>
  <si>
    <t>f</t>
  </si>
  <si>
    <t>l</t>
  </si>
  <si>
    <t>g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</si>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</sst>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Times New Roman"/>
      <family val="1"/>
    </font>
    <font>
      <sz val="28"/>
      <color theme="1"/>
      <name val="Times New Roman"/>
      <family val="1"/>
    </font>
    <font>
      <b/>
      <sz val="2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fgColor theme="9"/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fgColor theme="9"/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fgColor theme="9"/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fgColor theme="9"/>
          <bgColor theme="9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4"/>
  <sheetViews>
    <sheetView zoomScaleNormal="100" workbookViewId="0">
      <selection activeCell="N21" sqref="N21"/>
    </sheetView>
  </sheetViews>
  <sheetFormatPr defaultColWidth="6.5703125" defaultRowHeight="15"/>
  <cols>
    <col min="1" max="1" width="6.5703125" style="1" customWidth="1"/>
    <col min="2" max="3" width="6.5703125" style="1"/>
    <col min="4" max="14" width="6.7109375" style="1" bestFit="1" customWidth="1"/>
    <col min="15" max="15" width="7.7109375" style="1" bestFit="1" customWidth="1"/>
    <col min="16" max="34" width="6.7109375" style="1" bestFit="1" customWidth="1"/>
    <col min="35" max="35" width="7.7109375" style="1" bestFit="1" customWidth="1"/>
    <col min="36" max="16384" width="6.5703125" style="1"/>
  </cols>
  <sheetData>
    <row r="1" spans="3:35" s="1" customFormat="1" ht="15.75" thickBot="1"/>
    <row r="2" spans="3:35" s="2" customFormat="1" ht="36" thickBot="1">
      <c r="D2" s="3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6</v>
      </c>
      <c r="M2" s="4" t="s">
        <v>10</v>
      </c>
      <c r="N2" s="4" t="s">
        <v>11</v>
      </c>
      <c r="O2" s="4" t="s">
        <v>5</v>
      </c>
      <c r="P2" s="4" t="s">
        <v>10</v>
      </c>
      <c r="Q2" s="4" t="s">
        <v>12</v>
      </c>
      <c r="R2" s="4" t="s">
        <v>6</v>
      </c>
      <c r="S2" s="4" t="s">
        <v>3</v>
      </c>
      <c r="T2" s="4" t="s">
        <v>13</v>
      </c>
      <c r="U2" s="4" t="s">
        <v>14</v>
      </c>
      <c r="V2" s="4" t="s">
        <v>1</v>
      </c>
      <c r="W2" s="4" t="s">
        <v>6</v>
      </c>
      <c r="X2" s="4" t="s">
        <v>15</v>
      </c>
      <c r="Y2" s="4" t="s">
        <v>16</v>
      </c>
      <c r="Z2" s="4" t="s">
        <v>7</v>
      </c>
      <c r="AA2" s="4" t="s">
        <v>17</v>
      </c>
      <c r="AB2" s="4" t="s">
        <v>6</v>
      </c>
      <c r="AC2" s="4" t="s">
        <v>11</v>
      </c>
      <c r="AD2" s="4" t="s">
        <v>5</v>
      </c>
      <c r="AE2" s="4" t="s">
        <v>1</v>
      </c>
      <c r="AF2" s="4" t="s">
        <v>5</v>
      </c>
      <c r="AG2" s="4" t="s">
        <v>18</v>
      </c>
      <c r="AH2" s="5" t="s">
        <v>18</v>
      </c>
    </row>
    <row r="3" spans="3:35" s="1" customFormat="1" ht="15.75" thickBot="1"/>
    <row r="4" spans="3:35" s="6" customFormat="1" ht="16.5" thickBot="1">
      <c r="D4" s="7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  <c r="N4" s="8">
        <v>11</v>
      </c>
      <c r="O4" s="8">
        <v>12</v>
      </c>
      <c r="P4" s="8">
        <v>13</v>
      </c>
      <c r="Q4" s="8">
        <v>14</v>
      </c>
      <c r="R4" s="8">
        <v>15</v>
      </c>
      <c r="S4" s="8">
        <v>16</v>
      </c>
      <c r="T4" s="8">
        <v>17</v>
      </c>
      <c r="U4" s="8">
        <v>18</v>
      </c>
      <c r="V4" s="8">
        <v>19</v>
      </c>
      <c r="W4" s="8">
        <v>20</v>
      </c>
      <c r="X4" s="8">
        <v>21</v>
      </c>
      <c r="Y4" s="8">
        <v>22</v>
      </c>
      <c r="Z4" s="8">
        <v>23</v>
      </c>
      <c r="AA4" s="8">
        <v>24</v>
      </c>
      <c r="AB4" s="8">
        <v>25</v>
      </c>
      <c r="AC4" s="8">
        <v>26</v>
      </c>
      <c r="AD4" s="8">
        <v>27</v>
      </c>
      <c r="AE4" s="8">
        <v>28</v>
      </c>
      <c r="AF4" s="8">
        <v>29</v>
      </c>
      <c r="AG4" s="8">
        <v>30</v>
      </c>
      <c r="AH4" s="9">
        <v>31</v>
      </c>
    </row>
    <row r="5" spans="3:35" s="6" customFormat="1" ht="15.75">
      <c r="C5" s="10">
        <v>1</v>
      </c>
      <c r="D5" s="11">
        <f>_xlfn.BITAND(_xlfn.BITRSHIFT(CODE(D$2),6),1)</f>
        <v>1</v>
      </c>
      <c r="E5" s="12">
        <f t="shared" ref="E5:AH5" si="0">_xlfn.BITAND(_xlfn.BITRSHIFT(CODE(E$2),6),1)</f>
        <v>1</v>
      </c>
      <c r="F5" s="12">
        <f t="shared" si="0"/>
        <v>1</v>
      </c>
      <c r="G5" s="12">
        <f t="shared" si="0"/>
        <v>1</v>
      </c>
      <c r="H5" s="12">
        <f t="shared" si="0"/>
        <v>0</v>
      </c>
      <c r="I5" s="12">
        <f t="shared" si="0"/>
        <v>1</v>
      </c>
      <c r="J5" s="12">
        <f t="shared" si="0"/>
        <v>1</v>
      </c>
      <c r="K5" s="12">
        <f t="shared" si="0"/>
        <v>1</v>
      </c>
      <c r="L5" s="12">
        <f t="shared" si="0"/>
        <v>0</v>
      </c>
      <c r="M5" s="12">
        <f t="shared" si="0"/>
        <v>1</v>
      </c>
      <c r="N5" s="12">
        <f t="shared" si="0"/>
        <v>1</v>
      </c>
      <c r="O5" s="12">
        <f t="shared" si="0"/>
        <v>1</v>
      </c>
      <c r="P5" s="12">
        <f t="shared" si="0"/>
        <v>1</v>
      </c>
      <c r="Q5" s="12">
        <f t="shared" si="0"/>
        <v>1</v>
      </c>
      <c r="R5" s="12">
        <f t="shared" si="0"/>
        <v>0</v>
      </c>
      <c r="S5" s="12">
        <f t="shared" si="0"/>
        <v>1</v>
      </c>
      <c r="T5" s="12">
        <f t="shared" si="0"/>
        <v>1</v>
      </c>
      <c r="U5" s="12">
        <f t="shared" si="0"/>
        <v>1</v>
      </c>
      <c r="V5" s="12">
        <f t="shared" si="0"/>
        <v>1</v>
      </c>
      <c r="W5" s="12">
        <f t="shared" si="0"/>
        <v>0</v>
      </c>
      <c r="X5" s="12">
        <f t="shared" si="0"/>
        <v>1</v>
      </c>
      <c r="Y5" s="12">
        <f t="shared" si="0"/>
        <v>1</v>
      </c>
      <c r="Z5" s="12">
        <f t="shared" si="0"/>
        <v>1</v>
      </c>
      <c r="AA5" s="12">
        <f t="shared" si="0"/>
        <v>1</v>
      </c>
      <c r="AB5" s="12">
        <f t="shared" si="0"/>
        <v>0</v>
      </c>
      <c r="AC5" s="12">
        <f t="shared" si="0"/>
        <v>1</v>
      </c>
      <c r="AD5" s="12">
        <f t="shared" si="0"/>
        <v>1</v>
      </c>
      <c r="AE5" s="12">
        <f t="shared" si="0"/>
        <v>1</v>
      </c>
      <c r="AF5" s="12">
        <f t="shared" si="0"/>
        <v>1</v>
      </c>
      <c r="AG5" s="12">
        <f t="shared" si="0"/>
        <v>0</v>
      </c>
      <c r="AH5" s="13">
        <f t="shared" si="0"/>
        <v>0</v>
      </c>
      <c r="AI5" s="14">
        <f t="shared" ref="AI5:AI11" si="1">SUMPRODUCT(D5:AH5,D$4:AH$4)</f>
        <v>361</v>
      </c>
    </row>
    <row r="6" spans="3:35" s="6" customFormat="1" ht="15.75">
      <c r="C6" s="15">
        <v>2</v>
      </c>
      <c r="D6" s="11">
        <f>_xlfn.BITAND(_xlfn.BITRSHIFT(CODE(D$2),5),1)</f>
        <v>0</v>
      </c>
      <c r="E6" s="12">
        <f t="shared" ref="E6:AH6" si="2">_xlfn.BITAND(_xlfn.BITRSHIFT(CODE(E$2),5),1)</f>
        <v>1</v>
      </c>
      <c r="F6" s="12">
        <f t="shared" si="2"/>
        <v>1</v>
      </c>
      <c r="G6" s="12">
        <f t="shared" si="2"/>
        <v>1</v>
      </c>
      <c r="H6" s="12">
        <f t="shared" si="2"/>
        <v>1</v>
      </c>
      <c r="I6" s="12">
        <f t="shared" si="2"/>
        <v>1</v>
      </c>
      <c r="J6" s="12">
        <f t="shared" si="2"/>
        <v>1</v>
      </c>
      <c r="K6" s="12">
        <f t="shared" si="2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2"/>
        <v>1</v>
      </c>
      <c r="AG6" s="12">
        <f t="shared" si="2"/>
        <v>1</v>
      </c>
      <c r="AH6" s="13">
        <f t="shared" si="2"/>
        <v>1</v>
      </c>
      <c r="AI6" s="16">
        <f t="shared" si="1"/>
        <v>495</v>
      </c>
    </row>
    <row r="7" spans="3:35" s="6" customFormat="1" ht="15.75">
      <c r="C7" s="15">
        <v>3</v>
      </c>
      <c r="D7" s="11">
        <f>_xlfn.BITAND(_xlfn.BITRSHIFT(CODE(D$2),4),1)</f>
        <v>1</v>
      </c>
      <c r="E7" s="12">
        <f t="shared" ref="E7:AH7" si="3">_xlfn.BITAND(_xlfn.BITRSHIFT(CODE(E$2),4),1)</f>
        <v>1</v>
      </c>
      <c r="F7" s="12">
        <f t="shared" si="3"/>
        <v>1</v>
      </c>
      <c r="G7" s="12">
        <f t="shared" si="3"/>
        <v>0</v>
      </c>
      <c r="H7" s="12">
        <f t="shared" si="3"/>
        <v>0</v>
      </c>
      <c r="I7" s="12">
        <f t="shared" si="3"/>
        <v>0</v>
      </c>
      <c r="J7" s="12">
        <f t="shared" si="3"/>
        <v>0</v>
      </c>
      <c r="K7" s="12">
        <f t="shared" si="3"/>
        <v>0</v>
      </c>
      <c r="L7" s="12">
        <f t="shared" si="3"/>
        <v>0</v>
      </c>
      <c r="M7" s="12">
        <f t="shared" si="3"/>
        <v>0</v>
      </c>
      <c r="N7" s="12">
        <f t="shared" si="3"/>
        <v>0</v>
      </c>
      <c r="O7" s="12">
        <f t="shared" si="3"/>
        <v>0</v>
      </c>
      <c r="P7" s="12">
        <f t="shared" si="3"/>
        <v>0</v>
      </c>
      <c r="Q7" s="12">
        <f t="shared" si="3"/>
        <v>0</v>
      </c>
      <c r="R7" s="12">
        <f t="shared" si="3"/>
        <v>0</v>
      </c>
      <c r="S7" s="12">
        <f t="shared" si="3"/>
        <v>1</v>
      </c>
      <c r="T7" s="12">
        <f t="shared" si="3"/>
        <v>0</v>
      </c>
      <c r="U7" s="12">
        <f t="shared" si="3"/>
        <v>1</v>
      </c>
      <c r="V7" s="12">
        <f t="shared" si="3"/>
        <v>1</v>
      </c>
      <c r="W7" s="12">
        <f t="shared" si="3"/>
        <v>0</v>
      </c>
      <c r="X7" s="12">
        <f t="shared" si="3"/>
        <v>0</v>
      </c>
      <c r="Y7" s="12">
        <f t="shared" si="3"/>
        <v>0</v>
      </c>
      <c r="Z7" s="12">
        <f t="shared" si="3"/>
        <v>0</v>
      </c>
      <c r="AA7" s="12">
        <f t="shared" si="3"/>
        <v>0</v>
      </c>
      <c r="AB7" s="12">
        <f t="shared" si="3"/>
        <v>0</v>
      </c>
      <c r="AC7" s="12">
        <f t="shared" si="3"/>
        <v>0</v>
      </c>
      <c r="AD7" s="12">
        <f t="shared" si="3"/>
        <v>0</v>
      </c>
      <c r="AE7" s="12">
        <f t="shared" si="3"/>
        <v>1</v>
      </c>
      <c r="AF7" s="12">
        <f t="shared" si="3"/>
        <v>0</v>
      </c>
      <c r="AG7" s="12">
        <f t="shared" si="3"/>
        <v>0</v>
      </c>
      <c r="AH7" s="13">
        <f t="shared" si="3"/>
        <v>0</v>
      </c>
      <c r="AI7" s="16">
        <f t="shared" si="1"/>
        <v>87</v>
      </c>
    </row>
    <row r="8" spans="3:35" s="6" customFormat="1" ht="15.75">
      <c r="C8" s="15">
        <v>4</v>
      </c>
      <c r="D8" s="11">
        <f>_xlfn.BITAND(_xlfn.BITRSHIFT(CODE(D$2),3),1)</f>
        <v>0</v>
      </c>
      <c r="E8" s="12">
        <f t="shared" ref="E8:AH8" si="4">_xlfn.BITAND(_xlfn.BITRSHIFT(CODE(E$2),3),1)</f>
        <v>1</v>
      </c>
      <c r="F8" s="12">
        <f t="shared" si="4"/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1</v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2">
        <f t="shared" si="4"/>
        <v>1</v>
      </c>
      <c r="O8" s="12">
        <f t="shared" si="4"/>
        <v>0</v>
      </c>
      <c r="P8" s="12">
        <f t="shared" si="4"/>
        <v>0</v>
      </c>
      <c r="Q8" s="12">
        <f t="shared" si="4"/>
        <v>1</v>
      </c>
      <c r="R8" s="12">
        <f t="shared" si="4"/>
        <v>0</v>
      </c>
      <c r="S8" s="12">
        <f t="shared" si="4"/>
        <v>1</v>
      </c>
      <c r="T8" s="12">
        <f t="shared" si="4"/>
        <v>1</v>
      </c>
      <c r="U8" s="12">
        <f t="shared" si="4"/>
        <v>0</v>
      </c>
      <c r="V8" s="12">
        <f t="shared" si="4"/>
        <v>0</v>
      </c>
      <c r="W8" s="12">
        <f t="shared" si="4"/>
        <v>0</v>
      </c>
      <c r="X8" s="12">
        <f t="shared" si="4"/>
        <v>0</v>
      </c>
      <c r="Y8" s="12">
        <f t="shared" si="4"/>
        <v>1</v>
      </c>
      <c r="Z8" s="12">
        <f t="shared" si="4"/>
        <v>0</v>
      </c>
      <c r="AA8" s="12">
        <f t="shared" si="4"/>
        <v>0</v>
      </c>
      <c r="AB8" s="12">
        <f t="shared" si="4"/>
        <v>0</v>
      </c>
      <c r="AC8" s="12">
        <f t="shared" si="4"/>
        <v>1</v>
      </c>
      <c r="AD8" s="12">
        <f t="shared" si="4"/>
        <v>0</v>
      </c>
      <c r="AE8" s="12">
        <f t="shared" si="4"/>
        <v>0</v>
      </c>
      <c r="AF8" s="12">
        <f t="shared" si="4"/>
        <v>0</v>
      </c>
      <c r="AG8" s="12">
        <f t="shared" si="4"/>
        <v>0</v>
      </c>
      <c r="AH8" s="13">
        <f t="shared" si="4"/>
        <v>0</v>
      </c>
      <c r="AI8" s="16">
        <f t="shared" si="1"/>
        <v>115</v>
      </c>
    </row>
    <row r="9" spans="3:35" s="6" customFormat="1" ht="15.75">
      <c r="C9" s="15">
        <v>5</v>
      </c>
      <c r="D9" s="11">
        <f>_xlfn.BITAND(_xlfn.BITRSHIFT(CODE(D$2),2),1)</f>
        <v>1</v>
      </c>
      <c r="E9" s="12">
        <f t="shared" ref="E9:AH9" si="5">_xlfn.BITAND(_xlfn.BITRSHIFT(CODE(E$2),2),1)</f>
        <v>0</v>
      </c>
      <c r="F9" s="12">
        <f t="shared" si="5"/>
        <v>0</v>
      </c>
      <c r="G9" s="12">
        <f t="shared" si="5"/>
        <v>1</v>
      </c>
      <c r="H9" s="12">
        <f t="shared" si="5"/>
        <v>0</v>
      </c>
      <c r="I9" s="12">
        <f t="shared" si="5"/>
        <v>0</v>
      </c>
      <c r="J9" s="12">
        <f t="shared" si="5"/>
        <v>1</v>
      </c>
      <c r="K9" s="12">
        <f t="shared" si="5"/>
        <v>1</v>
      </c>
      <c r="L9" s="12">
        <f t="shared" si="5"/>
        <v>0</v>
      </c>
      <c r="M9" s="12">
        <f t="shared" si="5"/>
        <v>0</v>
      </c>
      <c r="N9" s="12">
        <f t="shared" si="5"/>
        <v>0</v>
      </c>
      <c r="O9" s="12">
        <f t="shared" si="5"/>
        <v>1</v>
      </c>
      <c r="P9" s="12">
        <f t="shared" si="5"/>
        <v>0</v>
      </c>
      <c r="Q9" s="12">
        <f t="shared" si="5"/>
        <v>0</v>
      </c>
      <c r="R9" s="12">
        <f t="shared" si="5"/>
        <v>0</v>
      </c>
      <c r="S9" s="12">
        <f t="shared" si="5"/>
        <v>0</v>
      </c>
      <c r="T9" s="12">
        <f t="shared" si="5"/>
        <v>1</v>
      </c>
      <c r="U9" s="12">
        <f t="shared" si="5"/>
        <v>1</v>
      </c>
      <c r="V9" s="12">
        <f t="shared" si="5"/>
        <v>0</v>
      </c>
      <c r="W9" s="12">
        <f t="shared" si="5"/>
        <v>0</v>
      </c>
      <c r="X9" s="12">
        <f t="shared" si="5"/>
        <v>1</v>
      </c>
      <c r="Y9" s="12">
        <f t="shared" si="5"/>
        <v>1</v>
      </c>
      <c r="Z9" s="12">
        <f t="shared" si="5"/>
        <v>0</v>
      </c>
      <c r="AA9" s="12">
        <f t="shared" si="5"/>
        <v>1</v>
      </c>
      <c r="AB9" s="12">
        <f t="shared" si="5"/>
        <v>0</v>
      </c>
      <c r="AC9" s="12">
        <f t="shared" si="5"/>
        <v>0</v>
      </c>
      <c r="AD9" s="12">
        <f t="shared" si="5"/>
        <v>1</v>
      </c>
      <c r="AE9" s="12">
        <f t="shared" si="5"/>
        <v>0</v>
      </c>
      <c r="AF9" s="12">
        <f t="shared" si="5"/>
        <v>1</v>
      </c>
      <c r="AG9" s="12">
        <f t="shared" si="5"/>
        <v>0</v>
      </c>
      <c r="AH9" s="13">
        <f t="shared" si="5"/>
        <v>0</v>
      </c>
      <c r="AI9" s="16">
        <f t="shared" si="1"/>
        <v>190</v>
      </c>
    </row>
    <row r="10" spans="3:35" s="6" customFormat="1" ht="15.75">
      <c r="C10" s="15">
        <v>6</v>
      </c>
      <c r="D10" s="11">
        <f>_xlfn.BITAND(_xlfn.BITRSHIFT(CODE(D$2),1),1)</f>
        <v>0</v>
      </c>
      <c r="E10" s="12">
        <f t="shared" ref="E10:AH11" si="6">_xlfn.BITAND(_xlfn.BITRSHIFT(CODE(E$2),1),1)</f>
        <v>0</v>
      </c>
      <c r="F10" s="12">
        <f t="shared" si="6"/>
        <v>0</v>
      </c>
      <c r="G10" s="12">
        <f t="shared" si="6"/>
        <v>0</v>
      </c>
      <c r="H10" s="12">
        <f t="shared" si="6"/>
        <v>0</v>
      </c>
      <c r="I10" s="12">
        <f t="shared" si="6"/>
        <v>0</v>
      </c>
      <c r="J10" s="12">
        <f t="shared" si="6"/>
        <v>1</v>
      </c>
      <c r="K10" s="12">
        <f t="shared" si="6"/>
        <v>0</v>
      </c>
      <c r="L10" s="12">
        <f t="shared" si="6"/>
        <v>0</v>
      </c>
      <c r="M10" s="12">
        <f t="shared" si="6"/>
        <v>1</v>
      </c>
      <c r="N10" s="12">
        <f t="shared" si="6"/>
        <v>0</v>
      </c>
      <c r="O10" s="12">
        <f t="shared" si="6"/>
        <v>0</v>
      </c>
      <c r="P10" s="12">
        <f t="shared" si="6"/>
        <v>1</v>
      </c>
      <c r="Q10" s="12">
        <f t="shared" si="6"/>
        <v>1</v>
      </c>
      <c r="R10" s="12">
        <f t="shared" si="6"/>
        <v>0</v>
      </c>
      <c r="S10" s="12">
        <f t="shared" si="6"/>
        <v>0</v>
      </c>
      <c r="T10" s="12">
        <f t="shared" si="6"/>
        <v>1</v>
      </c>
      <c r="U10" s="12">
        <f t="shared" si="6"/>
        <v>0</v>
      </c>
      <c r="V10" s="12">
        <f t="shared" si="6"/>
        <v>1</v>
      </c>
      <c r="W10" s="12">
        <f t="shared" si="6"/>
        <v>0</v>
      </c>
      <c r="X10" s="12">
        <f t="shared" si="6"/>
        <v>1</v>
      </c>
      <c r="Y10" s="12">
        <f t="shared" si="6"/>
        <v>0</v>
      </c>
      <c r="Z10" s="12">
        <f t="shared" si="6"/>
        <v>0</v>
      </c>
      <c r="AA10" s="12">
        <f t="shared" si="6"/>
        <v>1</v>
      </c>
      <c r="AB10" s="12">
        <f t="shared" si="6"/>
        <v>0</v>
      </c>
      <c r="AC10" s="12">
        <f t="shared" si="6"/>
        <v>0</v>
      </c>
      <c r="AD10" s="12">
        <f t="shared" si="6"/>
        <v>0</v>
      </c>
      <c r="AE10" s="12">
        <f t="shared" si="6"/>
        <v>1</v>
      </c>
      <c r="AF10" s="12">
        <f t="shared" si="6"/>
        <v>0</v>
      </c>
      <c r="AG10" s="12">
        <f t="shared" si="6"/>
        <v>0</v>
      </c>
      <c r="AH10" s="13">
        <f t="shared" si="6"/>
        <v>0</v>
      </c>
      <c r="AI10" s="16">
        <f t="shared" si="1"/>
        <v>153</v>
      </c>
    </row>
    <row r="11" spans="3:35" s="6" customFormat="1" ht="16.5" thickBot="1">
      <c r="C11" s="17">
        <v>7</v>
      </c>
      <c r="D11" s="18">
        <f>_xlfn.BITAND(_xlfn.BITRSHIFT(CODE(D$2),0),1)</f>
        <v>0</v>
      </c>
      <c r="E11" s="19">
        <f t="shared" ref="E11:AH11" si="7">_xlfn.BITAND(_xlfn.BITRSHIFT(CODE(E$2),0),1)</f>
        <v>1</v>
      </c>
      <c r="F11" s="19">
        <f t="shared" si="7"/>
        <v>0</v>
      </c>
      <c r="G11" s="19">
        <f t="shared" si="7"/>
        <v>1</v>
      </c>
      <c r="H11" s="19">
        <f t="shared" si="7"/>
        <v>0</v>
      </c>
      <c r="I11" s="19">
        <f t="shared" si="7"/>
        <v>1</v>
      </c>
      <c r="J11" s="19">
        <f t="shared" si="7"/>
        <v>0</v>
      </c>
      <c r="K11" s="19">
        <f t="shared" si="7"/>
        <v>0</v>
      </c>
      <c r="L11" s="19">
        <f t="shared" si="7"/>
        <v>0</v>
      </c>
      <c r="M11" s="19">
        <f t="shared" si="7"/>
        <v>1</v>
      </c>
      <c r="N11" s="19">
        <f t="shared" si="7"/>
        <v>0</v>
      </c>
      <c r="O11" s="19">
        <f t="shared" si="7"/>
        <v>1</v>
      </c>
      <c r="P11" s="19">
        <f t="shared" si="7"/>
        <v>1</v>
      </c>
      <c r="Q11" s="19">
        <f t="shared" si="7"/>
        <v>1</v>
      </c>
      <c r="R11" s="19">
        <f t="shared" si="7"/>
        <v>0</v>
      </c>
      <c r="S11" s="19">
        <f t="shared" si="7"/>
        <v>1</v>
      </c>
      <c r="T11" s="19">
        <f t="shared" si="7"/>
        <v>1</v>
      </c>
      <c r="U11" s="19">
        <f t="shared" si="7"/>
        <v>1</v>
      </c>
      <c r="V11" s="19">
        <f t="shared" si="7"/>
        <v>0</v>
      </c>
      <c r="W11" s="19">
        <f t="shared" si="7"/>
        <v>0</v>
      </c>
      <c r="X11" s="19">
        <f t="shared" si="7"/>
        <v>0</v>
      </c>
      <c r="Y11" s="19">
        <f t="shared" si="7"/>
        <v>0</v>
      </c>
      <c r="Z11" s="19">
        <f t="shared" si="7"/>
        <v>1</v>
      </c>
      <c r="AA11" s="19">
        <f t="shared" si="7"/>
        <v>1</v>
      </c>
      <c r="AB11" s="19">
        <f t="shared" si="7"/>
        <v>0</v>
      </c>
      <c r="AC11" s="19">
        <f t="shared" si="7"/>
        <v>0</v>
      </c>
      <c r="AD11" s="19">
        <f t="shared" si="7"/>
        <v>1</v>
      </c>
      <c r="AE11" s="19">
        <f t="shared" si="7"/>
        <v>0</v>
      </c>
      <c r="AF11" s="19">
        <f t="shared" si="7"/>
        <v>1</v>
      </c>
      <c r="AG11" s="19">
        <f t="shared" si="7"/>
        <v>1</v>
      </c>
      <c r="AH11" s="20">
        <f t="shared" si="7"/>
        <v>1</v>
      </c>
      <c r="AI11" s="21">
        <f t="shared" si="1"/>
        <v>276</v>
      </c>
    </row>
    <row r="12" spans="3:35" s="6" customFormat="1" ht="16.5" thickBot="1">
      <c r="D12" s="22">
        <f>SUMPRODUCT(D5:D11,$C$5:$C$11)*D4</f>
        <v>9</v>
      </c>
      <c r="E12" s="23">
        <f>SUMPRODUCT(E5:E11,$C$5:$C$11)*E4</f>
        <v>34</v>
      </c>
      <c r="F12" s="23">
        <f>SUMPRODUCT(F5:F11,$C$5:$C$11)*F4</f>
        <v>18</v>
      </c>
      <c r="G12" s="23">
        <f>SUMPRODUCT(G5:G11,$C$5:$C$11)*G4</f>
        <v>60</v>
      </c>
      <c r="H12" s="23">
        <f>SUMPRODUCT(H5:H11,$C$5:$C$11)*H4</f>
        <v>10</v>
      </c>
      <c r="I12" s="23">
        <f>SUMPRODUCT(I5:I11,$C$5:$C$11)*I4</f>
        <v>60</v>
      </c>
      <c r="J12" s="23">
        <f>SUMPRODUCT(J5:J11,$C$5:$C$11)*J4</f>
        <v>126</v>
      </c>
      <c r="K12" s="23">
        <f>SUMPRODUCT(K5:K11,$C$5:$C$11)*K4</f>
        <v>64</v>
      </c>
      <c r="L12" s="23">
        <f>SUMPRODUCT(L5:L11,$C$5:$C$11)*L4</f>
        <v>18</v>
      </c>
      <c r="M12" s="23">
        <f>SUMPRODUCT(M5:M11,$C$5:$C$11)*M4</f>
        <v>160</v>
      </c>
      <c r="N12" s="23">
        <f>SUMPRODUCT(N5:N11,$C$5:$C$11)*N4</f>
        <v>77</v>
      </c>
      <c r="O12" s="23">
        <f>SUMPRODUCT(O5:O11,$C$5:$C$11)*O4</f>
        <v>180</v>
      </c>
      <c r="P12" s="23">
        <f>SUMPRODUCT(P5:P11,$C$5:$C$11)*P4</f>
        <v>208</v>
      </c>
      <c r="Q12" s="23">
        <f>SUMPRODUCT(Q5:Q11,$C$5:$C$11)*Q4</f>
        <v>280</v>
      </c>
      <c r="R12" s="23">
        <f>SUMPRODUCT(R5:R11,$C$5:$C$11)*R4</f>
        <v>30</v>
      </c>
      <c r="S12" s="23">
        <f>SUMPRODUCT(S5:S11,$C$5:$C$11)*S4</f>
        <v>272</v>
      </c>
      <c r="T12" s="23">
        <f>SUMPRODUCT(T5:T11,$C$5:$C$11)*T4</f>
        <v>425</v>
      </c>
      <c r="U12" s="23">
        <f>SUMPRODUCT(U5:U11,$C$5:$C$11)*U4</f>
        <v>324</v>
      </c>
      <c r="V12" s="23">
        <f>SUMPRODUCT(V5:V11,$C$5:$C$11)*V4</f>
        <v>228</v>
      </c>
      <c r="W12" s="23">
        <f>SUMPRODUCT(W5:W11,$C$5:$C$11)*W4</f>
        <v>40</v>
      </c>
      <c r="X12" s="23">
        <f>SUMPRODUCT(X5:X11,$C$5:$C$11)*X4</f>
        <v>294</v>
      </c>
      <c r="Y12" s="23">
        <f>SUMPRODUCT(Y5:Y11,$C$5:$C$11)*Y4</f>
        <v>264</v>
      </c>
      <c r="Z12" s="23">
        <f>SUMPRODUCT(Z5:Z11,$C$5:$C$11)*Z4</f>
        <v>230</v>
      </c>
      <c r="AA12" s="23">
        <f>SUMPRODUCT(AA5:AA11,$C$5:$C$11)*AA4</f>
        <v>504</v>
      </c>
      <c r="AB12" s="23">
        <f>SUMPRODUCT(AB5:AB11,$C$5:$C$11)*AB4</f>
        <v>50</v>
      </c>
      <c r="AC12" s="23">
        <f>SUMPRODUCT(AC5:AC11,$C$5:$C$11)*AC4</f>
        <v>182</v>
      </c>
      <c r="AD12" s="23">
        <f>SUMPRODUCT(AD5:AD11,$C$5:$C$11)*AD4</f>
        <v>405</v>
      </c>
      <c r="AE12" s="23">
        <f>SUMPRODUCT(AE5:AE11,$C$5:$C$11)*AE4</f>
        <v>336</v>
      </c>
      <c r="AF12" s="23">
        <f>SUMPRODUCT(AF5:AF11,$C$5:$C$11)*AF4</f>
        <v>435</v>
      </c>
      <c r="AG12" s="23">
        <f>SUMPRODUCT(AG5:AG11,$C$5:$C$11)*AG4</f>
        <v>270</v>
      </c>
      <c r="AH12" s="24">
        <f>SUMPRODUCT(AH5:AH11,$C$5:$C$11)*AH4</f>
        <v>279</v>
      </c>
      <c r="AI12" s="25">
        <f>SUM(D12:AH12,AI5:AI11)</f>
        <v>7549</v>
      </c>
    </row>
    <row r="13" spans="3:35" s="6" customFormat="1" ht="16.5" thickBot="1"/>
    <row r="14" spans="3:35" s="6" customFormat="1" ht="16.5" thickBot="1">
      <c r="L14" s="26" t="s">
        <v>0</v>
      </c>
      <c r="M14" s="27"/>
      <c r="N14" s="27"/>
      <c r="O14" s="28"/>
    </row>
    <row r="15" spans="3:35" s="6" customFormat="1" ht="15.75">
      <c r="L15" s="29">
        <f>D12</f>
        <v>9</v>
      </c>
      <c r="M15" s="30">
        <f t="shared" ref="M15:O15" si="8">E12</f>
        <v>34</v>
      </c>
      <c r="N15" s="30">
        <f t="shared" si="8"/>
        <v>18</v>
      </c>
      <c r="O15" s="31">
        <f t="shared" si="8"/>
        <v>60</v>
      </c>
    </row>
    <row r="16" spans="3:35" s="6" customFormat="1" ht="15.75">
      <c r="L16" s="29">
        <f>H12</f>
        <v>10</v>
      </c>
      <c r="M16" s="30">
        <f t="shared" ref="M16:O16" si="9">I12</f>
        <v>60</v>
      </c>
      <c r="N16" s="30">
        <f t="shared" si="9"/>
        <v>126</v>
      </c>
      <c r="O16" s="31">
        <f t="shared" si="9"/>
        <v>64</v>
      </c>
    </row>
    <row r="17" spans="12:15" s="6" customFormat="1" ht="15.75">
      <c r="L17" s="29">
        <f>L12</f>
        <v>18</v>
      </c>
      <c r="M17" s="30">
        <f t="shared" ref="M17:O17" si="10">M12</f>
        <v>160</v>
      </c>
      <c r="N17" s="30">
        <f t="shared" si="10"/>
        <v>77</v>
      </c>
      <c r="O17" s="31">
        <f t="shared" si="10"/>
        <v>180</v>
      </c>
    </row>
    <row r="18" spans="12:15" s="6" customFormat="1" ht="15.75">
      <c r="L18" s="29">
        <f>P12</f>
        <v>208</v>
      </c>
      <c r="M18" s="30">
        <f t="shared" ref="M18:O18" si="11">Q12</f>
        <v>280</v>
      </c>
      <c r="N18" s="30">
        <f t="shared" si="11"/>
        <v>30</v>
      </c>
      <c r="O18" s="31">
        <f t="shared" si="11"/>
        <v>272</v>
      </c>
    </row>
    <row r="19" spans="12:15" s="6" customFormat="1" ht="15.75">
      <c r="L19" s="29">
        <f>T12</f>
        <v>425</v>
      </c>
      <c r="M19" s="30">
        <f t="shared" ref="M19:O19" si="12">U12</f>
        <v>324</v>
      </c>
      <c r="N19" s="30">
        <f t="shared" si="12"/>
        <v>228</v>
      </c>
      <c r="O19" s="31">
        <f t="shared" si="12"/>
        <v>40</v>
      </c>
    </row>
    <row r="20" spans="12:15" s="6" customFormat="1" ht="15.75">
      <c r="L20" s="29">
        <f>X12</f>
        <v>294</v>
      </c>
      <c r="M20" s="30">
        <f t="shared" ref="M20:O20" si="13">Y12</f>
        <v>264</v>
      </c>
      <c r="N20" s="30">
        <f t="shared" si="13"/>
        <v>230</v>
      </c>
      <c r="O20" s="31">
        <f t="shared" si="13"/>
        <v>504</v>
      </c>
    </row>
    <row r="21" spans="12:15" s="6" customFormat="1" ht="15.75">
      <c r="L21" s="29">
        <f>AB12</f>
        <v>50</v>
      </c>
      <c r="M21" s="30">
        <f t="shared" ref="M21:O21" si="14">AC12</f>
        <v>182</v>
      </c>
      <c r="N21" s="30">
        <f t="shared" si="14"/>
        <v>405</v>
      </c>
      <c r="O21" s="31">
        <f t="shared" si="14"/>
        <v>336</v>
      </c>
    </row>
    <row r="22" spans="12:15" s="6" customFormat="1" ht="15.75">
      <c r="L22" s="29">
        <f>AF12</f>
        <v>435</v>
      </c>
      <c r="M22" s="30">
        <f t="shared" ref="M22:O22" si="15">AG12</f>
        <v>270</v>
      </c>
      <c r="N22" s="30">
        <f t="shared" si="15"/>
        <v>279</v>
      </c>
      <c r="O22" s="31">
        <f>AI12</f>
        <v>7549</v>
      </c>
    </row>
    <row r="23" spans="12:15" s="6" customFormat="1" ht="15.75">
      <c r="L23" s="29">
        <f>D5+D9+D11</f>
        <v>2</v>
      </c>
      <c r="M23" s="30">
        <f>AI5</f>
        <v>361</v>
      </c>
      <c r="N23" s="30">
        <f>AI6</f>
        <v>495</v>
      </c>
      <c r="O23" s="31">
        <f>AI7</f>
        <v>87</v>
      </c>
    </row>
    <row r="24" spans="12:15" s="6" customFormat="1" ht="16.5" thickBot="1">
      <c r="L24" s="32">
        <f>AI8</f>
        <v>115</v>
      </c>
      <c r="M24" s="33">
        <f>AI9</f>
        <v>190</v>
      </c>
      <c r="N24" s="33">
        <f>AI10</f>
        <v>153</v>
      </c>
      <c r="O24" s="34">
        <f>AI11</f>
        <v>276</v>
      </c>
    </row>
  </sheetData>
  <mergeCells count="1">
    <mergeCell ref="L14:O14"/>
  </mergeCells>
  <phoneticPr fontId="1" type="noConversion"/>
  <conditionalFormatting sqref="L15">
    <cfRule type="expression" dxfId="39" priority="41">
      <formula>$L$15=13</formula>
    </cfRule>
  </conditionalFormatting>
  <conditionalFormatting sqref="L16">
    <cfRule type="expression" dxfId="38" priority="37">
      <formula>$L$16=60</formula>
    </cfRule>
  </conditionalFormatting>
  <conditionalFormatting sqref="L17">
    <cfRule type="expression" dxfId="37" priority="33">
      <formula>$L$17=45</formula>
    </cfRule>
  </conditionalFormatting>
  <conditionalFormatting sqref="L18">
    <cfRule type="expression" dxfId="36" priority="29">
      <formula>$L$18=117</formula>
    </cfRule>
  </conditionalFormatting>
  <conditionalFormatting sqref="L19">
    <cfRule type="expression" dxfId="35" priority="24">
      <formula>$L$19=204</formula>
    </cfRule>
  </conditionalFormatting>
  <conditionalFormatting sqref="L20">
    <cfRule type="expression" dxfId="34" priority="20">
      <formula>$L$20=336</formula>
    </cfRule>
  </conditionalFormatting>
  <conditionalFormatting sqref="L21">
    <cfRule type="expression" dxfId="33" priority="16">
      <formula>$L$21=200</formula>
    </cfRule>
  </conditionalFormatting>
  <conditionalFormatting sqref="L22">
    <cfRule type="expression" dxfId="32" priority="12">
      <formula>$L$22=551</formula>
    </cfRule>
  </conditionalFormatting>
  <conditionalFormatting sqref="L23">
    <cfRule type="expression" dxfId="0" priority="8">
      <formula>$L$23=3</formula>
    </cfRule>
  </conditionalFormatting>
  <conditionalFormatting sqref="L24">
    <cfRule type="expression" dxfId="31" priority="4">
      <formula>$L$24=120</formula>
    </cfRule>
  </conditionalFormatting>
  <conditionalFormatting sqref="M15">
    <cfRule type="expression" dxfId="30" priority="40">
      <formula>$M$15=44</formula>
    </cfRule>
  </conditionalFormatting>
  <conditionalFormatting sqref="M16">
    <cfRule type="expression" dxfId="29" priority="36">
      <formula>$M$16=66</formula>
    </cfRule>
  </conditionalFormatting>
  <conditionalFormatting sqref="M17">
    <cfRule type="expression" dxfId="28" priority="32">
      <formula>$M$17=200</formula>
    </cfRule>
  </conditionalFormatting>
  <conditionalFormatting sqref="M18">
    <cfRule type="expression" dxfId="27" priority="28">
      <formula>$M$18=112</formula>
    </cfRule>
  </conditionalFormatting>
  <conditionalFormatting sqref="M19">
    <cfRule type="expression" dxfId="26" priority="23">
      <formula>$M$19=144</formula>
    </cfRule>
  </conditionalFormatting>
  <conditionalFormatting sqref="M20">
    <cfRule type="expression" dxfId="25" priority="19">
      <formula>$M$20=176</formula>
    </cfRule>
  </conditionalFormatting>
  <conditionalFormatting sqref="M21">
    <cfRule type="expression" dxfId="24" priority="15">
      <formula>$M$21=494</formula>
    </cfRule>
  </conditionalFormatting>
  <conditionalFormatting sqref="M22">
    <cfRule type="expression" dxfId="23" priority="11">
      <formula>$M$22=390</formula>
    </cfRule>
  </conditionalFormatting>
  <conditionalFormatting sqref="M23">
    <cfRule type="expression" dxfId="22" priority="7">
      <formula>$M$23=381</formula>
    </cfRule>
  </conditionalFormatting>
  <conditionalFormatting sqref="M24">
    <cfRule type="expression" dxfId="21" priority="3">
      <formula>$M$24=203</formula>
    </cfRule>
  </conditionalFormatting>
  <conditionalFormatting sqref="N15">
    <cfRule type="expression" dxfId="20" priority="39">
      <formula>$N$15=33</formula>
    </cfRule>
  </conditionalFormatting>
  <conditionalFormatting sqref="N16">
    <cfRule type="expression" dxfId="19" priority="35">
      <formula>$N$16=91</formula>
    </cfRule>
  </conditionalFormatting>
  <conditionalFormatting sqref="N17">
    <cfRule type="expression" dxfId="18" priority="31">
      <formula>$N$17=99</formula>
    </cfRule>
  </conditionalFormatting>
  <conditionalFormatting sqref="N18">
    <cfRule type="expression" dxfId="17" priority="26">
      <formula>$N$18=225</formula>
    </cfRule>
  </conditionalFormatting>
  <conditionalFormatting sqref="N19">
    <cfRule type="expression" dxfId="16" priority="22">
      <formula>$N$19=190</formula>
    </cfRule>
  </conditionalFormatting>
  <conditionalFormatting sqref="N20">
    <cfRule type="expression" dxfId="15" priority="18">
      <formula>$N$20=414</formula>
    </cfRule>
  </conditionalFormatting>
  <conditionalFormatting sqref="N21">
    <cfRule type="expression" dxfId="14" priority="14">
      <formula>$N$21=405</formula>
    </cfRule>
  </conditionalFormatting>
  <conditionalFormatting sqref="N22">
    <cfRule type="expression" dxfId="13" priority="10">
      <formula>$N$22=806</formula>
    </cfRule>
  </conditionalFormatting>
  <conditionalFormatting sqref="N23">
    <cfRule type="expression" dxfId="12" priority="6">
      <formula>$N$23=185</formula>
    </cfRule>
  </conditionalFormatting>
  <conditionalFormatting sqref="N24">
    <cfRule type="expression" dxfId="11" priority="2">
      <formula>$N$24=219</formula>
    </cfRule>
  </conditionalFormatting>
  <conditionalFormatting sqref="O15">
    <cfRule type="expression" dxfId="10" priority="38">
      <formula>$O$15=68</formula>
    </cfRule>
  </conditionalFormatting>
  <conditionalFormatting sqref="O16">
    <cfRule type="expression" dxfId="9" priority="34">
      <formula>$O$16=120</formula>
    </cfRule>
  </conditionalFormatting>
  <conditionalFormatting sqref="O17">
    <cfRule type="expression" dxfId="8" priority="30">
      <formula>$O$17=228</formula>
    </cfRule>
  </conditionalFormatting>
  <conditionalFormatting sqref="O18">
    <cfRule type="expression" dxfId="7" priority="25">
      <formula>$O$18=64</formula>
    </cfRule>
  </conditionalFormatting>
  <conditionalFormatting sqref="O19">
    <cfRule type="expression" dxfId="6" priority="21">
      <formula>$O$19=240</formula>
    </cfRule>
  </conditionalFormatting>
  <conditionalFormatting sqref="O20">
    <cfRule type="expression" dxfId="5" priority="17">
      <formula>$O$20=96</formula>
    </cfRule>
  </conditionalFormatting>
  <conditionalFormatting sqref="O21">
    <cfRule type="expression" dxfId="4" priority="13">
      <formula>$O$21=364</formula>
    </cfRule>
  </conditionalFormatting>
  <conditionalFormatting sqref="O22">
    <cfRule type="expression" dxfId="3" priority="9">
      <formula>$O$22=8292</formula>
    </cfRule>
  </conditionalFormatting>
  <conditionalFormatting sqref="O23">
    <cfRule type="expression" dxfId="2" priority="5">
      <formula>$O$23=272</formula>
    </cfRule>
  </conditionalFormatting>
  <conditionalFormatting sqref="O24">
    <cfRule type="expression" dxfId="1" priority="1">
      <formula>$O$24=317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4228-D833-43B6-BBF5-4AB540AE001F}">
  <dimension ref="A1"/>
  <sheetViews>
    <sheetView tabSelected="1" workbookViewId="0">
      <selection activeCell="F30" sqref="F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CipheredFlag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 Tin Tam</dc:creator>
  <cp:lastModifiedBy>KC Tam</cp:lastModifiedBy>
  <dcterms:created xsi:type="dcterms:W3CDTF">2015-06-05T18:19:34Z</dcterms:created>
  <dcterms:modified xsi:type="dcterms:W3CDTF">2024-07-21T12:32:12Z</dcterms:modified>
</cp:coreProperties>
</file>