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0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OICE_16_974FA576_32C1D314_2B75\"/>
    </mc:Choice>
  </mc:AlternateContent>
  <xr:revisionPtr revIDLastSave="4" documentId="8_{F4E79F19-34C7-4494-822D-55BA5A88889E}" xr6:coauthVersionLast="45" xr6:coauthVersionMax="45" xr10:uidLastSave="{107E4835-6337-44F3-985B-88F6C6BDA66D}"/>
  <bookViews>
    <workbookView xWindow="-120" yWindow="-120" windowWidth="15600" windowHeight="11760" xr2:uid="{00000000-000D-0000-FFFF-FFFF00000000}"/>
  </bookViews>
  <sheets>
    <sheet name="in" sheetId="1" r:id="rId1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4" i="1" l="1"/>
  <c r="L3" i="1"/>
</calcChain>
</file>

<file path=xl/sharedStrings.xml><?xml version="1.0" encoding="utf-8"?>
<sst xmlns="http://schemas.openxmlformats.org/spreadsheetml/2006/main" count="20" uniqueCount="19">
  <si>
    <t>Median OS</t>
  </si>
  <si>
    <t>Median PFS</t>
  </si>
  <si>
    <t>5 Year OS</t>
  </si>
  <si>
    <t>10 Year OS</t>
  </si>
  <si>
    <t>5 Year PFS</t>
  </si>
  <si>
    <t>10 Year PFS</t>
  </si>
  <si>
    <t>5 Year cancer_death</t>
  </si>
  <si>
    <t>10 Year cancer_death</t>
  </si>
  <si>
    <t>5 Year all_cause</t>
  </si>
  <si>
    <t>10 Year all_cause</t>
  </si>
  <si>
    <t>R0 status</t>
  </si>
  <si>
    <t>% Recieving Surgery</t>
  </si>
  <si>
    <t>life_years</t>
  </si>
  <si>
    <t>cost</t>
  </si>
  <si>
    <t>QALYs</t>
  </si>
  <si>
    <t>icers</t>
  </si>
  <si>
    <t>natural history</t>
  </si>
  <si>
    <t>ag</t>
  </si>
  <si>
    <t>folf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</si>
</sst>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"/>
  <sheetViews>
    <sheetView tabSelected="1" workbookViewId="0">
      <selection activeCell="L3" sqref="L3"/>
    </sheetView>
  </sheetViews>
  <sheetFormatPr defaultRowHeight="15"/>
  <cols>
    <col min="12" max="12" width="16.7109375" customWidth="1"/>
  </cols>
  <sheetData>
    <row r="1" spans="1:18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</row>
    <row r="2" spans="1:18">
      <c r="A2" t="s">
        <v>16</v>
      </c>
      <c r="B2">
        <v>13</v>
      </c>
      <c r="C2">
        <v>7.87</v>
      </c>
      <c r="D2">
        <v>2.0262600000000002E-3</v>
      </c>
      <c r="E2" s="1">
        <v>2.1900000000000002E-6</v>
      </c>
      <c r="F2">
        <v>9.8996900000000005E-4</v>
      </c>
      <c r="G2" s="1">
        <v>1.0699999999999999E-6</v>
      </c>
      <c r="H2">
        <v>0.987120251</v>
      </c>
      <c r="I2">
        <v>0.98912375900000005</v>
      </c>
      <c r="J2">
        <v>1.0853488999999999E-2</v>
      </c>
      <c r="K2">
        <v>1.0874048000000001E-2</v>
      </c>
      <c r="L2">
        <v>0</v>
      </c>
      <c r="M2">
        <v>0</v>
      </c>
      <c r="N2">
        <v>0</v>
      </c>
      <c r="O2">
        <v>1.1584580959999999</v>
      </c>
      <c r="P2">
        <v>112251.473</v>
      </c>
      <c r="Q2">
        <v>0.65391483100000003</v>
      </c>
      <c r="R2">
        <v>0</v>
      </c>
    </row>
    <row r="3" spans="1:18">
      <c r="A3" t="s">
        <v>17</v>
      </c>
      <c r="B3">
        <v>34.090000000000003</v>
      </c>
      <c r="C3">
        <v>24.42</v>
      </c>
      <c r="D3">
        <v>0.26150318099999997</v>
      </c>
      <c r="E3">
        <v>6.5025399999999997E-2</v>
      </c>
      <c r="F3">
        <v>0.21455263799999999</v>
      </c>
      <c r="G3">
        <v>5.4215765999999999E-2</v>
      </c>
      <c r="H3">
        <v>0.69711979400000001</v>
      </c>
      <c r="I3">
        <v>0.88337773500000005</v>
      </c>
      <c r="J3">
        <v>3.0321062999999999E-2</v>
      </c>
      <c r="K3">
        <v>4.0540901999999997E-2</v>
      </c>
      <c r="L3">
        <f>0.597021982/N3</f>
        <v>0.81000000033918351</v>
      </c>
      <c r="M3">
        <v>0.12842836599999999</v>
      </c>
      <c r="N3">
        <v>0.73706417499999999</v>
      </c>
      <c r="O3">
        <v>3.8098326020000002</v>
      </c>
      <c r="P3">
        <v>211457.42670000001</v>
      </c>
      <c r="Q3">
        <v>2.8762848779999999</v>
      </c>
      <c r="R3">
        <v>44639.70968</v>
      </c>
    </row>
    <row r="4" spans="1:18">
      <c r="A4" t="s">
        <v>18</v>
      </c>
      <c r="B4">
        <v>37.42</v>
      </c>
      <c r="C4">
        <v>27.96</v>
      </c>
      <c r="D4">
        <v>0.31338048000000002</v>
      </c>
      <c r="E4">
        <v>0.104419255</v>
      </c>
      <c r="F4">
        <v>0.26873861399999999</v>
      </c>
      <c r="G4">
        <v>9.0877684E-2</v>
      </c>
      <c r="H4">
        <v>0.64432557199999996</v>
      </c>
      <c r="I4">
        <v>0.83943653399999996</v>
      </c>
      <c r="J4">
        <v>3.1455799E-2</v>
      </c>
      <c r="K4">
        <v>4.5306062000000001E-2</v>
      </c>
      <c r="L4">
        <f>0.613439243/N4</f>
        <v>0.84900000114456808</v>
      </c>
      <c r="M4">
        <v>9.7719010999999995E-2</v>
      </c>
      <c r="N4">
        <v>0.72254327699999998</v>
      </c>
      <c r="O4">
        <v>4.2211694509999997</v>
      </c>
      <c r="P4">
        <v>227636.50539999999</v>
      </c>
      <c r="Q4">
        <v>3.142141241</v>
      </c>
      <c r="R4">
        <v>60856.465810000002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Ingram, Myles A.</cp:lastModifiedBy>
  <cp:revision/>
  <dcterms:created xsi:type="dcterms:W3CDTF">2020-08-11T18:41:44Z</dcterms:created>
  <dcterms:modified xsi:type="dcterms:W3CDTF">2020-08-11T18:46:20Z</dcterms:modified>
  <cp:category/>
  <cp:contentStatus/>
</cp:coreProperties>
</file>