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\Desktop\UNESCO\NPLEX\"/>
    </mc:Choice>
  </mc:AlternateContent>
  <xr:revisionPtr revIDLastSave="0" documentId="13_ncr:1_{A04114EC-4DF1-4D7B-BA1B-88B5E46BDA9D}" xr6:coauthVersionLast="47" xr6:coauthVersionMax="47" xr10:uidLastSave="{00000000-0000-0000-0000-000000000000}"/>
  <bookViews>
    <workbookView xWindow="-110" yWindow="-110" windowWidth="25820" windowHeight="15500" xr2:uid="{C60F2A6D-859C-4A48-A53B-BE2E52D907D0}"/>
  </bookViews>
  <sheets>
    <sheet name="Proposition buff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16" i="1"/>
  <c r="M9" i="1"/>
  <c r="L9" i="1"/>
  <c r="H15" i="1"/>
  <c r="G15" i="1"/>
  <c r="D16" i="1"/>
  <c r="D8" i="1"/>
  <c r="C19" i="1" s="1"/>
  <c r="C23" i="1" s="1"/>
  <c r="C8" i="1"/>
</calcChain>
</file>

<file path=xl/sharedStrings.xml><?xml version="1.0" encoding="utf-8"?>
<sst xmlns="http://schemas.openxmlformats.org/spreadsheetml/2006/main" count="41" uniqueCount="35">
  <si>
    <t>Plateaux</t>
  </si>
  <si>
    <t>Crudité avec humus</t>
  </si>
  <si>
    <t>Fromage cheddar en cubes</t>
  </si>
  <si>
    <t>Bouchées</t>
  </si>
  <si>
    <t>mini-pizza aux légumes</t>
  </si>
  <si>
    <t>Quiche lorraines</t>
  </si>
  <si>
    <t>Bocconcini, tomates, olives</t>
  </si>
  <si>
    <t>Blinis au saumon fumé, fromage à la crème</t>
  </si>
  <si>
    <t>Légumes grillés</t>
  </si>
  <si>
    <t>mini brrownie</t>
  </si>
  <si>
    <t>tartelette au citron</t>
  </si>
  <si>
    <t>mini tiramisu aux framboises</t>
  </si>
  <si>
    <t>tartelette au chocolat</t>
  </si>
  <si>
    <t>Kombucha gimgembre, sumac</t>
  </si>
  <si>
    <t>Kombucha lavande, melis, canneberge</t>
  </si>
  <si>
    <t>caisse de bière</t>
  </si>
  <si>
    <t>vin blanc Boshendal  (bouteille)</t>
  </si>
  <si>
    <t>3 (18 coupes)</t>
  </si>
  <si>
    <t>vin rouge (bordeaux)</t>
  </si>
  <si>
    <t>Total</t>
  </si>
  <si>
    <t>Nourriture salée</t>
  </si>
  <si>
    <t>Nb de personnes</t>
  </si>
  <si>
    <t>Type</t>
  </si>
  <si>
    <t>Nourriture sucrée</t>
  </si>
  <si>
    <t xml:space="preserve">TOTAL NOURRITURE </t>
  </si>
  <si>
    <t xml:space="preserve">TOTAL PERSONNE </t>
  </si>
  <si>
    <t xml:space="preserve"> </t>
  </si>
  <si>
    <t>Drinks</t>
  </si>
  <si>
    <t xml:space="preserve">TOTAL BOISSON </t>
  </si>
  <si>
    <t>TAXES</t>
  </si>
  <si>
    <t xml:space="preserve">TOTAL PRIX </t>
  </si>
  <si>
    <t xml:space="preserve">Nb de personnes </t>
  </si>
  <si>
    <t>Prix</t>
  </si>
  <si>
    <t xml:space="preserve">PROPOSITION BUFFET EVENEMENT NPLEX 10 OCTOBRE </t>
  </si>
  <si>
    <t xml:space="preserve">Prix par personne (incluant les taxes)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</si>
</sst>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7F3"/>
        <bgColor indexed="64"/>
      </patternFill>
    </fill>
    <fill>
      <patternFill patternType="solid">
        <fgColor rgb="FFFFE6CD"/>
        <bgColor indexed="64"/>
      </patternFill>
    </fill>
    <fill>
      <patternFill patternType="solid">
        <fgColor rgb="FFFFDDDD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2" xfId="0" applyBorder="1"/>
    <xf numFmtId="0" fontId="0" fillId="0" borderId="5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3" xfId="0" applyBorder="1"/>
    <xf numFmtId="0" fontId="1" fillId="0" borderId="1" xfId="0" applyFont="1" applyBorder="1" applyAlignment="1">
      <alignment horizontal="center"/>
    </xf>
    <xf numFmtId="0" fontId="0" fillId="0" borderId="7" xfId="0" applyBorder="1"/>
    <xf numFmtId="0" fontId="1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8" xfId="0" applyBorder="1"/>
    <xf numFmtId="0" fontId="0" fillId="0" borderId="5" xfId="0" applyBorder="1" applyAlignment="1">
      <alignment vertical="top" wrapText="1"/>
    </xf>
    <xf numFmtId="0" fontId="0" fillId="0" borderId="1" xfId="0" applyBorder="1"/>
    <xf numFmtId="0" fontId="1" fillId="0" borderId="19" xfId="0" applyFont="1" applyBorder="1"/>
    <xf numFmtId="0" fontId="0" fillId="0" borderId="19" xfId="0" applyBorder="1"/>
    <xf numFmtId="0" fontId="1" fillId="0" borderId="1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1" fillId="0" borderId="10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5" xfId="0" applyFont="1" applyBorder="1"/>
    <xf numFmtId="0" fontId="1" fillId="0" borderId="17" xfId="0" applyFont="1" applyBorder="1"/>
    <xf numFmtId="0" fontId="1" fillId="0" borderId="1" xfId="0" applyFont="1" applyBorder="1"/>
    <xf numFmtId="0" fontId="0" fillId="4" borderId="3" xfId="0" applyFill="1" applyBorder="1"/>
    <xf numFmtId="0" fontId="0" fillId="5" borderId="3" xfId="0" applyFill="1" applyBorder="1"/>
    <xf numFmtId="0" fontId="1" fillId="5" borderId="3" xfId="0" applyFont="1" applyFill="1" applyBorder="1"/>
    <xf numFmtId="0" fontId="0" fillId="0" borderId="0" xfId="0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DD"/>
      <color rgb="FFFF5050"/>
      <color rgb="FFFFE6CD"/>
      <color rgb="FFFFE7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337E-CDB9-480F-8425-E15C207740EE}">
  <dimension ref="A1:M31"/>
  <sheetViews>
    <sheetView tabSelected="1" zoomScale="78" workbookViewId="0">
      <selection activeCell="F26" sqref="F26"/>
    </sheetView>
  </sheetViews>
  <sheetFormatPr baseColWidth="10" defaultRowHeight="14.5" x14ac:dyDescent="0.35"/>
  <cols>
    <col min="1" max="1" width="17.54296875" customWidth="1"/>
    <col min="2" max="2" width="41.54296875" customWidth="1"/>
    <col min="3" max="3" width="16.36328125" customWidth="1"/>
    <col min="6" max="6" width="24.54296875" customWidth="1"/>
    <col min="7" max="7" width="15" customWidth="1"/>
    <col min="11" max="11" width="32.81640625" customWidth="1"/>
    <col min="12" max="12" width="12.6328125" customWidth="1"/>
  </cols>
  <sheetData>
    <row r="1" spans="1:13" x14ac:dyDescent="0.35">
      <c r="B1" s="38" t="s">
        <v>33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15" thickBot="1" x14ac:dyDescent="0.4"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15" thickBot="1" x14ac:dyDescent="0.4">
      <c r="B3" s="37" t="s">
        <v>20</v>
      </c>
      <c r="C3" s="48"/>
      <c r="D3" s="48"/>
      <c r="F3" s="42" t="s">
        <v>23</v>
      </c>
      <c r="G3" s="42"/>
      <c r="H3" s="42"/>
      <c r="K3" s="37" t="s">
        <v>27</v>
      </c>
      <c r="L3" s="37"/>
      <c r="M3" s="37"/>
    </row>
    <row r="4" spans="1:13" ht="15" thickBot="1" x14ac:dyDescent="0.4">
      <c r="B4" s="22" t="s">
        <v>22</v>
      </c>
      <c r="C4" s="23" t="s">
        <v>21</v>
      </c>
      <c r="D4" s="24" t="s">
        <v>32</v>
      </c>
      <c r="F4" s="12"/>
      <c r="G4" s="12"/>
      <c r="H4" s="12"/>
      <c r="K4" s="17" t="s">
        <v>13</v>
      </c>
      <c r="L4" s="17">
        <v>5</v>
      </c>
      <c r="M4" s="17">
        <v>18</v>
      </c>
    </row>
    <row r="5" spans="1:13" ht="15" thickBot="1" x14ac:dyDescent="0.4">
      <c r="A5" s="3"/>
      <c r="B5" s="11" t="s">
        <v>0</v>
      </c>
      <c r="C5" s="20"/>
      <c r="D5" s="2"/>
      <c r="F5" s="47"/>
      <c r="G5" s="47"/>
      <c r="H5" s="47"/>
      <c r="K5" s="5" t="s">
        <v>14</v>
      </c>
      <c r="L5" s="6">
        <v>5</v>
      </c>
      <c r="M5" s="6">
        <v>18</v>
      </c>
    </row>
    <row r="6" spans="1:13" x14ac:dyDescent="0.35">
      <c r="A6" s="4"/>
      <c r="B6" s="5" t="s">
        <v>1</v>
      </c>
      <c r="C6" s="5">
        <v>25</v>
      </c>
      <c r="D6" s="7">
        <v>121.25</v>
      </c>
      <c r="K6" s="6" t="s">
        <v>15</v>
      </c>
      <c r="L6" s="6">
        <v>24</v>
      </c>
      <c r="M6" s="6">
        <v>120</v>
      </c>
    </row>
    <row r="7" spans="1:13" x14ac:dyDescent="0.35">
      <c r="A7" s="4"/>
      <c r="B7" s="6" t="s">
        <v>2</v>
      </c>
      <c r="C7" s="6">
        <v>25</v>
      </c>
      <c r="D7" s="8">
        <v>152.5</v>
      </c>
      <c r="K7" s="15" t="s">
        <v>16</v>
      </c>
      <c r="L7" s="15" t="s">
        <v>17</v>
      </c>
      <c r="M7" s="15">
        <v>59.85</v>
      </c>
    </row>
    <row r="8" spans="1:13" ht="15" thickBot="1" x14ac:dyDescent="0.4">
      <c r="A8" s="3"/>
      <c r="B8" s="29" t="s">
        <v>19</v>
      </c>
      <c r="C8" s="10">
        <f>C6+C7</f>
        <v>50</v>
      </c>
      <c r="D8" s="30">
        <f>D6+D7</f>
        <v>273.75</v>
      </c>
      <c r="K8" s="10" t="s">
        <v>18</v>
      </c>
      <c r="L8" s="10" t="s">
        <v>17</v>
      </c>
      <c r="M8" s="9">
        <v>59.85</v>
      </c>
    </row>
    <row r="9" spans="1:13" ht="15" thickBot="1" x14ac:dyDescent="0.4">
      <c r="A9" s="3"/>
      <c r="B9" s="39"/>
      <c r="C9" s="40"/>
      <c r="D9" s="41"/>
      <c r="F9" s="19"/>
      <c r="G9" s="32" t="s">
        <v>31</v>
      </c>
      <c r="H9" s="13" t="s">
        <v>32</v>
      </c>
      <c r="K9" s="28" t="s">
        <v>19</v>
      </c>
      <c r="L9" s="19">
        <f>L4+L5+L6+18+18</f>
        <v>70</v>
      </c>
      <c r="M9" s="32">
        <f>M4+M5+M6+M7+M8</f>
        <v>275.7</v>
      </c>
    </row>
    <row r="10" spans="1:13" ht="15" thickBot="1" x14ac:dyDescent="0.4">
      <c r="B10" s="13" t="s">
        <v>3</v>
      </c>
      <c r="C10" s="21"/>
      <c r="D10" s="14"/>
      <c r="F10" s="13" t="s">
        <v>3</v>
      </c>
      <c r="G10" s="19"/>
      <c r="H10" s="14"/>
      <c r="K10" s="12"/>
      <c r="L10" s="12"/>
      <c r="M10" s="12"/>
    </row>
    <row r="11" spans="1:13" x14ac:dyDescent="0.35">
      <c r="A11" s="1"/>
      <c r="B11" s="17" t="s">
        <v>4</v>
      </c>
      <c r="C11" s="17">
        <v>20</v>
      </c>
      <c r="D11" s="17">
        <v>53</v>
      </c>
      <c r="F11" s="17" t="s">
        <v>9</v>
      </c>
      <c r="G11" s="17">
        <v>13</v>
      </c>
      <c r="H11" s="17">
        <v>34.450000000000003</v>
      </c>
    </row>
    <row r="12" spans="1:13" x14ac:dyDescent="0.35">
      <c r="B12" s="6" t="s">
        <v>5</v>
      </c>
      <c r="C12" s="6">
        <v>20</v>
      </c>
      <c r="D12" s="6">
        <v>55</v>
      </c>
      <c r="F12" s="6" t="s">
        <v>10</v>
      </c>
      <c r="G12" s="6">
        <v>13</v>
      </c>
      <c r="H12" s="6">
        <v>34.450000000000003</v>
      </c>
    </row>
    <row r="13" spans="1:13" x14ac:dyDescent="0.35">
      <c r="B13" s="6" t="s">
        <v>6</v>
      </c>
      <c r="C13" s="6">
        <v>20</v>
      </c>
      <c r="D13" s="6">
        <v>53</v>
      </c>
      <c r="F13" s="6" t="s">
        <v>11</v>
      </c>
      <c r="G13" s="6">
        <v>13</v>
      </c>
      <c r="H13" s="6">
        <v>34.450000000000003</v>
      </c>
    </row>
    <row r="14" spans="1:13" ht="15" thickBot="1" x14ac:dyDescent="0.4">
      <c r="B14" s="18" t="s">
        <v>7</v>
      </c>
      <c r="C14" s="6">
        <v>20</v>
      </c>
      <c r="D14" s="6">
        <v>53</v>
      </c>
      <c r="F14" s="16" t="s">
        <v>12</v>
      </c>
      <c r="G14" s="16">
        <v>13</v>
      </c>
      <c r="H14" s="16">
        <v>34.450000000000003</v>
      </c>
    </row>
    <row r="15" spans="1:13" x14ac:dyDescent="0.35">
      <c r="B15" s="6" t="s">
        <v>8</v>
      </c>
      <c r="C15" s="5">
        <v>20</v>
      </c>
      <c r="D15" s="6">
        <v>53</v>
      </c>
      <c r="F15" s="43" t="s">
        <v>19</v>
      </c>
      <c r="G15" s="45">
        <f>G11+G12+G13+G14</f>
        <v>52</v>
      </c>
      <c r="H15" s="43">
        <f>H11+H12+H13+H14</f>
        <v>137.80000000000001</v>
      </c>
    </row>
    <row r="16" spans="1:13" ht="15" thickBot="1" x14ac:dyDescent="0.4">
      <c r="B16" s="28" t="s">
        <v>19</v>
      </c>
      <c r="C16" s="16">
        <f>C11+C12+C13+C14</f>
        <v>80</v>
      </c>
      <c r="D16" s="31">
        <f>D11+D12+D13+D14+D15</f>
        <v>267</v>
      </c>
      <c r="F16" s="44"/>
      <c r="G16" s="46"/>
      <c r="H16" s="44"/>
    </row>
    <row r="17" spans="1:8" ht="15" thickBot="1" x14ac:dyDescent="0.4"/>
    <row r="18" spans="1:8" ht="15" thickBot="1" x14ac:dyDescent="0.4">
      <c r="B18" s="27" t="s">
        <v>25</v>
      </c>
      <c r="C18" s="26">
        <v>60</v>
      </c>
    </row>
    <row r="19" spans="1:8" ht="15" thickBot="1" x14ac:dyDescent="0.4">
      <c r="B19" s="25" t="s">
        <v>24</v>
      </c>
      <c r="C19" s="25">
        <f>D8+D16+H15</f>
        <v>678.55</v>
      </c>
    </row>
    <row r="20" spans="1:8" ht="15" thickBot="1" x14ac:dyDescent="0.4">
      <c r="B20" s="33" t="s">
        <v>28</v>
      </c>
      <c r="C20" s="33">
        <v>275.7</v>
      </c>
    </row>
    <row r="21" spans="1:8" ht="15" thickBot="1" x14ac:dyDescent="0.4"/>
    <row r="22" spans="1:8" ht="15" thickBot="1" x14ac:dyDescent="0.4">
      <c r="A22" t="s">
        <v>26</v>
      </c>
      <c r="B22" s="34" t="s">
        <v>29</v>
      </c>
      <c r="C22" s="34">
        <v>142.9</v>
      </c>
    </row>
    <row r="23" spans="1:8" ht="15" thickBot="1" x14ac:dyDescent="0.4">
      <c r="B23" s="35" t="s">
        <v>30</v>
      </c>
      <c r="C23" s="35">
        <f>C19+C20+C22</f>
        <v>1097.1500000000001</v>
      </c>
    </row>
    <row r="24" spans="1:8" ht="15" thickBot="1" x14ac:dyDescent="0.4"/>
    <row r="25" spans="1:8" ht="15" thickBot="1" x14ac:dyDescent="0.4">
      <c r="B25" s="26" t="s">
        <v>34</v>
      </c>
      <c r="C25" s="26">
        <f>C23/C18</f>
        <v>18.285833333333336</v>
      </c>
    </row>
    <row r="31" spans="1:8" x14ac:dyDescent="0.35">
      <c r="H31" s="36"/>
    </row>
  </sheetData>
  <mergeCells count="9">
    <mergeCell ref="K3:M3"/>
    <mergeCell ref="B1:M2"/>
    <mergeCell ref="B9:D9"/>
    <mergeCell ref="F3:H3"/>
    <mergeCell ref="F15:F16"/>
    <mergeCell ref="G15:G16"/>
    <mergeCell ref="H15:H16"/>
    <mergeCell ref="F5:H5"/>
    <mergeCell ref="B3:D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Proposition buffet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roxane kasprzyk</dc:creator>
  <cp:lastModifiedBy>roxane kasprzyk</cp:lastModifiedBy>
  <dcterms:created xsi:type="dcterms:W3CDTF">2023-09-27T15:01:55Z</dcterms:created>
  <dcterms:modified xsi:type="dcterms:W3CDTF">2023-09-27T18:26:25Z</dcterms:modified>
</cp:coreProperties>
</file>