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107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3" i="1"/>
  <c r="G8"/>
  <c r="G7"/>
  <c r="G6"/>
  <c r="G4"/>
  <c r="G2"/>
</calcChain>
</file>

<file path=xl/sharedStrings.xml><?xml version="1.0" encoding="utf-8"?>
<sst xmlns="http://schemas.openxmlformats.org/spreadsheetml/2006/main" count="97" uniqueCount="72">
  <si>
    <t>Category</t>
  </si>
  <si>
    <t>Word</t>
  </si>
  <si>
    <t>VOT</t>
  </si>
  <si>
    <t>b</t>
  </si>
  <si>
    <t>d</t>
  </si>
  <si>
    <t>g</t>
  </si>
  <si>
    <t>t</t>
  </si>
  <si>
    <t>k</t>
  </si>
  <si>
    <t>Notes</t>
  </si>
  <si>
    <t>excluded due to voiceless vowel</t>
  </si>
  <si>
    <t>p</t>
  </si>
  <si>
    <t>Mistake in word list- dlja papu written, dlja papi pronounced</t>
  </si>
  <si>
    <t>Mean VOT (ms)</t>
  </si>
  <si>
    <t>Phoneme</t>
  </si>
  <si>
    <t>/b/</t>
  </si>
  <si>
    <t>/d/</t>
  </si>
  <si>
    <t>/g/</t>
  </si>
  <si>
    <t>/p/</t>
  </si>
  <si>
    <t>/t/</t>
  </si>
  <si>
    <t>/k/</t>
  </si>
  <si>
    <t>Expected for Russian</t>
  </si>
  <si>
    <t>Expected for English</t>
  </si>
  <si>
    <t>Observed</t>
  </si>
  <si>
    <t>Gloss</t>
  </si>
  <si>
    <t>/bɑbə/</t>
  </si>
  <si>
    <t>/bərəbɑn/</t>
  </si>
  <si>
    <r>
      <t>/bəl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ʃiə lugə/</t>
    </r>
  </si>
  <si>
    <t>/bəkləʒɑn/</t>
  </si>
  <si>
    <t>/drugə/</t>
  </si>
  <si>
    <r>
      <t>/dl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əpɑpu/</t>
    </r>
  </si>
  <si>
    <t>/dvɑ gədɑ/</t>
  </si>
  <si>
    <t>/dugə/</t>
  </si>
  <si>
    <t>‘(old) woman’</t>
  </si>
  <si>
    <t>‘drum’</t>
  </si>
  <si>
    <t>‘big meadows’</t>
  </si>
  <si>
    <t>‘eggplant’</t>
  </si>
  <si>
    <r>
      <t>‘friend</t>
    </r>
    <r>
      <rPr>
        <vertAlign val="subscript"/>
        <sz val="11"/>
        <color theme="1"/>
        <rFont val="Calibri"/>
        <family val="2"/>
        <scheme val="minor"/>
      </rPr>
      <t>GEN.SG</t>
    </r>
    <r>
      <rPr>
        <sz val="11"/>
        <color theme="1"/>
        <rFont val="Calibri"/>
        <family val="2"/>
        <scheme val="minor"/>
      </rPr>
      <t>’</t>
    </r>
  </si>
  <si>
    <r>
      <t>‘for Dad</t>
    </r>
    <r>
      <rPr>
        <vertAlign val="subscript"/>
        <sz val="11"/>
        <color theme="1"/>
        <rFont val="Calibri"/>
        <family val="2"/>
        <scheme val="minor"/>
      </rPr>
      <t>DAT.SG</t>
    </r>
    <r>
      <rPr>
        <sz val="11"/>
        <color theme="1"/>
        <rFont val="Calibri"/>
        <family val="2"/>
        <scheme val="minor"/>
      </rPr>
      <t>’</t>
    </r>
  </si>
  <si>
    <t>‘two years’</t>
  </si>
  <si>
    <t>‘bow’</t>
  </si>
  <si>
    <t>/got/</t>
  </si>
  <si>
    <t>/gorət/</t>
  </si>
  <si>
    <t>/gətof/</t>
  </si>
  <si>
    <t>/gɑzi/</t>
  </si>
  <si>
    <t>/pədɑrki/</t>
  </si>
  <si>
    <t>/pɑpə/</t>
  </si>
  <si>
    <t>/pəkɑpli/</t>
  </si>
  <si>
    <t>‘city’</t>
  </si>
  <si>
    <t>‘gases’</t>
  </si>
  <si>
    <t>‘ready’</t>
  </si>
  <si>
    <t>‘year’</t>
  </si>
  <si>
    <t>‘gifts’</t>
  </si>
  <si>
    <t>‘Dad’</t>
  </si>
  <si>
    <t>‘by drop’</t>
  </si>
  <si>
    <t>‘wig’</t>
  </si>
  <si>
    <t>/pərik/</t>
  </si>
  <si>
    <t>‘to dance’</t>
  </si>
  <si>
    <r>
      <t>/tɑntsivət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/</t>
    </r>
  </si>
  <si>
    <t>/tumɑn/</t>
  </si>
  <si>
    <t>‘fog’</t>
  </si>
  <si>
    <t>/tɑbək/</t>
  </si>
  <si>
    <t>‘tobacco’</t>
  </si>
  <si>
    <t>/tufli/</t>
  </si>
  <si>
    <t>‘shoes’</t>
  </si>
  <si>
    <t>/kɑpkən/</t>
  </si>
  <si>
    <t>‘trap’</t>
  </si>
  <si>
    <t>/kərəndɑʃ/</t>
  </si>
  <si>
    <t>‘pencil’</t>
  </si>
  <si>
    <t>/kitajski/</t>
  </si>
  <si>
    <t>‘Chinese’</t>
  </si>
  <si>
    <t>/koʃkə/</t>
  </si>
  <si>
    <t>‘cat’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</si>
</sst>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1"/>
      <color rgb="FF365F9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/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US"/>
              <a:t>Mean VOT (ms)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Sheet1!$G$1</c:f>
              <c:strCache>
                <c:ptCount val="1"/>
                <c:pt idx="0">
                  <c:v>Mean VOT (ms)</c:v>
                </c:pt>
              </c:strCache>
            </c:strRef>
          </c:tx>
          <c:cat>
            <c:strRef>
              <c:f>Sheet1!$F$2:$F$8</c:f>
              <c:strCache>
                <c:ptCount val="7"/>
                <c:pt idx="0">
                  <c:v>b</c:v>
                </c:pt>
                <c:pt idx="1">
                  <c:v>d</c:v>
                </c:pt>
                <c:pt idx="2">
                  <c:v>g</c:v>
                </c:pt>
                <c:pt idx="4">
                  <c:v>p</c:v>
                </c:pt>
                <c:pt idx="5">
                  <c:v>t</c:v>
                </c:pt>
                <c:pt idx="6">
                  <c:v>k</c:v>
                </c:pt>
              </c:strCache>
            </c:strRef>
          </c:cat>
          <c:val>
            <c:numRef>
              <c:f>Sheet1!$G$2:$G$8</c:f>
              <c:numCache>
                <c:formatCode>0</c:formatCode>
                <c:ptCount val="7"/>
                <c:pt idx="0">
                  <c:v>-23.75</c:v>
                </c:pt>
                <c:pt idx="1">
                  <c:v>-59.674999999999997</c:v>
                </c:pt>
                <c:pt idx="2">
                  <c:v>-40</c:v>
                </c:pt>
                <c:pt idx="4">
                  <c:v>11.449999999999998</c:v>
                </c:pt>
                <c:pt idx="5">
                  <c:v>21.5</c:v>
                </c:pt>
                <c:pt idx="6">
                  <c:v>53.133333333333333</c:v>
                </c:pt>
              </c:numCache>
            </c:numRef>
          </c:val>
        </c:ser>
        <c:axId val="104309120"/>
        <c:axId val="104311040"/>
      </c:barChart>
      <c:catAx>
        <c:axId val="104309120"/>
        <c:scaling>
          <c:orientation val="minMax"/>
        </c:scaling>
        <c:axPos val="b"/>
        <c:tickLblPos val="nextTo"/>
        <c:crossAx val="104311040"/>
        <c:crosses val="autoZero"/>
        <c:auto val="1"/>
        <c:lblAlgn val="ctr"/>
        <c:lblOffset val="100"/>
      </c:catAx>
      <c:valAx>
        <c:axId val="104311040"/>
        <c:scaling>
          <c:orientation val="minMax"/>
        </c:scaling>
        <c:axPos val="l"/>
        <c:majorGridlines/>
        <c:numFmt formatCode="0" sourceLinked="1"/>
        <c:tickLblPos val="nextTo"/>
        <c:crossAx val="10430912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style val="3"/>
  <c:chart>
    <c:plotArea>
      <c:layout/>
      <c:barChart>
        <c:barDir val="col"/>
        <c:grouping val="clustered"/>
        <c:ser>
          <c:idx val="0"/>
          <c:order val="0"/>
          <c:tx>
            <c:strRef>
              <c:f>Sheet1!$O$1</c:f>
              <c:strCache>
                <c:ptCount val="1"/>
                <c:pt idx="0">
                  <c:v>Expected for English</c:v>
                </c:pt>
              </c:strCache>
            </c:strRef>
          </c:tx>
          <c:cat>
            <c:strRef>
              <c:f>Sheet1!$N$2:$N$7</c:f>
              <c:strCache>
                <c:ptCount val="6"/>
                <c:pt idx="0">
                  <c:v>/b/</c:v>
                </c:pt>
                <c:pt idx="1">
                  <c:v>/d/</c:v>
                </c:pt>
                <c:pt idx="2">
                  <c:v>/g/</c:v>
                </c:pt>
                <c:pt idx="3">
                  <c:v>/p/</c:v>
                </c:pt>
                <c:pt idx="4">
                  <c:v>/t/</c:v>
                </c:pt>
                <c:pt idx="5">
                  <c:v>/k/</c:v>
                </c:pt>
              </c:strCache>
            </c:strRef>
          </c:cat>
          <c:val>
            <c:numRef>
              <c:f>Sheet1!$O$2:$O$7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21</c:v>
                </c:pt>
                <c:pt idx="3">
                  <c:v>77</c:v>
                </c:pt>
                <c:pt idx="4">
                  <c:v>75</c:v>
                </c:pt>
                <c:pt idx="5">
                  <c:v>87</c:v>
                </c:pt>
              </c:numCache>
            </c:numRef>
          </c:val>
        </c:ser>
        <c:ser>
          <c:idx val="1"/>
          <c:order val="1"/>
          <c:tx>
            <c:strRef>
              <c:f>Sheet1!$P$1</c:f>
              <c:strCache>
                <c:ptCount val="1"/>
                <c:pt idx="0">
                  <c:v>Expected for Russian</c:v>
                </c:pt>
              </c:strCache>
            </c:strRef>
          </c:tx>
          <c:cat>
            <c:strRef>
              <c:f>Sheet1!$N$2:$N$7</c:f>
              <c:strCache>
                <c:ptCount val="6"/>
                <c:pt idx="0">
                  <c:v>/b/</c:v>
                </c:pt>
                <c:pt idx="1">
                  <c:v>/d/</c:v>
                </c:pt>
                <c:pt idx="2">
                  <c:v>/g/</c:v>
                </c:pt>
                <c:pt idx="3">
                  <c:v>/p/</c:v>
                </c:pt>
                <c:pt idx="4">
                  <c:v>/t/</c:v>
                </c:pt>
                <c:pt idx="5">
                  <c:v>/k/</c:v>
                </c:pt>
              </c:strCache>
            </c:strRef>
          </c:cat>
          <c:val>
            <c:numRef>
              <c:f>Sheet1!$P$2:$P$7</c:f>
              <c:numCache>
                <c:formatCode>General</c:formatCode>
                <c:ptCount val="6"/>
                <c:pt idx="0">
                  <c:v>-70</c:v>
                </c:pt>
                <c:pt idx="1">
                  <c:v>-75</c:v>
                </c:pt>
                <c:pt idx="2">
                  <c:v>-78</c:v>
                </c:pt>
                <c:pt idx="3">
                  <c:v>18</c:v>
                </c:pt>
                <c:pt idx="4">
                  <c:v>20</c:v>
                </c:pt>
                <c:pt idx="5">
                  <c:v>38</c:v>
                </c:pt>
              </c:numCache>
            </c:numRef>
          </c:val>
        </c:ser>
        <c:ser>
          <c:idx val="2"/>
          <c:order val="2"/>
          <c:tx>
            <c:strRef>
              <c:f>Sheet1!$Q$1</c:f>
              <c:strCache>
                <c:ptCount val="1"/>
                <c:pt idx="0">
                  <c:v>Observed</c:v>
                </c:pt>
              </c:strCache>
            </c:strRef>
          </c:tx>
          <c:cat>
            <c:strRef>
              <c:f>Sheet1!$N$2:$N$7</c:f>
              <c:strCache>
                <c:ptCount val="6"/>
                <c:pt idx="0">
                  <c:v>/b/</c:v>
                </c:pt>
                <c:pt idx="1">
                  <c:v>/d/</c:v>
                </c:pt>
                <c:pt idx="2">
                  <c:v>/g/</c:v>
                </c:pt>
                <c:pt idx="3">
                  <c:v>/p/</c:v>
                </c:pt>
                <c:pt idx="4">
                  <c:v>/t/</c:v>
                </c:pt>
                <c:pt idx="5">
                  <c:v>/k/</c:v>
                </c:pt>
              </c:strCache>
            </c:strRef>
          </c:cat>
          <c:val>
            <c:numRef>
              <c:f>Sheet1!$Q$2:$Q$7</c:f>
              <c:numCache>
                <c:formatCode>General</c:formatCode>
                <c:ptCount val="6"/>
                <c:pt idx="0">
                  <c:v>-24</c:v>
                </c:pt>
                <c:pt idx="1">
                  <c:v>-60</c:v>
                </c:pt>
                <c:pt idx="2">
                  <c:v>-40</c:v>
                </c:pt>
                <c:pt idx="3">
                  <c:v>11</c:v>
                </c:pt>
                <c:pt idx="4">
                  <c:v>22</c:v>
                </c:pt>
                <c:pt idx="5">
                  <c:v>53</c:v>
                </c:pt>
              </c:numCache>
            </c:numRef>
          </c:val>
        </c:ser>
        <c:axId val="116884608"/>
        <c:axId val="116958720"/>
      </c:barChart>
      <c:catAx>
        <c:axId val="116884608"/>
        <c:scaling>
          <c:orientation val="minMax"/>
        </c:scaling>
        <c:axPos val="b"/>
        <c:tickLblPos val="nextTo"/>
        <c:crossAx val="116958720"/>
        <c:crosses val="autoZero"/>
        <c:auto val="1"/>
        <c:lblAlgn val="ctr"/>
        <c:lblOffset val="100"/>
      </c:catAx>
      <c:valAx>
        <c:axId val="1169587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Mean</a:t>
                </a:r>
                <a:r>
                  <a:rPr lang="en-CA" baseline="0"/>
                  <a:t> VOT (ms)</a:t>
                </a:r>
                <a:endParaRPr lang="en-CA"/>
              </a:p>
            </c:rich>
          </c:tx>
          <c:layout/>
        </c:title>
        <c:numFmt formatCode="General" sourceLinked="1"/>
        <c:tickLblPos val="nextTo"/>
        <c:crossAx val="1168846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885825</xdr:colOff>
      <xdr:row>28</xdr:row>
      <xdr:rowOff>38100</xdr:rowOff>
    </xdr:from>
    <xdr:to>
      <xdr:col>18</xdr:col>
      <xdr:colOff>352425</xdr:colOff>
      <xdr:row>42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314324</xdr:colOff>
      <xdr:row>11</xdr:row>
      <xdr:rowOff>85724</xdr:rowOff>
    </xdr:from>
    <xdr:to>
      <xdr:col>13</xdr:col>
      <xdr:colOff>85725</xdr:colOff>
      <xdr:row>31</xdr:row>
      <xdr:rowOff>76199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G10" sqref="G10"/>
    </sheetView>
  </sheetViews>
  <sheetFormatPr defaultRowHeight="15"/>
  <cols>
    <col min="2" max="2" width="12.140625" customWidth="1"/>
    <col min="3" max="3" width="14.7109375" customWidth="1"/>
    <col min="4" max="4" width="7.7109375" customWidth="1"/>
    <col min="5" max="5" width="55.7109375" customWidth="1"/>
    <col min="7" max="7" width="15.5703125" customWidth="1"/>
    <col min="12" max="12" width="26.42578125" customWidth="1"/>
  </cols>
  <sheetData>
    <row r="1" spans="1:17" ht="19.5" customHeight="1" thickBot="1">
      <c r="A1" t="s">
        <v>0</v>
      </c>
      <c r="B1" t="s">
        <v>1</v>
      </c>
      <c r="C1" t="s">
        <v>23</v>
      </c>
      <c r="D1" t="s">
        <v>2</v>
      </c>
      <c r="E1" t="s">
        <v>8</v>
      </c>
      <c r="F1" t="s">
        <v>0</v>
      </c>
      <c r="G1" t="s">
        <v>12</v>
      </c>
      <c r="I1" s="9"/>
      <c r="J1" s="9"/>
      <c r="K1" s="9"/>
      <c r="L1" s="3"/>
      <c r="N1" s="11" t="s">
        <v>13</v>
      </c>
      <c r="O1" s="11" t="s">
        <v>21</v>
      </c>
      <c r="P1" s="11" t="s">
        <v>20</v>
      </c>
      <c r="Q1" s="11" t="s">
        <v>22</v>
      </c>
    </row>
    <row r="2" spans="1:17" ht="15.75" thickBot="1">
      <c r="A2" t="s">
        <v>14</v>
      </c>
      <c r="B2" t="s">
        <v>24</v>
      </c>
      <c r="C2" t="s">
        <v>32</v>
      </c>
      <c r="D2">
        <v>-1.78E-2</v>
      </c>
      <c r="F2" t="s">
        <v>3</v>
      </c>
      <c r="G2" s="1">
        <f>AVERAGE(D2:D5)*1000</f>
        <v>-23.75</v>
      </c>
      <c r="I2" s="10"/>
      <c r="J2" s="10"/>
      <c r="K2" s="10"/>
      <c r="L2" s="4"/>
      <c r="N2" s="5" t="s">
        <v>14</v>
      </c>
      <c r="O2" s="6">
        <v>1</v>
      </c>
      <c r="P2" s="6">
        <v>-70</v>
      </c>
      <c r="Q2" s="6">
        <v>-24</v>
      </c>
    </row>
    <row r="3" spans="1:17">
      <c r="A3" t="s">
        <v>14</v>
      </c>
      <c r="B3" t="s">
        <v>27</v>
      </c>
      <c r="C3" t="s">
        <v>35</v>
      </c>
      <c r="D3">
        <v>-1.46E-2</v>
      </c>
      <c r="F3" t="s">
        <v>4</v>
      </c>
      <c r="G3" s="1">
        <f>AVERAGE(D6:D9)*1000</f>
        <v>-59.674999999999997</v>
      </c>
      <c r="I3" s="5"/>
      <c r="J3" s="6"/>
      <c r="K3" s="6"/>
      <c r="L3" s="6"/>
      <c r="N3" s="2" t="s">
        <v>15</v>
      </c>
      <c r="O3" s="7">
        <v>5</v>
      </c>
      <c r="P3" s="7">
        <v>-75</v>
      </c>
      <c r="Q3" s="7">
        <v>-60</v>
      </c>
    </row>
    <row r="4" spans="1:17">
      <c r="A4" t="s">
        <v>14</v>
      </c>
      <c r="B4" t="s">
        <v>25</v>
      </c>
      <c r="C4" t="s">
        <v>33</v>
      </c>
      <c r="D4">
        <v>-1.7500000000000002E-2</v>
      </c>
      <c r="F4" t="s">
        <v>5</v>
      </c>
      <c r="G4" s="1">
        <f>AVERAGE(D10:D13)*1000</f>
        <v>-40</v>
      </c>
      <c r="I4" s="2"/>
      <c r="J4" s="7"/>
      <c r="K4" s="7"/>
      <c r="L4" s="7"/>
      <c r="N4" s="5" t="s">
        <v>16</v>
      </c>
      <c r="O4" s="6">
        <v>21</v>
      </c>
      <c r="P4" s="6">
        <v>-78</v>
      </c>
      <c r="Q4" s="6">
        <v>-40</v>
      </c>
    </row>
    <row r="5" spans="1:17" ht="17.25">
      <c r="A5" t="s">
        <v>14</v>
      </c>
      <c r="B5" t="s">
        <v>26</v>
      </c>
      <c r="C5" t="s">
        <v>34</v>
      </c>
      <c r="D5">
        <v>-4.5100000000000001E-2</v>
      </c>
      <c r="G5" s="1"/>
      <c r="I5" s="5"/>
      <c r="J5" s="6"/>
      <c r="K5" s="6"/>
      <c r="L5" s="6"/>
      <c r="N5" s="2" t="s">
        <v>17</v>
      </c>
      <c r="O5" s="7">
        <v>77</v>
      </c>
      <c r="P5" s="7">
        <v>18</v>
      </c>
      <c r="Q5" s="7">
        <v>11</v>
      </c>
    </row>
    <row r="6" spans="1:17">
      <c r="A6" t="s">
        <v>15</v>
      </c>
      <c r="B6" t="s">
        <v>30</v>
      </c>
      <c r="C6" t="s">
        <v>38</v>
      </c>
      <c r="D6">
        <v>-6.0400000000000002E-2</v>
      </c>
      <c r="F6" t="s">
        <v>10</v>
      </c>
      <c r="G6" s="1">
        <f>AVERAGE(D14:D17)*1000</f>
        <v>11.449999999999998</v>
      </c>
      <c r="I6" s="2"/>
      <c r="J6" s="7"/>
      <c r="K6" s="7"/>
      <c r="L6" s="7"/>
      <c r="N6" s="5" t="s">
        <v>18</v>
      </c>
      <c r="O6" s="6">
        <v>75</v>
      </c>
      <c r="P6" s="6">
        <v>20</v>
      </c>
      <c r="Q6" s="6">
        <v>22</v>
      </c>
    </row>
    <row r="7" spans="1:17" ht="18.75" thickBot="1">
      <c r="A7" t="s">
        <v>15</v>
      </c>
      <c r="B7" t="s">
        <v>28</v>
      </c>
      <c r="C7" t="s">
        <v>36</v>
      </c>
      <c r="D7">
        <v>-9.1899999999999996E-2</v>
      </c>
      <c r="F7" t="s">
        <v>6</v>
      </c>
      <c r="G7" s="1">
        <f>AVERAGE(D18:D21)*1000</f>
        <v>21.5</v>
      </c>
      <c r="I7" s="5"/>
      <c r="J7" s="6"/>
      <c r="K7" s="6"/>
      <c r="L7" s="6"/>
      <c r="N7" s="4" t="s">
        <v>19</v>
      </c>
      <c r="O7" s="8">
        <v>87</v>
      </c>
      <c r="P7" s="8">
        <v>38</v>
      </c>
      <c r="Q7" s="8">
        <v>53</v>
      </c>
    </row>
    <row r="8" spans="1:17" ht="15.75" thickBot="1">
      <c r="A8" t="s">
        <v>15</v>
      </c>
      <c r="B8" t="s">
        <v>31</v>
      </c>
      <c r="C8" t="s">
        <v>39</v>
      </c>
      <c r="D8">
        <v>-2.1100000000000001E-2</v>
      </c>
      <c r="F8" t="s">
        <v>7</v>
      </c>
      <c r="G8" s="1">
        <f>AVERAGE(D23:D25)*1000</f>
        <v>53.133333333333333</v>
      </c>
      <c r="I8" s="4"/>
      <c r="J8" s="8"/>
      <c r="K8" s="8"/>
      <c r="L8" s="8"/>
    </row>
    <row r="9" spans="1:17" ht="18.75">
      <c r="A9" t="s">
        <v>15</v>
      </c>
      <c r="B9" t="s">
        <v>29</v>
      </c>
      <c r="C9" t="s">
        <v>37</v>
      </c>
      <c r="D9">
        <v>-6.5299999999999997E-2</v>
      </c>
      <c r="E9" t="s">
        <v>11</v>
      </c>
    </row>
    <row r="10" spans="1:17">
      <c r="A10" t="s">
        <v>16</v>
      </c>
      <c r="B10" t="s">
        <v>41</v>
      </c>
      <c r="C10" t="s">
        <v>47</v>
      </c>
      <c r="D10">
        <v>-5.8299999999999998E-2</v>
      </c>
    </row>
    <row r="11" spans="1:17">
      <c r="A11" t="s">
        <v>16</v>
      </c>
      <c r="B11" t="s">
        <v>43</v>
      </c>
      <c r="C11" t="s">
        <v>48</v>
      </c>
      <c r="D11">
        <v>-3.5299999999999998E-2</v>
      </c>
    </row>
    <row r="12" spans="1:17">
      <c r="A12" t="s">
        <v>16</v>
      </c>
      <c r="B12" t="s">
        <v>40</v>
      </c>
      <c r="C12" t="s">
        <v>50</v>
      </c>
      <c r="D12">
        <v>-3.3700000000000001E-2</v>
      </c>
    </row>
    <row r="13" spans="1:17">
      <c r="A13" t="s">
        <v>16</v>
      </c>
      <c r="B13" t="s">
        <v>42</v>
      </c>
      <c r="C13" t="s">
        <v>49</v>
      </c>
      <c r="D13">
        <v>-3.27E-2</v>
      </c>
    </row>
    <row r="14" spans="1:17">
      <c r="A14" t="s">
        <v>17</v>
      </c>
      <c r="B14" t="s">
        <v>46</v>
      </c>
      <c r="C14" t="s">
        <v>53</v>
      </c>
      <c r="D14">
        <v>7.9000000000000008E-3</v>
      </c>
    </row>
    <row r="15" spans="1:17">
      <c r="A15" t="s">
        <v>17</v>
      </c>
      <c r="B15" t="s">
        <v>45</v>
      </c>
      <c r="C15" t="s">
        <v>52</v>
      </c>
      <c r="D15">
        <v>1.89E-2</v>
      </c>
    </row>
    <row r="16" spans="1:17">
      <c r="A16" t="s">
        <v>17</v>
      </c>
      <c r="B16" t="s">
        <v>44</v>
      </c>
      <c r="C16" t="s">
        <v>51</v>
      </c>
      <c r="D16">
        <v>1.3299999999999999E-2</v>
      </c>
    </row>
    <row r="17" spans="1:5">
      <c r="A17" t="s">
        <v>17</v>
      </c>
      <c r="B17" t="s">
        <v>55</v>
      </c>
      <c r="C17" t="s">
        <v>54</v>
      </c>
      <c r="D17">
        <v>5.7000000000000002E-3</v>
      </c>
    </row>
    <row r="18" spans="1:5">
      <c r="A18" t="s">
        <v>18</v>
      </c>
      <c r="B18" t="s">
        <v>58</v>
      </c>
      <c r="C18" t="s">
        <v>59</v>
      </c>
      <c r="D18">
        <v>2.76E-2</v>
      </c>
    </row>
    <row r="19" spans="1:5">
      <c r="A19" t="s">
        <v>18</v>
      </c>
      <c r="B19" t="s">
        <v>60</v>
      </c>
      <c r="C19" t="s">
        <v>61</v>
      </c>
      <c r="D19">
        <v>1.7899999999999999E-2</v>
      </c>
    </row>
    <row r="20" spans="1:5">
      <c r="A20" t="s">
        <v>18</v>
      </c>
      <c r="B20" t="s">
        <v>62</v>
      </c>
      <c r="C20" t="s">
        <v>63</v>
      </c>
      <c r="D20">
        <v>3.2599999999999997E-2</v>
      </c>
    </row>
    <row r="21" spans="1:5" ht="17.25">
      <c r="A21" t="s">
        <v>18</v>
      </c>
      <c r="B21" t="s">
        <v>57</v>
      </c>
      <c r="C21" t="s">
        <v>56</v>
      </c>
      <c r="D21">
        <v>7.9000000000000008E-3</v>
      </c>
    </row>
    <row r="22" spans="1:5">
      <c r="A22" t="s">
        <v>19</v>
      </c>
      <c r="B22" t="s">
        <v>68</v>
      </c>
      <c r="C22" t="s">
        <v>69</v>
      </c>
      <c r="E22" t="s">
        <v>9</v>
      </c>
    </row>
    <row r="23" spans="1:5">
      <c r="A23" t="s">
        <v>19</v>
      </c>
      <c r="B23" t="s">
        <v>66</v>
      </c>
      <c r="C23" t="s">
        <v>67</v>
      </c>
      <c r="D23">
        <v>5.0900000000000001E-2</v>
      </c>
    </row>
    <row r="24" spans="1:5">
      <c r="A24" t="s">
        <v>19</v>
      </c>
      <c r="B24" t="s">
        <v>64</v>
      </c>
      <c r="C24" t="s">
        <v>65</v>
      </c>
      <c r="D24">
        <v>5.3199999999999997E-2</v>
      </c>
    </row>
    <row r="25" spans="1:5">
      <c r="A25" t="s">
        <v>19</v>
      </c>
      <c r="B25" t="s">
        <v>70</v>
      </c>
      <c r="C25" t="s">
        <v>71</v>
      </c>
      <c r="D25">
        <v>5.5300000000000002E-2</v>
      </c>
    </row>
  </sheetData>
  <mergeCells count="3">
    <mergeCell ref="I1:I2"/>
    <mergeCell ref="J1:J2"/>
    <mergeCell ref="K1:K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Denis</dc:creator>
  <cp:lastModifiedBy>Devin Denis</cp:lastModifiedBy>
  <dcterms:created xsi:type="dcterms:W3CDTF">2013-11-19T18:23:02Z</dcterms:created>
  <dcterms:modified xsi:type="dcterms:W3CDTF">2013-11-20T00:31:50Z</dcterms:modified>
</cp:coreProperties>
</file>