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74FA84B-C401-4B2E-8412-EA78F04E2374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  <c r="I3" i="1"/>
  <c r="I4" i="1"/>
  <c r="G3" i="1"/>
  <c r="G4" i="1"/>
  <c r="G2" i="1"/>
  <c r="F2" i="1"/>
  <c r="I2" i="1"/>
  <c r="H4" i="1"/>
  <c r="H2" i="1"/>
  <c r="F3" i="1"/>
  <c r="H3" i="1" s="1"/>
  <c r="F4" i="1"/>
</calcChain>
</file>

<file path=xl/sharedStrings.xml><?xml version="1.0" encoding="utf-8"?>
<sst xmlns="http://schemas.openxmlformats.org/spreadsheetml/2006/main" count="9" uniqueCount="9">
  <si>
    <t>Area (m2)</t>
  </si>
  <si>
    <t>Parking Option</t>
  </si>
  <si>
    <t>Spaces (No)</t>
  </si>
  <si>
    <t>Construction Cost (€)</t>
  </si>
  <si>
    <t>Construction Cost per space (€)</t>
  </si>
  <si>
    <t>Revenues per day (€/day)</t>
  </si>
  <si>
    <t>Revenues per space (€/day)</t>
  </si>
  <si>
    <t>Max visitors per day (No/day)</t>
  </si>
  <si>
    <t>Revenues - Construction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</si>
</sst>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C10" sqref="C10"/>
    </sheetView>
  </sheetViews>
  <sheetFormatPr defaultRowHeight="14.4" x14ac:dyDescent="0.3"/>
  <cols>
    <col min="1" max="1" width="13.33203125" customWidth="1"/>
    <col min="2" max="2" width="12.5546875" customWidth="1"/>
    <col min="3" max="3" width="10.109375" customWidth="1"/>
    <col min="4" max="4" width="19" customWidth="1"/>
    <col min="5" max="5" width="27" customWidth="1"/>
    <col min="6" max="6" width="24.88671875" customWidth="1"/>
    <col min="7" max="7" width="24.109375" customWidth="1"/>
    <col min="8" max="8" width="21.88671875" customWidth="1"/>
    <col min="9" max="9" width="24.33203125" customWidth="1"/>
  </cols>
  <sheetData>
    <row r="1" spans="1:9" x14ac:dyDescent="0.3">
      <c r="A1" s="2" t="s">
        <v>1</v>
      </c>
      <c r="B1" s="2" t="s">
        <v>2</v>
      </c>
      <c r="C1" t="s">
        <v>0</v>
      </c>
      <c r="D1" t="s">
        <v>3</v>
      </c>
      <c r="E1" t="s">
        <v>4</v>
      </c>
      <c r="F1" t="s">
        <v>7</v>
      </c>
      <c r="G1" t="s">
        <v>6</v>
      </c>
      <c r="H1" t="s">
        <v>5</v>
      </c>
      <c r="I1" t="s">
        <v>8</v>
      </c>
    </row>
    <row r="2" spans="1:9" x14ac:dyDescent="0.3">
      <c r="A2" s="1">
        <v>1</v>
      </c>
      <c r="B2" s="1">
        <v>328</v>
      </c>
      <c r="C2">
        <v>10201</v>
      </c>
      <c r="D2" s="3">
        <v>469927</v>
      </c>
      <c r="E2" s="3">
        <f>D2/B2</f>
        <v>1432.7042682926829</v>
      </c>
      <c r="F2">
        <f>B2*8</f>
        <v>2624</v>
      </c>
      <c r="G2">
        <f>H2/B2</f>
        <v>40</v>
      </c>
      <c r="H2">
        <f>F2*5</f>
        <v>13120</v>
      </c>
      <c r="I2">
        <f>(H2*252)-D2</f>
        <v>2836313</v>
      </c>
    </row>
    <row r="3" spans="1:9" x14ac:dyDescent="0.3">
      <c r="A3" s="1">
        <v>2</v>
      </c>
      <c r="B3" s="1">
        <v>622</v>
      </c>
      <c r="C3">
        <v>14539</v>
      </c>
      <c r="D3" s="3">
        <v>680353</v>
      </c>
      <c r="E3" s="3">
        <f t="shared" ref="E3:E4" si="0">D3/B3</f>
        <v>1093.815112540193</v>
      </c>
      <c r="F3">
        <f>B3*8</f>
        <v>4976</v>
      </c>
      <c r="G3">
        <f t="shared" ref="G3:G4" si="1">H3/B3</f>
        <v>40</v>
      </c>
      <c r="H3">
        <f t="shared" ref="H3:H4" si="2">F3*5</f>
        <v>24880</v>
      </c>
      <c r="I3">
        <f t="shared" ref="I3:I4" si="3">(H3*252)-D3</f>
        <v>5589407</v>
      </c>
    </row>
    <row r="4" spans="1:9" x14ac:dyDescent="0.3">
      <c r="A4" s="1">
        <v>3</v>
      </c>
      <c r="B4" s="1">
        <v>67</v>
      </c>
      <c r="C4">
        <v>2056</v>
      </c>
      <c r="D4" s="3">
        <v>116128</v>
      </c>
      <c r="E4" s="3">
        <f t="shared" si="0"/>
        <v>1733.2537313432836</v>
      </c>
      <c r="F4">
        <f>B4*8</f>
        <v>536</v>
      </c>
      <c r="G4">
        <f t="shared" si="1"/>
        <v>40</v>
      </c>
      <c r="H4">
        <f t="shared" si="2"/>
        <v>2680</v>
      </c>
      <c r="I4">
        <f t="shared" si="3"/>
        <v>559232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2019-05-03T13:10:18Z</dcterms:modified>
</cp:coreProperties>
</file>