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★21_문화홍보실_장혜림\03_홈페이지 관리\04_일제점검1차\11_검사운영실_0415\"/>
    </mc:Choice>
  </mc:AlternateContent>
  <bookViews>
    <workbookView xWindow="0" yWindow="0" windowWidth="28800" windowHeight="12840" activeTab="3"/>
  </bookViews>
  <sheets>
    <sheet name="연도별 승강기 설치추이" sheetId="1" r:id="rId1"/>
    <sheet name="지역별 승강기 설치추이" sheetId="2" r:id="rId2"/>
    <sheet name="건물용도별 승강기 설치추이" sheetId="3" r:id="rId3"/>
    <sheet name="종류별 승강기 설치추이" sheetId="4" r:id="rId4"/>
    <sheet name="운행층수별 승강기 설치추이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5" l="1"/>
  <c r="D23" i="5"/>
  <c r="E23" i="5"/>
  <c r="F23" i="5"/>
  <c r="G23" i="5"/>
  <c r="H23" i="5"/>
  <c r="B23" i="5"/>
  <c r="H22" i="5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B23" i="4"/>
  <c r="Q22" i="4"/>
  <c r="C24" i="3" l="1"/>
  <c r="D24" i="3"/>
  <c r="E24" i="3"/>
  <c r="F24" i="3"/>
  <c r="G24" i="3"/>
  <c r="H24" i="3"/>
  <c r="I24" i="3"/>
  <c r="J24" i="3"/>
  <c r="K24" i="3"/>
  <c r="L24" i="3"/>
  <c r="M24" i="3"/>
  <c r="B24" i="3"/>
  <c r="M23" i="3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B24" i="2"/>
  <c r="S23" i="2"/>
  <c r="S22" i="2"/>
  <c r="M22" i="3"/>
  <c r="C18" i="1"/>
  <c r="C19" i="1" s="1"/>
  <c r="C20" i="1" s="1"/>
  <c r="C21" i="1" s="1"/>
  <c r="H21" i="5" l="1"/>
  <c r="Q21" i="4"/>
  <c r="C22" i="1"/>
</calcChain>
</file>

<file path=xl/sharedStrings.xml><?xml version="1.0" encoding="utf-8"?>
<sst xmlns="http://schemas.openxmlformats.org/spreadsheetml/2006/main" count="73" uniqueCount="59">
  <si>
    <t>▣ 연도별 승강기 설치추이</t>
    <phoneticPr fontId="2" type="noConversion"/>
  </si>
  <si>
    <t>연도</t>
    <phoneticPr fontId="2" type="noConversion"/>
  </si>
  <si>
    <t>당해연도 설치그래프 계</t>
    <phoneticPr fontId="2" type="noConversion"/>
  </si>
  <si>
    <t>설치 누계그래프 계</t>
    <phoneticPr fontId="2" type="noConversion"/>
  </si>
  <si>
    <t>서울</t>
    <phoneticPr fontId="2" type="noConversion"/>
  </si>
  <si>
    <t>부산</t>
    <phoneticPr fontId="2" type="noConversion"/>
  </si>
  <si>
    <t>인천</t>
    <phoneticPr fontId="2" type="noConversion"/>
  </si>
  <si>
    <t>대구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</si>
  <si>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</si>
  <si>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</si>
  <si>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</si>
  <si>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세종</t>
    <phoneticPr fontId="2" type="noConversion"/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</si>
  <si>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</si>
  <si>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</si>
  <si>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</si>
  <si>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</si>
  <si>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</si>
  <si>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</si>
  <si>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</si>
  <si>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</si>
  <si>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</si>
  <si>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  <phoneticPr fontId="2" type="noConversion"/>
  </si>
  <si>
    <t>▣ 지역별 승강기 설치추이</t>
    <phoneticPr fontId="2" type="noConversion"/>
  </si>
  <si>
    <t>▣ 건물용도별 승강기 설치추이</t>
    <phoneticPr fontId="2" type="noConversion"/>
  </si>
  <si>
    <t>공동주택</t>
    <phoneticPr fontId="2" type="noConversion"/>
  </si>
  <si>
    <t>근린생활</t>
    <phoneticPr fontId="2" type="noConversion"/>
  </si>
  <si>
    <t>판매영업</t>
    <phoneticPr fontId="2" type="noConversion"/>
  </si>
  <si>
    <t>업무시설</t>
    <phoneticPr fontId="2" type="noConversion"/>
  </si>
  <si>
    <t>숙박시설</t>
    <phoneticPr fontId="2" type="noConversion"/>
  </si>
  <si>
    <t>교육복지</t>
    <phoneticPr fontId="2" type="noConversion"/>
  </si>
  <si>
    <t>문화집회</t>
    <phoneticPr fontId="2" type="noConversion"/>
  </si>
  <si>
    <t>의료시설</t>
    <phoneticPr fontId="2" type="noConversion"/>
  </si>
  <si>
    <t>공장</t>
    <phoneticPr fontId="2" type="noConversion"/>
  </si>
  <si>
    <t>기타</t>
    <phoneticPr fontId="2" type="noConversion"/>
  </si>
  <si>
    <t>▣ 종류별 승강기 설치추이</t>
    <phoneticPr fontId="2" type="noConversion"/>
  </si>
  <si>
    <t>▣ 운행층수별 승강기 설치추이</t>
    <phoneticPr fontId="2" type="noConversion"/>
  </si>
  <si>
    <t>5층 이하</t>
    <phoneticPr fontId="2" type="noConversion"/>
  </si>
  <si>
    <t>6~10층</t>
    <phoneticPr fontId="2" type="noConversion"/>
  </si>
  <si>
    <t>11~15층</t>
    <phoneticPr fontId="2" type="noConversion"/>
  </si>
  <si>
    <t>16~25층</t>
    <phoneticPr fontId="2" type="noConversion"/>
  </si>
  <si>
    <t>26~30층</t>
    <phoneticPr fontId="2" type="noConversion"/>
  </si>
  <si>
    <t>30층 초과</t>
    <phoneticPr fontId="2" type="noConversion"/>
  </si>
  <si>
    <t>운수시설</t>
    <phoneticPr fontId="2" type="noConversion"/>
  </si>
  <si>
    <t>승객용</t>
  </si>
  <si>
    <t>승객화물용</t>
  </si>
  <si>
    <t>피난용</t>
  </si>
  <si>
    <t>장애인용</t>
  </si>
  <si>
    <t>전망용</t>
  </si>
  <si>
    <t>화물용</t>
  </si>
  <si>
    <t>자동차용</t>
  </si>
  <si>
    <t>에스컬레이터</t>
  </si>
  <si>
    <t>수평보행기</t>
  </si>
  <si>
    <t>경사형휠체어리프트</t>
  </si>
  <si>
    <t>수직형휠체어리프트</t>
  </si>
  <si>
    <t>`03년 이전</t>
    <phoneticPr fontId="2" type="noConversion"/>
  </si>
  <si>
    <t>소방구조용</t>
    <phoneticPr fontId="2" type="noConversion"/>
  </si>
  <si>
    <t>소형화물용</t>
    <phoneticPr fontId="2" type="noConversion"/>
  </si>
  <si>
    <t>주택용</t>
    <phoneticPr fontId="2" type="noConversion"/>
  </si>
  <si>
    <t>병원용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</si>
</sst>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,##0_ "/>
    <numFmt numFmtId="177" formatCode="#,##0_);[Red]\(#,##0\)"/>
    <numFmt numFmtId="178" formatCode="#,##0;[Red]#,##0"/>
    <numFmt numFmtId="179" formatCode="#,##0_);\(#,##0\)"/>
  </numFmts>
  <fonts count="10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HY견고딕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rgb="FF000000"/>
      <name val="Arial"/>
      <family val="2"/>
    </font>
    <font>
      <b/>
      <sz val="10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b/>
      <sz val="10"/>
      <color rgb="FFFF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0" fillId="0" borderId="1" xfId="1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78" fontId="0" fillId="0" borderId="1" xfId="1" applyNumberFormat="1" applyFont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7" fillId="0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2" sqref="E22"/>
    </sheetView>
  </sheetViews>
  <sheetFormatPr defaultRowHeight="16.5" x14ac:dyDescent="0.3"/>
  <cols>
    <col min="2" max="3" width="20.625" customWidth="1"/>
  </cols>
  <sheetData>
    <row r="1" spans="1:5" x14ac:dyDescent="0.3">
      <c r="A1" s="1" t="s">
        <v>0</v>
      </c>
    </row>
    <row r="3" spans="1:5" x14ac:dyDescent="0.3">
      <c r="A3" s="5" t="s">
        <v>1</v>
      </c>
      <c r="B3" s="5" t="s">
        <v>2</v>
      </c>
      <c r="C3" s="5" t="s">
        <v>3</v>
      </c>
    </row>
    <row r="4" spans="1:5" x14ac:dyDescent="0.3">
      <c r="A4" s="2">
        <v>2003</v>
      </c>
      <c r="B4" s="3">
        <v>29798</v>
      </c>
      <c r="C4" s="3">
        <v>267796</v>
      </c>
    </row>
    <row r="5" spans="1:5" x14ac:dyDescent="0.3">
      <c r="A5" s="2">
        <v>2004</v>
      </c>
      <c r="B5" s="3">
        <v>31914</v>
      </c>
      <c r="C5" s="3">
        <v>299710</v>
      </c>
    </row>
    <row r="6" spans="1:5" x14ac:dyDescent="0.3">
      <c r="A6" s="2">
        <v>2005</v>
      </c>
      <c r="B6" s="3">
        <v>27092</v>
      </c>
      <c r="C6" s="3">
        <v>326802</v>
      </c>
    </row>
    <row r="7" spans="1:5" x14ac:dyDescent="0.3">
      <c r="A7" s="2">
        <v>2006</v>
      </c>
      <c r="B7" s="3">
        <v>24652</v>
      </c>
      <c r="C7" s="3">
        <v>351454</v>
      </c>
    </row>
    <row r="8" spans="1:5" x14ac:dyDescent="0.3">
      <c r="A8" s="2">
        <v>2007</v>
      </c>
      <c r="B8" s="3">
        <v>26798</v>
      </c>
      <c r="C8" s="3">
        <v>378252</v>
      </c>
    </row>
    <row r="9" spans="1:5" x14ac:dyDescent="0.3">
      <c r="A9" s="2">
        <v>2008</v>
      </c>
      <c r="B9" s="3">
        <v>27500</v>
      </c>
      <c r="C9" s="3">
        <v>405752</v>
      </c>
    </row>
    <row r="10" spans="1:5" x14ac:dyDescent="0.3">
      <c r="A10" s="2">
        <v>2009</v>
      </c>
      <c r="B10" s="3">
        <v>26415</v>
      </c>
      <c r="C10" s="3">
        <v>432167</v>
      </c>
    </row>
    <row r="11" spans="1:5" x14ac:dyDescent="0.3">
      <c r="A11" s="2">
        <v>2010</v>
      </c>
      <c r="B11" s="3">
        <v>25323</v>
      </c>
      <c r="C11" s="3">
        <v>457490</v>
      </c>
    </row>
    <row r="12" spans="1:5" x14ac:dyDescent="0.3">
      <c r="A12" s="2">
        <v>2011</v>
      </c>
      <c r="B12" s="3">
        <v>27489</v>
      </c>
      <c r="C12" s="3">
        <v>484979</v>
      </c>
    </row>
    <row r="13" spans="1:5" x14ac:dyDescent="0.3">
      <c r="A13" s="2">
        <v>2012</v>
      </c>
      <c r="B13" s="3">
        <v>29479</v>
      </c>
      <c r="C13" s="3">
        <v>514458</v>
      </c>
    </row>
    <row r="14" spans="1:5" x14ac:dyDescent="0.3">
      <c r="A14" s="2">
        <v>2013</v>
      </c>
      <c r="B14" s="3">
        <v>30037</v>
      </c>
      <c r="C14" s="3">
        <v>544495</v>
      </c>
    </row>
    <row r="15" spans="1:5" x14ac:dyDescent="0.3">
      <c r="A15" s="2">
        <v>2014</v>
      </c>
      <c r="B15" s="3">
        <v>34423</v>
      </c>
      <c r="C15" s="3">
        <v>578918</v>
      </c>
    </row>
    <row r="16" spans="1:5" x14ac:dyDescent="0.3">
      <c r="A16" s="2">
        <v>2015</v>
      </c>
      <c r="B16" s="3">
        <v>37472</v>
      </c>
      <c r="C16" s="3">
        <v>616390</v>
      </c>
      <c r="E16" s="19"/>
    </row>
    <row r="17" spans="1:5" x14ac:dyDescent="0.3">
      <c r="A17" s="2">
        <v>2016</v>
      </c>
      <c r="B17" s="3">
        <v>44068</v>
      </c>
      <c r="C17" s="3">
        <v>660458</v>
      </c>
      <c r="E17" s="19"/>
    </row>
    <row r="18" spans="1:5" x14ac:dyDescent="0.3">
      <c r="A18" s="2">
        <v>2017</v>
      </c>
      <c r="B18" s="3">
        <v>48504</v>
      </c>
      <c r="C18" s="3">
        <f>C17+B18</f>
        <v>708962</v>
      </c>
      <c r="E18" s="19"/>
    </row>
    <row r="19" spans="1:5" x14ac:dyDescent="0.3">
      <c r="A19" s="6">
        <v>2018</v>
      </c>
      <c r="B19" s="3">
        <v>50025</v>
      </c>
      <c r="C19" s="7">
        <f>C18+B19</f>
        <v>758987</v>
      </c>
      <c r="E19" s="19"/>
    </row>
    <row r="20" spans="1:5" x14ac:dyDescent="0.3">
      <c r="A20" s="8">
        <v>2019</v>
      </c>
      <c r="B20" s="9">
        <v>44594</v>
      </c>
      <c r="C20" s="10">
        <f>C19+B20</f>
        <v>803581</v>
      </c>
      <c r="E20" s="19"/>
    </row>
    <row r="21" spans="1:5" x14ac:dyDescent="0.3">
      <c r="A21" s="11">
        <v>2020</v>
      </c>
      <c r="B21" s="9">
        <v>46286</v>
      </c>
      <c r="C21" s="10">
        <f>C20+B21</f>
        <v>849867</v>
      </c>
      <c r="E21" s="19"/>
    </row>
    <row r="22" spans="1:5" x14ac:dyDescent="0.3">
      <c r="A22" s="8">
        <v>2021</v>
      </c>
      <c r="B22" s="9">
        <v>11843</v>
      </c>
      <c r="C22" s="10">
        <f>C21+B22</f>
        <v>861710</v>
      </c>
      <c r="E22" s="19"/>
    </row>
    <row r="23" spans="1:5" x14ac:dyDescent="0.3">
      <c r="E23" s="1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6.5" x14ac:dyDescent="0.3"/>
  <sheetData>
    <row r="1" spans="1:19" x14ac:dyDescent="0.3">
      <c r="A1" s="1" t="s">
        <v>22</v>
      </c>
    </row>
    <row r="4" spans="1:19" x14ac:dyDescent="0.3">
      <c r="A4" s="5" t="s">
        <v>1</v>
      </c>
      <c r="B4" s="5" t="s">
        <v>4</v>
      </c>
      <c r="C4" s="5" t="s">
        <v>5</v>
      </c>
      <c r="D4" s="5" t="s">
        <v>7</v>
      </c>
      <c r="E4" s="5" t="s">
        <v>6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</row>
    <row r="5" spans="1:19" x14ac:dyDescent="0.3">
      <c r="A5" s="2" t="s">
        <v>54</v>
      </c>
      <c r="B5" s="20">
        <v>67638</v>
      </c>
      <c r="C5" s="20">
        <v>20520</v>
      </c>
      <c r="D5" s="20">
        <v>13222</v>
      </c>
      <c r="E5" s="20">
        <v>13775</v>
      </c>
      <c r="F5" s="20">
        <v>9741</v>
      </c>
      <c r="G5" s="20">
        <v>10330</v>
      </c>
      <c r="H5" s="20">
        <v>6320</v>
      </c>
      <c r="I5" s="20">
        <v>321</v>
      </c>
      <c r="J5" s="20">
        <v>62055</v>
      </c>
      <c r="K5" s="20">
        <v>6723</v>
      </c>
      <c r="L5" s="20">
        <v>7328</v>
      </c>
      <c r="M5" s="20">
        <v>7550</v>
      </c>
      <c r="N5" s="20">
        <v>8471</v>
      </c>
      <c r="O5" s="20">
        <v>6999</v>
      </c>
      <c r="P5" s="20">
        <v>9729</v>
      </c>
      <c r="Q5" s="20">
        <v>14736</v>
      </c>
      <c r="R5" s="20">
        <v>2338</v>
      </c>
      <c r="S5" s="20">
        <v>267796</v>
      </c>
    </row>
    <row r="6" spans="1:19" x14ac:dyDescent="0.3">
      <c r="A6" s="2">
        <v>2004</v>
      </c>
      <c r="B6" s="3">
        <v>8681</v>
      </c>
      <c r="C6" s="3">
        <v>2144</v>
      </c>
      <c r="D6" s="3">
        <v>1251</v>
      </c>
      <c r="E6" s="3">
        <v>1630</v>
      </c>
      <c r="F6" s="3">
        <v>749</v>
      </c>
      <c r="G6" s="3">
        <v>1105</v>
      </c>
      <c r="H6" s="3">
        <v>718</v>
      </c>
      <c r="I6" s="3">
        <v>23</v>
      </c>
      <c r="J6" s="3">
        <v>7953</v>
      </c>
      <c r="K6" s="3">
        <v>646</v>
      </c>
      <c r="L6" s="3">
        <v>644</v>
      </c>
      <c r="M6" s="3">
        <v>1371</v>
      </c>
      <c r="N6" s="3">
        <v>654</v>
      </c>
      <c r="O6" s="3">
        <v>705</v>
      </c>
      <c r="P6" s="3">
        <v>1074</v>
      </c>
      <c r="Q6" s="3">
        <v>2224</v>
      </c>
      <c r="R6" s="3">
        <v>342</v>
      </c>
      <c r="S6" s="3">
        <v>31914</v>
      </c>
    </row>
    <row r="7" spans="1:19" x14ac:dyDescent="0.3">
      <c r="A7" s="2">
        <v>2005</v>
      </c>
      <c r="B7" s="3">
        <v>6550</v>
      </c>
      <c r="C7" s="3">
        <v>2051</v>
      </c>
      <c r="D7" s="3">
        <v>1117</v>
      </c>
      <c r="E7" s="3">
        <v>1217</v>
      </c>
      <c r="F7" s="3">
        <v>754</v>
      </c>
      <c r="G7" s="3">
        <v>1194</v>
      </c>
      <c r="H7" s="3">
        <v>486</v>
      </c>
      <c r="I7" s="3">
        <v>35</v>
      </c>
      <c r="J7" s="3">
        <v>6993</v>
      </c>
      <c r="K7" s="3">
        <v>787</v>
      </c>
      <c r="L7" s="3">
        <v>676</v>
      </c>
      <c r="M7" s="3">
        <v>1331</v>
      </c>
      <c r="N7" s="3">
        <v>668</v>
      </c>
      <c r="O7" s="3">
        <v>460</v>
      </c>
      <c r="P7" s="3">
        <v>894</v>
      </c>
      <c r="Q7" s="3">
        <v>1564</v>
      </c>
      <c r="R7" s="3">
        <v>315</v>
      </c>
      <c r="S7" s="3">
        <v>27092</v>
      </c>
    </row>
    <row r="8" spans="1:19" x14ac:dyDescent="0.3">
      <c r="A8" s="2">
        <v>2006</v>
      </c>
      <c r="B8" s="3">
        <v>4998</v>
      </c>
      <c r="C8" s="3">
        <v>1632</v>
      </c>
      <c r="D8" s="3">
        <v>994</v>
      </c>
      <c r="E8" s="3">
        <v>1415</v>
      </c>
      <c r="F8" s="3">
        <v>933</v>
      </c>
      <c r="G8" s="3">
        <v>1008</v>
      </c>
      <c r="H8" s="3">
        <v>525</v>
      </c>
      <c r="I8" s="3">
        <v>45</v>
      </c>
      <c r="J8" s="3">
        <v>6023</v>
      </c>
      <c r="K8" s="3">
        <v>958</v>
      </c>
      <c r="L8" s="3">
        <v>939</v>
      </c>
      <c r="M8" s="3">
        <v>1375</v>
      </c>
      <c r="N8" s="3">
        <v>874</v>
      </c>
      <c r="O8" s="3">
        <v>516</v>
      </c>
      <c r="P8" s="3">
        <v>872</v>
      </c>
      <c r="Q8" s="3">
        <v>1328</v>
      </c>
      <c r="R8" s="3">
        <v>217</v>
      </c>
      <c r="S8" s="3">
        <v>24652</v>
      </c>
    </row>
    <row r="9" spans="1:19" x14ac:dyDescent="0.3">
      <c r="A9" s="2">
        <v>2007</v>
      </c>
      <c r="B9" s="3">
        <v>5763</v>
      </c>
      <c r="C9" s="3">
        <v>1444</v>
      </c>
      <c r="D9" s="3">
        <v>1146</v>
      </c>
      <c r="E9" s="3">
        <v>1638</v>
      </c>
      <c r="F9" s="3">
        <v>800</v>
      </c>
      <c r="G9" s="3">
        <v>962</v>
      </c>
      <c r="H9" s="3">
        <v>933</v>
      </c>
      <c r="I9" s="3">
        <v>58</v>
      </c>
      <c r="J9" s="3">
        <v>6399</v>
      </c>
      <c r="K9" s="3">
        <v>775</v>
      </c>
      <c r="L9" s="3">
        <v>950</v>
      </c>
      <c r="M9" s="3">
        <v>1429</v>
      </c>
      <c r="N9" s="3">
        <v>738</v>
      </c>
      <c r="O9" s="3">
        <v>588</v>
      </c>
      <c r="P9" s="3">
        <v>1140</v>
      </c>
      <c r="Q9" s="3">
        <v>1822</v>
      </c>
      <c r="R9" s="3">
        <v>213</v>
      </c>
      <c r="S9" s="3">
        <v>26798</v>
      </c>
    </row>
    <row r="10" spans="1:19" x14ac:dyDescent="0.3">
      <c r="A10" s="2">
        <v>2008</v>
      </c>
      <c r="B10" s="3">
        <v>5635</v>
      </c>
      <c r="C10" s="3">
        <v>1563</v>
      </c>
      <c r="D10" s="3">
        <v>1622</v>
      </c>
      <c r="E10" s="3">
        <v>1498</v>
      </c>
      <c r="F10" s="3">
        <v>1050</v>
      </c>
      <c r="G10" s="3">
        <v>765</v>
      </c>
      <c r="H10" s="3">
        <v>704</v>
      </c>
      <c r="I10" s="3">
        <v>121</v>
      </c>
      <c r="J10" s="3">
        <v>6458</v>
      </c>
      <c r="K10" s="3">
        <v>869</v>
      </c>
      <c r="L10" s="3">
        <v>896</v>
      </c>
      <c r="M10" s="3">
        <v>1428</v>
      </c>
      <c r="N10" s="3">
        <v>927</v>
      </c>
      <c r="O10" s="3">
        <v>617</v>
      </c>
      <c r="P10" s="3">
        <v>1397</v>
      </c>
      <c r="Q10" s="3">
        <v>1725</v>
      </c>
      <c r="R10" s="3">
        <v>225</v>
      </c>
      <c r="S10" s="3">
        <v>27500</v>
      </c>
    </row>
    <row r="11" spans="1:19" x14ac:dyDescent="0.3">
      <c r="A11" s="2">
        <v>2009</v>
      </c>
      <c r="B11" s="3">
        <v>5468</v>
      </c>
      <c r="C11" s="3">
        <v>1667</v>
      </c>
      <c r="D11" s="3">
        <v>913</v>
      </c>
      <c r="E11" s="3">
        <v>1442</v>
      </c>
      <c r="F11" s="3">
        <v>807</v>
      </c>
      <c r="G11" s="3">
        <v>648</v>
      </c>
      <c r="H11" s="3">
        <v>629</v>
      </c>
      <c r="I11" s="3">
        <v>36</v>
      </c>
      <c r="J11" s="3">
        <v>7638</v>
      </c>
      <c r="K11" s="3">
        <v>787</v>
      </c>
      <c r="L11" s="3">
        <v>909</v>
      </c>
      <c r="M11" s="3">
        <v>1245</v>
      </c>
      <c r="N11" s="3">
        <v>849</v>
      </c>
      <c r="O11" s="3">
        <v>623</v>
      </c>
      <c r="P11" s="3">
        <v>1164</v>
      </c>
      <c r="Q11" s="3">
        <v>1317</v>
      </c>
      <c r="R11" s="3">
        <v>273</v>
      </c>
      <c r="S11" s="3">
        <v>26415</v>
      </c>
    </row>
    <row r="12" spans="1:19" x14ac:dyDescent="0.3">
      <c r="A12" s="2">
        <v>2010</v>
      </c>
      <c r="B12" s="3">
        <v>5350</v>
      </c>
      <c r="C12" s="3">
        <v>1499</v>
      </c>
      <c r="D12" s="3">
        <v>951</v>
      </c>
      <c r="E12" s="3">
        <v>1815</v>
      </c>
      <c r="F12" s="3">
        <v>835</v>
      </c>
      <c r="G12" s="3">
        <v>740</v>
      </c>
      <c r="H12" s="3">
        <v>597</v>
      </c>
      <c r="I12" s="3">
        <v>34</v>
      </c>
      <c r="J12" s="3">
        <v>6458</v>
      </c>
      <c r="K12" s="3">
        <v>615</v>
      </c>
      <c r="L12" s="3">
        <v>851</v>
      </c>
      <c r="M12" s="3">
        <v>1306</v>
      </c>
      <c r="N12" s="3">
        <v>953</v>
      </c>
      <c r="O12" s="3">
        <v>587</v>
      </c>
      <c r="P12" s="3">
        <v>1147</v>
      </c>
      <c r="Q12" s="3">
        <v>1285</v>
      </c>
      <c r="R12" s="3">
        <v>300</v>
      </c>
      <c r="S12" s="3">
        <v>25323</v>
      </c>
    </row>
    <row r="13" spans="1:19" x14ac:dyDescent="0.3">
      <c r="A13" s="2">
        <v>2011</v>
      </c>
      <c r="B13" s="3">
        <v>5453</v>
      </c>
      <c r="C13" s="3">
        <v>2359</v>
      </c>
      <c r="D13" s="3">
        <v>818</v>
      </c>
      <c r="E13" s="3">
        <v>1982</v>
      </c>
      <c r="F13" s="3">
        <v>732</v>
      </c>
      <c r="G13" s="3">
        <v>1329</v>
      </c>
      <c r="H13" s="3">
        <v>527</v>
      </c>
      <c r="I13" s="3">
        <v>260</v>
      </c>
      <c r="J13" s="3">
        <v>6423</v>
      </c>
      <c r="K13" s="3">
        <v>765</v>
      </c>
      <c r="L13" s="3">
        <v>805</v>
      </c>
      <c r="M13" s="3">
        <v>1448</v>
      </c>
      <c r="N13" s="3">
        <v>899</v>
      </c>
      <c r="O13" s="3">
        <v>765</v>
      </c>
      <c r="P13" s="3">
        <v>1121</v>
      </c>
      <c r="Q13" s="3">
        <v>1326</v>
      </c>
      <c r="R13" s="3">
        <v>477</v>
      </c>
      <c r="S13" s="3">
        <v>27489</v>
      </c>
    </row>
    <row r="14" spans="1:19" x14ac:dyDescent="0.3">
      <c r="A14" s="2">
        <v>2012</v>
      </c>
      <c r="B14" s="3">
        <v>5695</v>
      </c>
      <c r="C14" s="3">
        <v>2444</v>
      </c>
      <c r="D14" s="3">
        <v>912</v>
      </c>
      <c r="E14" s="3">
        <v>1826</v>
      </c>
      <c r="F14" s="3">
        <v>919</v>
      </c>
      <c r="G14" s="3">
        <v>1003</v>
      </c>
      <c r="H14" s="3">
        <v>839</v>
      </c>
      <c r="I14" s="3">
        <v>232</v>
      </c>
      <c r="J14" s="3">
        <v>7048</v>
      </c>
      <c r="K14" s="3">
        <v>732</v>
      </c>
      <c r="L14" s="3">
        <v>911</v>
      </c>
      <c r="M14" s="3">
        <v>1499</v>
      </c>
      <c r="N14" s="3">
        <v>1053</v>
      </c>
      <c r="O14" s="3">
        <v>955</v>
      </c>
      <c r="P14" s="3">
        <v>1203</v>
      </c>
      <c r="Q14" s="3">
        <v>1619</v>
      </c>
      <c r="R14" s="3">
        <v>589</v>
      </c>
      <c r="S14" s="3">
        <v>29479</v>
      </c>
    </row>
    <row r="15" spans="1:19" x14ac:dyDescent="0.3">
      <c r="A15" s="2">
        <v>2013</v>
      </c>
      <c r="B15" s="3">
        <v>5152</v>
      </c>
      <c r="C15" s="3">
        <v>2504</v>
      </c>
      <c r="D15" s="3">
        <v>966</v>
      </c>
      <c r="E15" s="3">
        <v>1444</v>
      </c>
      <c r="F15" s="3">
        <v>970</v>
      </c>
      <c r="G15" s="3">
        <v>891</v>
      </c>
      <c r="H15" s="3">
        <v>964</v>
      </c>
      <c r="I15" s="3">
        <v>427</v>
      </c>
      <c r="J15" s="3">
        <v>7101</v>
      </c>
      <c r="K15" s="3">
        <v>724</v>
      </c>
      <c r="L15" s="3">
        <v>977</v>
      </c>
      <c r="M15" s="3">
        <v>1493</v>
      </c>
      <c r="N15" s="3">
        <v>1137</v>
      </c>
      <c r="O15" s="3">
        <v>1018</v>
      </c>
      <c r="P15" s="3">
        <v>1353</v>
      </c>
      <c r="Q15" s="3">
        <v>2070</v>
      </c>
      <c r="R15" s="3">
        <v>846</v>
      </c>
      <c r="S15" s="3">
        <v>30037</v>
      </c>
    </row>
    <row r="16" spans="1:19" x14ac:dyDescent="0.3">
      <c r="A16" s="2">
        <v>2014</v>
      </c>
      <c r="B16" s="3">
        <v>6366</v>
      </c>
      <c r="C16" s="3">
        <v>2681</v>
      </c>
      <c r="D16" s="3">
        <v>1657</v>
      </c>
      <c r="E16" s="3">
        <v>1409</v>
      </c>
      <c r="F16" s="3">
        <v>1139</v>
      </c>
      <c r="G16" s="3">
        <v>963</v>
      </c>
      <c r="H16" s="3">
        <v>1006</v>
      </c>
      <c r="I16" s="3">
        <v>1101</v>
      </c>
      <c r="J16" s="3">
        <v>7814</v>
      </c>
      <c r="K16" s="3">
        <v>802</v>
      </c>
      <c r="L16" s="3">
        <v>1337</v>
      </c>
      <c r="M16" s="3">
        <v>1612</v>
      </c>
      <c r="N16" s="3">
        <v>1240</v>
      </c>
      <c r="O16" s="3">
        <v>1066</v>
      </c>
      <c r="P16" s="3">
        <v>1523</v>
      </c>
      <c r="Q16" s="3">
        <v>2032</v>
      </c>
      <c r="R16" s="3">
        <v>675</v>
      </c>
      <c r="S16" s="3">
        <v>34423</v>
      </c>
    </row>
    <row r="17" spans="1:19" x14ac:dyDescent="0.3">
      <c r="A17" s="2">
        <v>2015</v>
      </c>
      <c r="B17" s="3">
        <v>6875</v>
      </c>
      <c r="C17" s="3">
        <v>2123</v>
      </c>
      <c r="D17" s="3">
        <v>1865</v>
      </c>
      <c r="E17" s="3">
        <v>1714</v>
      </c>
      <c r="F17" s="3">
        <v>1000</v>
      </c>
      <c r="G17" s="3">
        <v>1095</v>
      </c>
      <c r="H17" s="3">
        <v>879</v>
      </c>
      <c r="I17" s="3">
        <v>589</v>
      </c>
      <c r="J17" s="3">
        <v>9457</v>
      </c>
      <c r="K17" s="3">
        <v>928</v>
      </c>
      <c r="L17" s="3">
        <v>1197</v>
      </c>
      <c r="M17" s="3">
        <v>2061</v>
      </c>
      <c r="N17" s="3">
        <v>1150</v>
      </c>
      <c r="O17" s="3">
        <v>1062</v>
      </c>
      <c r="P17" s="3">
        <v>2006</v>
      </c>
      <c r="Q17" s="3">
        <v>2332</v>
      </c>
      <c r="R17" s="3">
        <v>1139</v>
      </c>
      <c r="S17" s="3">
        <v>37472</v>
      </c>
    </row>
    <row r="18" spans="1:19" x14ac:dyDescent="0.3">
      <c r="A18" s="2">
        <v>2016</v>
      </c>
      <c r="B18" s="3">
        <v>8479</v>
      </c>
      <c r="C18" s="3">
        <v>2546</v>
      </c>
      <c r="D18" s="3">
        <v>2040</v>
      </c>
      <c r="E18" s="3">
        <v>2405</v>
      </c>
      <c r="F18" s="3">
        <v>1056</v>
      </c>
      <c r="G18" s="3">
        <v>1188</v>
      </c>
      <c r="H18" s="3">
        <v>923</v>
      </c>
      <c r="I18" s="3">
        <v>719</v>
      </c>
      <c r="J18" s="3">
        <v>11809</v>
      </c>
      <c r="K18" s="3">
        <v>1030</v>
      </c>
      <c r="L18" s="3">
        <v>1347</v>
      </c>
      <c r="M18" s="3">
        <v>2344</v>
      </c>
      <c r="N18" s="3">
        <v>1058</v>
      </c>
      <c r="O18" s="3">
        <v>1016</v>
      </c>
      <c r="P18" s="3">
        <v>1987</v>
      </c>
      <c r="Q18" s="3">
        <v>2502</v>
      </c>
      <c r="R18" s="3">
        <v>1619</v>
      </c>
      <c r="S18" s="3">
        <v>44068</v>
      </c>
    </row>
    <row r="19" spans="1:19" x14ac:dyDescent="0.3">
      <c r="A19" s="2">
        <v>2017</v>
      </c>
      <c r="B19" s="4">
        <v>8062</v>
      </c>
      <c r="C19" s="4">
        <v>2813</v>
      </c>
      <c r="D19" s="4">
        <v>1514</v>
      </c>
      <c r="E19" s="4">
        <v>2654</v>
      </c>
      <c r="F19" s="4">
        <v>1003</v>
      </c>
      <c r="G19" s="4">
        <v>1475</v>
      </c>
      <c r="H19" s="4">
        <v>1014</v>
      </c>
      <c r="I19" s="4">
        <v>803</v>
      </c>
      <c r="J19" s="4">
        <v>14480</v>
      </c>
      <c r="K19" s="4">
        <v>1537</v>
      </c>
      <c r="L19" s="4">
        <v>1692</v>
      </c>
      <c r="M19" s="4">
        <v>2577</v>
      </c>
      <c r="N19" s="4">
        <v>1353</v>
      </c>
      <c r="O19" s="4">
        <v>1106</v>
      </c>
      <c r="P19" s="4">
        <v>1927</v>
      </c>
      <c r="Q19" s="4">
        <v>2660</v>
      </c>
      <c r="R19" s="4">
        <v>1834</v>
      </c>
      <c r="S19" s="3">
        <v>48504</v>
      </c>
    </row>
    <row r="20" spans="1:19" x14ac:dyDescent="0.3">
      <c r="A20" s="2">
        <v>2018</v>
      </c>
      <c r="B20" s="4">
        <v>8648</v>
      </c>
      <c r="C20" s="4">
        <v>2617</v>
      </c>
      <c r="D20" s="4">
        <v>1562</v>
      </c>
      <c r="E20" s="4">
        <v>2373</v>
      </c>
      <c r="F20" s="4">
        <v>1373</v>
      </c>
      <c r="G20" s="4">
        <v>1523</v>
      </c>
      <c r="H20" s="4">
        <v>1051</v>
      </c>
      <c r="I20" s="4">
        <v>724</v>
      </c>
      <c r="J20" s="4">
        <v>16092</v>
      </c>
      <c r="K20" s="4">
        <v>1541</v>
      </c>
      <c r="L20" s="4">
        <v>1742</v>
      </c>
      <c r="M20" s="4">
        <v>2085</v>
      </c>
      <c r="N20" s="4">
        <v>1680</v>
      </c>
      <c r="O20" s="4">
        <v>1023</v>
      </c>
      <c r="P20" s="4">
        <v>1797</v>
      </c>
      <c r="Q20" s="4">
        <v>2880</v>
      </c>
      <c r="R20" s="4">
        <v>1314</v>
      </c>
      <c r="S20" s="3">
        <v>50025</v>
      </c>
    </row>
    <row r="21" spans="1:19" x14ac:dyDescent="0.3">
      <c r="A21" s="8">
        <v>2019</v>
      </c>
      <c r="B21" s="9">
        <v>8105</v>
      </c>
      <c r="C21" s="9">
        <v>2868</v>
      </c>
      <c r="D21" s="9">
        <v>1422</v>
      </c>
      <c r="E21" s="9">
        <v>1958</v>
      </c>
      <c r="F21" s="9">
        <v>1443</v>
      </c>
      <c r="G21" s="9">
        <v>1579</v>
      </c>
      <c r="H21" s="9">
        <v>616</v>
      </c>
      <c r="I21" s="9">
        <v>480</v>
      </c>
      <c r="J21" s="9">
        <v>13980</v>
      </c>
      <c r="K21" s="9">
        <v>1592</v>
      </c>
      <c r="L21" s="9">
        <v>1434</v>
      </c>
      <c r="M21" s="9">
        <v>1464</v>
      </c>
      <c r="N21" s="9">
        <v>1545</v>
      </c>
      <c r="O21" s="9">
        <v>1519</v>
      </c>
      <c r="P21" s="9">
        <v>1517</v>
      </c>
      <c r="Q21" s="9">
        <v>1939</v>
      </c>
      <c r="R21" s="9">
        <v>1133</v>
      </c>
      <c r="S21" s="4">
        <v>44594</v>
      </c>
    </row>
    <row r="22" spans="1:19" x14ac:dyDescent="0.3">
      <c r="A22" s="8">
        <v>2020</v>
      </c>
      <c r="B22" s="12">
        <v>8933</v>
      </c>
      <c r="C22" s="12">
        <v>2708</v>
      </c>
      <c r="D22" s="12">
        <v>1775</v>
      </c>
      <c r="E22" s="12">
        <v>2483</v>
      </c>
      <c r="F22" s="12">
        <v>1685</v>
      </c>
      <c r="G22" s="12">
        <v>1452</v>
      </c>
      <c r="H22" s="12">
        <v>893</v>
      </c>
      <c r="I22" s="12">
        <v>536</v>
      </c>
      <c r="J22" s="12">
        <v>13442</v>
      </c>
      <c r="K22" s="12">
        <v>1542</v>
      </c>
      <c r="L22" s="12">
        <v>1688</v>
      </c>
      <c r="M22" s="12">
        <v>1666</v>
      </c>
      <c r="N22" s="12">
        <v>1372</v>
      </c>
      <c r="O22" s="12">
        <v>1520</v>
      </c>
      <c r="P22" s="12">
        <v>1578</v>
      </c>
      <c r="Q22" s="12">
        <v>2180</v>
      </c>
      <c r="R22" s="12">
        <v>833</v>
      </c>
      <c r="S22" s="13">
        <f>SUM(B22:R22)</f>
        <v>46286</v>
      </c>
    </row>
    <row r="23" spans="1:19" x14ac:dyDescent="0.3">
      <c r="A23" s="8">
        <v>2021</v>
      </c>
      <c r="B23" s="12">
        <v>2257</v>
      </c>
      <c r="C23" s="12">
        <v>736</v>
      </c>
      <c r="D23" s="12">
        <v>528</v>
      </c>
      <c r="E23" s="12">
        <v>590</v>
      </c>
      <c r="F23" s="12">
        <v>500</v>
      </c>
      <c r="G23" s="12">
        <v>379</v>
      </c>
      <c r="H23" s="12">
        <v>218</v>
      </c>
      <c r="I23" s="12">
        <v>168</v>
      </c>
      <c r="J23" s="12">
        <v>3398</v>
      </c>
      <c r="K23" s="12">
        <v>358</v>
      </c>
      <c r="L23" s="12">
        <v>370</v>
      </c>
      <c r="M23" s="12">
        <v>443</v>
      </c>
      <c r="N23" s="12">
        <v>254</v>
      </c>
      <c r="O23" s="12">
        <v>416</v>
      </c>
      <c r="P23" s="12">
        <v>440</v>
      </c>
      <c r="Q23" s="12">
        <v>627</v>
      </c>
      <c r="R23" s="12">
        <v>161</v>
      </c>
      <c r="S23" s="13">
        <f>SUM(B23:R23)</f>
        <v>11843</v>
      </c>
    </row>
    <row r="24" spans="1:19" x14ac:dyDescent="0.3">
      <c r="A24" s="2" t="s">
        <v>21</v>
      </c>
      <c r="B24" s="4">
        <f>SUM(B5:B23)</f>
        <v>184108</v>
      </c>
      <c r="C24" s="4">
        <f t="shared" ref="C24:S24" si="0">SUM(C5:C23)</f>
        <v>58919</v>
      </c>
      <c r="D24" s="4">
        <f t="shared" si="0"/>
        <v>36275</v>
      </c>
      <c r="E24" s="4">
        <f t="shared" si="0"/>
        <v>45268</v>
      </c>
      <c r="F24" s="4">
        <f t="shared" si="0"/>
        <v>27489</v>
      </c>
      <c r="G24" s="4">
        <f t="shared" si="0"/>
        <v>29629</v>
      </c>
      <c r="H24" s="4">
        <f t="shared" si="0"/>
        <v>19842</v>
      </c>
      <c r="I24" s="4">
        <f t="shared" si="0"/>
        <v>6712</v>
      </c>
      <c r="J24" s="4">
        <f t="shared" si="0"/>
        <v>221021</v>
      </c>
      <c r="K24" s="4">
        <f t="shared" si="0"/>
        <v>23711</v>
      </c>
      <c r="L24" s="4">
        <f t="shared" si="0"/>
        <v>26693</v>
      </c>
      <c r="M24" s="4">
        <f t="shared" si="0"/>
        <v>35727</v>
      </c>
      <c r="N24" s="4">
        <f t="shared" si="0"/>
        <v>26875</v>
      </c>
      <c r="O24" s="4">
        <f t="shared" si="0"/>
        <v>22561</v>
      </c>
      <c r="P24" s="4">
        <f t="shared" si="0"/>
        <v>33869</v>
      </c>
      <c r="Q24" s="4">
        <f t="shared" si="0"/>
        <v>48168</v>
      </c>
      <c r="R24" s="4">
        <f t="shared" si="0"/>
        <v>14843</v>
      </c>
      <c r="S24" s="4">
        <f t="shared" si="0"/>
        <v>861710</v>
      </c>
    </row>
    <row r="26" spans="1:19" x14ac:dyDescent="0.3">
      <c r="D26" s="18"/>
      <c r="E26" s="18"/>
    </row>
    <row r="27" spans="1:19" x14ac:dyDescent="0.3">
      <c r="D27" s="18"/>
      <c r="E27" s="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6.5" x14ac:dyDescent="0.3"/>
  <cols>
    <col min="2" max="2" width="9.625" bestFit="1" customWidth="1"/>
  </cols>
  <sheetData>
    <row r="1" spans="1:13" x14ac:dyDescent="0.3">
      <c r="A1" s="1" t="s">
        <v>23</v>
      </c>
    </row>
    <row r="4" spans="1:13" x14ac:dyDescent="0.3">
      <c r="A4" s="5" t="s">
        <v>1</v>
      </c>
      <c r="B4" s="5" t="s">
        <v>24</v>
      </c>
      <c r="C4" s="5" t="s">
        <v>25</v>
      </c>
      <c r="D4" s="5" t="s">
        <v>42</v>
      </c>
      <c r="E4" s="5" t="s">
        <v>26</v>
      </c>
      <c r="F4" s="5" t="s">
        <v>27</v>
      </c>
      <c r="G4" s="5" t="s">
        <v>28</v>
      </c>
      <c r="H4" s="5" t="s">
        <v>29</v>
      </c>
      <c r="I4" s="5" t="s">
        <v>30</v>
      </c>
      <c r="J4" s="5" t="s">
        <v>31</v>
      </c>
      <c r="K4" s="5" t="s">
        <v>32</v>
      </c>
      <c r="L4" s="5" t="s">
        <v>33</v>
      </c>
      <c r="M4" s="5" t="s">
        <v>21</v>
      </c>
    </row>
    <row r="5" spans="1:13" x14ac:dyDescent="0.3">
      <c r="A5" s="2" t="s">
        <v>54</v>
      </c>
      <c r="B5" s="21">
        <v>144520</v>
      </c>
      <c r="C5" s="21">
        <v>44037</v>
      </c>
      <c r="D5" s="21">
        <v>2055</v>
      </c>
      <c r="E5" s="21">
        <v>15348</v>
      </c>
      <c r="F5" s="21">
        <v>17136</v>
      </c>
      <c r="G5" s="21">
        <v>11572</v>
      </c>
      <c r="H5" s="21">
        <v>9456</v>
      </c>
      <c r="I5" s="21">
        <v>3126</v>
      </c>
      <c r="J5" s="21">
        <v>5867</v>
      </c>
      <c r="K5" s="21">
        <v>10817</v>
      </c>
      <c r="L5" s="21">
        <v>3862</v>
      </c>
      <c r="M5" s="21">
        <v>267796</v>
      </c>
    </row>
    <row r="6" spans="1:13" x14ac:dyDescent="0.3">
      <c r="A6" s="2">
        <v>2004</v>
      </c>
      <c r="B6" s="14">
        <v>14857</v>
      </c>
      <c r="C6" s="14">
        <v>6634</v>
      </c>
      <c r="D6" s="14">
        <v>596</v>
      </c>
      <c r="E6" s="14">
        <v>1608</v>
      </c>
      <c r="F6" s="14">
        <v>2246</v>
      </c>
      <c r="G6" s="14">
        <v>1179</v>
      </c>
      <c r="H6" s="14">
        <v>1843</v>
      </c>
      <c r="I6" s="14">
        <v>650</v>
      </c>
      <c r="J6" s="14">
        <v>552</v>
      </c>
      <c r="K6" s="14">
        <v>1149</v>
      </c>
      <c r="L6" s="14">
        <v>600</v>
      </c>
      <c r="M6" s="14">
        <v>31914</v>
      </c>
    </row>
    <row r="7" spans="1:13" x14ac:dyDescent="0.3">
      <c r="A7" s="2">
        <v>2005</v>
      </c>
      <c r="B7" s="14">
        <v>13679</v>
      </c>
      <c r="C7" s="14">
        <v>4261</v>
      </c>
      <c r="D7" s="14">
        <v>636</v>
      </c>
      <c r="E7" s="14">
        <v>1673</v>
      </c>
      <c r="F7" s="14">
        <v>1808</v>
      </c>
      <c r="G7" s="14">
        <v>458</v>
      </c>
      <c r="H7" s="14">
        <v>1572</v>
      </c>
      <c r="I7" s="14">
        <v>606</v>
      </c>
      <c r="J7" s="14">
        <v>461</v>
      </c>
      <c r="K7" s="14">
        <v>1364</v>
      </c>
      <c r="L7" s="14">
        <v>574</v>
      </c>
      <c r="M7" s="14">
        <v>27092</v>
      </c>
    </row>
    <row r="8" spans="1:13" x14ac:dyDescent="0.3">
      <c r="A8" s="2">
        <v>2006</v>
      </c>
      <c r="B8" s="14">
        <v>11717</v>
      </c>
      <c r="C8" s="14">
        <v>4092</v>
      </c>
      <c r="D8" s="14">
        <v>296</v>
      </c>
      <c r="E8" s="14">
        <v>1623</v>
      </c>
      <c r="F8" s="14">
        <v>1427</v>
      </c>
      <c r="G8" s="14">
        <v>456</v>
      </c>
      <c r="H8" s="14">
        <v>1786</v>
      </c>
      <c r="I8" s="14">
        <v>703</v>
      </c>
      <c r="J8" s="14">
        <v>528</v>
      </c>
      <c r="K8" s="14">
        <v>1296</v>
      </c>
      <c r="L8" s="14">
        <v>728</v>
      </c>
      <c r="M8" s="14">
        <v>24652</v>
      </c>
    </row>
    <row r="9" spans="1:13" x14ac:dyDescent="0.3">
      <c r="A9" s="2">
        <v>2007</v>
      </c>
      <c r="B9" s="14">
        <v>12756</v>
      </c>
      <c r="C9" s="14">
        <v>4379</v>
      </c>
      <c r="D9" s="14">
        <v>523</v>
      </c>
      <c r="E9" s="14">
        <v>1575</v>
      </c>
      <c r="F9" s="14">
        <v>1605</v>
      </c>
      <c r="G9" s="14">
        <v>455</v>
      </c>
      <c r="H9" s="14">
        <v>1906</v>
      </c>
      <c r="I9" s="14">
        <v>550</v>
      </c>
      <c r="J9" s="14">
        <v>686</v>
      </c>
      <c r="K9" s="14">
        <v>1368</v>
      </c>
      <c r="L9" s="14">
        <v>995</v>
      </c>
      <c r="M9" s="14">
        <v>26798</v>
      </c>
    </row>
    <row r="10" spans="1:13" x14ac:dyDescent="0.3">
      <c r="A10" s="2">
        <v>2008</v>
      </c>
      <c r="B10" s="14">
        <v>13083</v>
      </c>
      <c r="C10" s="14">
        <v>4300</v>
      </c>
      <c r="D10" s="14">
        <v>405</v>
      </c>
      <c r="E10" s="14">
        <v>1662</v>
      </c>
      <c r="F10" s="14">
        <v>1395</v>
      </c>
      <c r="G10" s="14">
        <v>524</v>
      </c>
      <c r="H10" s="14">
        <v>2499</v>
      </c>
      <c r="I10" s="14">
        <v>450</v>
      </c>
      <c r="J10" s="14">
        <v>701</v>
      </c>
      <c r="K10" s="14">
        <v>1301</v>
      </c>
      <c r="L10" s="14">
        <v>1180</v>
      </c>
      <c r="M10" s="14">
        <v>27500</v>
      </c>
    </row>
    <row r="11" spans="1:13" x14ac:dyDescent="0.3">
      <c r="A11" s="2">
        <v>2009</v>
      </c>
      <c r="B11" s="14">
        <v>12844</v>
      </c>
      <c r="C11" s="14">
        <v>3061</v>
      </c>
      <c r="D11" s="14">
        <v>1414</v>
      </c>
      <c r="E11" s="14">
        <v>1283</v>
      </c>
      <c r="F11" s="14">
        <v>1229</v>
      </c>
      <c r="G11" s="14">
        <v>382</v>
      </c>
      <c r="H11" s="14">
        <v>3319</v>
      </c>
      <c r="I11" s="14">
        <v>360</v>
      </c>
      <c r="J11" s="14">
        <v>519</v>
      </c>
      <c r="K11" s="14">
        <v>939</v>
      </c>
      <c r="L11" s="14">
        <v>1065</v>
      </c>
      <c r="M11" s="14">
        <v>26415</v>
      </c>
    </row>
    <row r="12" spans="1:13" x14ac:dyDescent="0.3">
      <c r="A12" s="2">
        <v>2010</v>
      </c>
      <c r="B12" s="14">
        <v>11393</v>
      </c>
      <c r="C12" s="14">
        <v>3870</v>
      </c>
      <c r="D12" s="14">
        <v>1011</v>
      </c>
      <c r="E12" s="14">
        <v>1050</v>
      </c>
      <c r="F12" s="14">
        <v>1307</v>
      </c>
      <c r="G12" s="14">
        <v>465</v>
      </c>
      <c r="H12" s="14">
        <v>2635</v>
      </c>
      <c r="I12" s="14">
        <v>379</v>
      </c>
      <c r="J12" s="14">
        <v>569</v>
      </c>
      <c r="K12" s="14">
        <v>1482</v>
      </c>
      <c r="L12" s="14">
        <v>1162</v>
      </c>
      <c r="M12" s="14">
        <v>25323</v>
      </c>
    </row>
    <row r="13" spans="1:13" x14ac:dyDescent="0.3">
      <c r="A13" s="2">
        <v>2011</v>
      </c>
      <c r="B13" s="14">
        <v>12410</v>
      </c>
      <c r="C13" s="14">
        <v>4435</v>
      </c>
      <c r="D13" s="14">
        <v>1021</v>
      </c>
      <c r="E13" s="14">
        <v>1139</v>
      </c>
      <c r="F13" s="14">
        <v>1499</v>
      </c>
      <c r="G13" s="14">
        <v>537</v>
      </c>
      <c r="H13" s="14">
        <v>2454</v>
      </c>
      <c r="I13" s="14">
        <v>532</v>
      </c>
      <c r="J13" s="14">
        <v>490</v>
      </c>
      <c r="K13" s="14">
        <v>1722</v>
      </c>
      <c r="L13" s="14">
        <v>1250</v>
      </c>
      <c r="M13" s="14">
        <v>27489</v>
      </c>
    </row>
    <row r="14" spans="1:13" x14ac:dyDescent="0.3">
      <c r="A14" s="2">
        <v>2012</v>
      </c>
      <c r="B14" s="14">
        <v>14296</v>
      </c>
      <c r="C14" s="14">
        <v>4619</v>
      </c>
      <c r="D14" s="14">
        <v>932</v>
      </c>
      <c r="E14" s="14">
        <v>1075</v>
      </c>
      <c r="F14" s="14">
        <v>1590</v>
      </c>
      <c r="G14" s="14">
        <v>591</v>
      </c>
      <c r="H14" s="14">
        <v>2400</v>
      </c>
      <c r="I14" s="14">
        <v>490</v>
      </c>
      <c r="J14" s="14">
        <v>541</v>
      </c>
      <c r="K14" s="14">
        <v>1630</v>
      </c>
      <c r="L14" s="14">
        <v>1315</v>
      </c>
      <c r="M14" s="14">
        <v>29479</v>
      </c>
    </row>
    <row r="15" spans="1:13" x14ac:dyDescent="0.3">
      <c r="A15" s="2">
        <v>2013</v>
      </c>
      <c r="B15" s="14">
        <v>16398</v>
      </c>
      <c r="C15" s="14">
        <v>3873</v>
      </c>
      <c r="D15" s="14">
        <v>370</v>
      </c>
      <c r="E15" s="14">
        <v>871</v>
      </c>
      <c r="F15" s="14">
        <v>1603</v>
      </c>
      <c r="G15" s="14">
        <v>679</v>
      </c>
      <c r="H15" s="14">
        <v>2137</v>
      </c>
      <c r="I15" s="14">
        <v>439</v>
      </c>
      <c r="J15" s="14">
        <v>549</v>
      </c>
      <c r="K15" s="14">
        <v>1792</v>
      </c>
      <c r="L15" s="14">
        <v>1326</v>
      </c>
      <c r="M15" s="14">
        <v>30037</v>
      </c>
    </row>
    <row r="16" spans="1:13" x14ac:dyDescent="0.3">
      <c r="A16" s="2">
        <v>2014</v>
      </c>
      <c r="B16" s="14">
        <v>20049</v>
      </c>
      <c r="C16" s="14">
        <v>4245</v>
      </c>
      <c r="D16" s="14">
        <v>667</v>
      </c>
      <c r="E16" s="14">
        <v>1232</v>
      </c>
      <c r="F16" s="14">
        <v>1868</v>
      </c>
      <c r="G16" s="14">
        <v>772</v>
      </c>
      <c r="H16" s="14">
        <v>2019</v>
      </c>
      <c r="I16" s="14">
        <v>428</v>
      </c>
      <c r="J16" s="14">
        <v>489</v>
      </c>
      <c r="K16" s="14">
        <v>1384</v>
      </c>
      <c r="L16" s="14">
        <v>1270</v>
      </c>
      <c r="M16" s="14">
        <v>34423</v>
      </c>
    </row>
    <row r="17" spans="1:13" x14ac:dyDescent="0.3">
      <c r="A17" s="2">
        <v>2015</v>
      </c>
      <c r="B17" s="14">
        <v>23313</v>
      </c>
      <c r="C17" s="14">
        <v>4916</v>
      </c>
      <c r="D17" s="14">
        <v>645</v>
      </c>
      <c r="E17" s="14">
        <v>752</v>
      </c>
      <c r="F17" s="14">
        <v>1753</v>
      </c>
      <c r="G17" s="14">
        <v>837</v>
      </c>
      <c r="H17" s="14">
        <v>1817</v>
      </c>
      <c r="I17" s="14">
        <v>308</v>
      </c>
      <c r="J17" s="14">
        <v>505</v>
      </c>
      <c r="K17" s="14">
        <v>1330</v>
      </c>
      <c r="L17" s="14">
        <v>1296</v>
      </c>
      <c r="M17" s="14">
        <v>37472</v>
      </c>
    </row>
    <row r="18" spans="1:13" x14ac:dyDescent="0.3">
      <c r="A18" s="2">
        <v>2016</v>
      </c>
      <c r="B18" s="14">
        <v>27150</v>
      </c>
      <c r="C18" s="14">
        <v>5896</v>
      </c>
      <c r="D18" s="14">
        <v>1318</v>
      </c>
      <c r="E18" s="14">
        <v>1061</v>
      </c>
      <c r="F18" s="14">
        <v>2171</v>
      </c>
      <c r="G18" s="14">
        <v>1102</v>
      </c>
      <c r="H18" s="14">
        <v>1773</v>
      </c>
      <c r="I18" s="14">
        <v>378</v>
      </c>
      <c r="J18" s="14">
        <v>477</v>
      </c>
      <c r="K18" s="14">
        <v>1475</v>
      </c>
      <c r="L18" s="14">
        <v>1267</v>
      </c>
      <c r="M18" s="14">
        <v>44068</v>
      </c>
    </row>
    <row r="19" spans="1:13" x14ac:dyDescent="0.3">
      <c r="A19" s="2">
        <v>2017</v>
      </c>
      <c r="B19" s="14">
        <v>30012</v>
      </c>
      <c r="C19" s="14">
        <v>6315</v>
      </c>
      <c r="D19" s="14">
        <v>965</v>
      </c>
      <c r="E19" s="14">
        <v>1002</v>
      </c>
      <c r="F19" s="14">
        <v>2849</v>
      </c>
      <c r="G19" s="14">
        <v>1338</v>
      </c>
      <c r="H19" s="14">
        <v>2055</v>
      </c>
      <c r="I19" s="14">
        <v>414</v>
      </c>
      <c r="J19" s="14">
        <v>451</v>
      </c>
      <c r="K19" s="14">
        <v>1756</v>
      </c>
      <c r="L19" s="14">
        <v>1347</v>
      </c>
      <c r="M19" s="14">
        <v>48504</v>
      </c>
    </row>
    <row r="20" spans="1:13" x14ac:dyDescent="0.3">
      <c r="A20" s="2">
        <v>2018</v>
      </c>
      <c r="B20" s="14">
        <v>31174</v>
      </c>
      <c r="C20" s="14">
        <v>6672</v>
      </c>
      <c r="D20" s="14">
        <v>871</v>
      </c>
      <c r="E20" s="14">
        <v>745</v>
      </c>
      <c r="F20" s="14">
        <v>3181</v>
      </c>
      <c r="G20" s="14">
        <v>936</v>
      </c>
      <c r="H20" s="14">
        <v>2100</v>
      </c>
      <c r="I20" s="14">
        <v>408</v>
      </c>
      <c r="J20" s="14">
        <v>621</v>
      </c>
      <c r="K20" s="14">
        <v>1776</v>
      </c>
      <c r="L20" s="14">
        <v>1541</v>
      </c>
      <c r="M20" s="14">
        <v>50025</v>
      </c>
    </row>
    <row r="21" spans="1:13" x14ac:dyDescent="0.3">
      <c r="A21" s="2">
        <v>2019</v>
      </c>
      <c r="B21" s="3">
        <v>25230</v>
      </c>
      <c r="C21" s="3">
        <v>6589</v>
      </c>
      <c r="D21" s="3">
        <v>370</v>
      </c>
      <c r="E21" s="3">
        <v>832</v>
      </c>
      <c r="F21" s="3">
        <v>3671</v>
      </c>
      <c r="G21" s="3">
        <v>897</v>
      </c>
      <c r="H21" s="3">
        <v>2428</v>
      </c>
      <c r="I21" s="3">
        <v>432</v>
      </c>
      <c r="J21" s="3">
        <v>611</v>
      </c>
      <c r="K21" s="3">
        <v>1976</v>
      </c>
      <c r="L21" s="3">
        <v>1558</v>
      </c>
      <c r="M21" s="14">
        <v>44594</v>
      </c>
    </row>
    <row r="22" spans="1:13" x14ac:dyDescent="0.3">
      <c r="A22" s="2">
        <v>2020</v>
      </c>
      <c r="B22" s="3">
        <v>24534</v>
      </c>
      <c r="C22" s="3">
        <v>7281</v>
      </c>
      <c r="D22" s="3">
        <v>547</v>
      </c>
      <c r="E22" s="3">
        <v>976</v>
      </c>
      <c r="F22" s="3">
        <v>3984</v>
      </c>
      <c r="G22" s="3">
        <v>1242</v>
      </c>
      <c r="H22" s="3">
        <v>2771</v>
      </c>
      <c r="I22" s="3">
        <v>444</v>
      </c>
      <c r="J22" s="3">
        <v>709</v>
      </c>
      <c r="K22" s="3">
        <v>2128</v>
      </c>
      <c r="L22" s="3">
        <v>1670</v>
      </c>
      <c r="M22" s="14">
        <f>SUM(B22:L22)</f>
        <v>46286</v>
      </c>
    </row>
    <row r="23" spans="1:13" x14ac:dyDescent="0.3">
      <c r="A23" s="2">
        <v>2021</v>
      </c>
      <c r="B23" s="3">
        <v>6063</v>
      </c>
      <c r="C23" s="3">
        <v>2282</v>
      </c>
      <c r="D23" s="3">
        <v>139</v>
      </c>
      <c r="E23" s="3">
        <v>105</v>
      </c>
      <c r="F23" s="3">
        <v>838</v>
      </c>
      <c r="G23" s="3">
        <v>334</v>
      </c>
      <c r="H23" s="3">
        <v>784</v>
      </c>
      <c r="I23" s="3">
        <v>144</v>
      </c>
      <c r="J23" s="3">
        <v>201</v>
      </c>
      <c r="K23" s="3">
        <v>509</v>
      </c>
      <c r="L23" s="3">
        <v>444</v>
      </c>
      <c r="M23" s="14">
        <f>SUM(B23:L23)</f>
        <v>11843</v>
      </c>
    </row>
    <row r="24" spans="1:13" x14ac:dyDescent="0.3">
      <c r="A24" s="2" t="s">
        <v>21</v>
      </c>
      <c r="B24" s="14">
        <f>SUM(B5:B23)</f>
        <v>465478</v>
      </c>
      <c r="C24" s="14">
        <f t="shared" ref="C24:M24" si="0">SUM(C5:C23)</f>
        <v>131757</v>
      </c>
      <c r="D24" s="14">
        <f t="shared" si="0"/>
        <v>14781</v>
      </c>
      <c r="E24" s="14">
        <f t="shared" si="0"/>
        <v>35612</v>
      </c>
      <c r="F24" s="14">
        <f t="shared" si="0"/>
        <v>53160</v>
      </c>
      <c r="G24" s="14">
        <f t="shared" si="0"/>
        <v>24756</v>
      </c>
      <c r="H24" s="14">
        <f t="shared" si="0"/>
        <v>47754</v>
      </c>
      <c r="I24" s="14">
        <f t="shared" si="0"/>
        <v>11241</v>
      </c>
      <c r="J24" s="14">
        <f t="shared" si="0"/>
        <v>15527</v>
      </c>
      <c r="K24" s="14">
        <f t="shared" si="0"/>
        <v>37194</v>
      </c>
      <c r="L24" s="14">
        <f t="shared" si="0"/>
        <v>24450</v>
      </c>
      <c r="M24" s="14">
        <f t="shared" si="0"/>
        <v>861710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C3" sqref="C3"/>
    </sheetView>
  </sheetViews>
  <sheetFormatPr defaultRowHeight="16.5" x14ac:dyDescent="0.3"/>
  <cols>
    <col min="2" max="14" width="12.625" customWidth="1"/>
    <col min="15" max="16" width="16.75" bestFit="1" customWidth="1"/>
  </cols>
  <sheetData>
    <row r="1" spans="1:17" x14ac:dyDescent="0.3">
      <c r="A1" s="1" t="s">
        <v>34</v>
      </c>
    </row>
    <row r="3" spans="1:17" x14ac:dyDescent="0.3">
      <c r="A3" s="5" t="s">
        <v>1</v>
      </c>
      <c r="B3" s="15" t="s">
        <v>43</v>
      </c>
      <c r="C3" s="23" t="s">
        <v>58</v>
      </c>
      <c r="D3" s="15" t="s">
        <v>44</v>
      </c>
      <c r="E3" s="16" t="s">
        <v>55</v>
      </c>
      <c r="F3" s="15" t="s">
        <v>45</v>
      </c>
      <c r="G3" s="15" t="s">
        <v>46</v>
      </c>
      <c r="H3" s="15" t="s">
        <v>47</v>
      </c>
      <c r="I3" s="15" t="s">
        <v>48</v>
      </c>
      <c r="J3" s="15" t="s">
        <v>49</v>
      </c>
      <c r="K3" s="15" t="s">
        <v>50</v>
      </c>
      <c r="L3" s="15" t="s">
        <v>51</v>
      </c>
      <c r="M3" s="16" t="s">
        <v>56</v>
      </c>
      <c r="N3" s="16" t="s">
        <v>57</v>
      </c>
      <c r="O3" s="15" t="s">
        <v>52</v>
      </c>
      <c r="P3" s="15" t="s">
        <v>53</v>
      </c>
      <c r="Q3" s="16" t="s">
        <v>21</v>
      </c>
    </row>
    <row r="4" spans="1:17" x14ac:dyDescent="0.3">
      <c r="A4" s="2" t="s">
        <v>54</v>
      </c>
      <c r="B4" s="22">
        <v>132458</v>
      </c>
      <c r="C4" s="22">
        <v>3517</v>
      </c>
      <c r="D4" s="22">
        <v>9158</v>
      </c>
      <c r="E4" s="22">
        <v>47902</v>
      </c>
      <c r="F4" s="22">
        <v>0</v>
      </c>
      <c r="G4" s="22">
        <v>27730</v>
      </c>
      <c r="H4" s="22">
        <v>3888</v>
      </c>
      <c r="I4" s="22">
        <v>11465</v>
      </c>
      <c r="J4" s="22">
        <v>8563</v>
      </c>
      <c r="K4" s="22">
        <v>10003</v>
      </c>
      <c r="L4" s="22">
        <v>2281</v>
      </c>
      <c r="M4" s="22">
        <v>8798</v>
      </c>
      <c r="N4" s="22">
        <v>24</v>
      </c>
      <c r="O4" s="22">
        <v>1905</v>
      </c>
      <c r="P4" s="22">
        <v>104</v>
      </c>
      <c r="Q4" s="22">
        <v>267796</v>
      </c>
    </row>
    <row r="5" spans="1:17" x14ac:dyDescent="0.3">
      <c r="A5" s="2">
        <v>2004</v>
      </c>
      <c r="B5" s="4">
        <v>8666</v>
      </c>
      <c r="C5" s="4">
        <v>480</v>
      </c>
      <c r="D5" s="4">
        <v>341</v>
      </c>
      <c r="E5" s="4">
        <v>5908</v>
      </c>
      <c r="F5" s="4">
        <v>0</v>
      </c>
      <c r="G5" s="4">
        <v>12187</v>
      </c>
      <c r="H5" s="4">
        <v>335</v>
      </c>
      <c r="I5" s="4">
        <v>903</v>
      </c>
      <c r="J5" s="4">
        <v>528</v>
      </c>
      <c r="K5" s="4">
        <v>1383</v>
      </c>
      <c r="L5" s="4">
        <v>218</v>
      </c>
      <c r="M5" s="4">
        <v>783</v>
      </c>
      <c r="N5" s="4">
        <v>2</v>
      </c>
      <c r="O5" s="4">
        <v>151</v>
      </c>
      <c r="P5" s="4">
        <v>29</v>
      </c>
      <c r="Q5" s="4">
        <v>31914</v>
      </c>
    </row>
    <row r="6" spans="1:17" x14ac:dyDescent="0.3">
      <c r="A6" s="2">
        <v>2005</v>
      </c>
      <c r="B6" s="4">
        <v>5787</v>
      </c>
      <c r="C6" s="4">
        <v>396</v>
      </c>
      <c r="D6" s="4">
        <v>323</v>
      </c>
      <c r="E6" s="4">
        <v>5263</v>
      </c>
      <c r="F6" s="4">
        <v>0</v>
      </c>
      <c r="G6" s="4">
        <v>10880</v>
      </c>
      <c r="H6" s="4">
        <v>279</v>
      </c>
      <c r="I6" s="4">
        <v>904</v>
      </c>
      <c r="J6" s="4">
        <v>341</v>
      </c>
      <c r="K6" s="4">
        <v>1496</v>
      </c>
      <c r="L6" s="4">
        <v>336</v>
      </c>
      <c r="M6" s="4">
        <v>784</v>
      </c>
      <c r="N6" s="4">
        <v>0</v>
      </c>
      <c r="O6" s="4">
        <v>250</v>
      </c>
      <c r="P6" s="4">
        <v>53</v>
      </c>
      <c r="Q6" s="4">
        <v>27092</v>
      </c>
    </row>
    <row r="7" spans="1:17" x14ac:dyDescent="0.3">
      <c r="A7" s="2">
        <v>2006</v>
      </c>
      <c r="B7" s="4">
        <v>5844</v>
      </c>
      <c r="C7" s="4">
        <v>262</v>
      </c>
      <c r="D7" s="4">
        <v>274</v>
      </c>
      <c r="E7" s="4">
        <v>4312</v>
      </c>
      <c r="F7" s="4">
        <v>0</v>
      </c>
      <c r="G7" s="4">
        <v>9732</v>
      </c>
      <c r="H7" s="4">
        <v>247</v>
      </c>
      <c r="I7" s="4">
        <v>1032</v>
      </c>
      <c r="J7" s="4">
        <v>257</v>
      </c>
      <c r="K7" s="4">
        <v>1294</v>
      </c>
      <c r="L7" s="4">
        <v>334</v>
      </c>
      <c r="M7" s="4">
        <v>904</v>
      </c>
      <c r="N7" s="4">
        <v>1</v>
      </c>
      <c r="O7" s="4">
        <v>100</v>
      </c>
      <c r="P7" s="4">
        <v>59</v>
      </c>
      <c r="Q7" s="4">
        <v>24652</v>
      </c>
    </row>
    <row r="8" spans="1:17" x14ac:dyDescent="0.3">
      <c r="A8" s="2">
        <v>2007</v>
      </c>
      <c r="B8" s="4">
        <v>6421</v>
      </c>
      <c r="C8" s="4">
        <v>213</v>
      </c>
      <c r="D8" s="4">
        <v>304</v>
      </c>
      <c r="E8" s="4">
        <v>4823</v>
      </c>
      <c r="F8" s="4">
        <v>0</v>
      </c>
      <c r="G8" s="4">
        <v>10529</v>
      </c>
      <c r="H8" s="4">
        <v>215</v>
      </c>
      <c r="I8" s="4">
        <v>1053</v>
      </c>
      <c r="J8" s="4">
        <v>318</v>
      </c>
      <c r="K8" s="4">
        <v>1461</v>
      </c>
      <c r="L8" s="4">
        <v>419</v>
      </c>
      <c r="M8" s="4">
        <v>846</v>
      </c>
      <c r="N8" s="4">
        <v>5</v>
      </c>
      <c r="O8" s="4">
        <v>136</v>
      </c>
      <c r="P8" s="4">
        <v>55</v>
      </c>
      <c r="Q8" s="4">
        <v>26798</v>
      </c>
    </row>
    <row r="9" spans="1:17" x14ac:dyDescent="0.3">
      <c r="A9" s="2">
        <v>2008</v>
      </c>
      <c r="B9" s="4">
        <v>7535</v>
      </c>
      <c r="C9" s="4">
        <v>170</v>
      </c>
      <c r="D9" s="4">
        <v>259</v>
      </c>
      <c r="E9" s="4">
        <v>5351</v>
      </c>
      <c r="F9" s="4">
        <v>0</v>
      </c>
      <c r="G9" s="4">
        <v>9912</v>
      </c>
      <c r="H9" s="4">
        <v>251</v>
      </c>
      <c r="I9" s="4">
        <v>1072</v>
      </c>
      <c r="J9" s="4">
        <v>308</v>
      </c>
      <c r="K9" s="4">
        <v>1221</v>
      </c>
      <c r="L9" s="4">
        <v>424</v>
      </c>
      <c r="M9" s="4">
        <v>803</v>
      </c>
      <c r="N9" s="4">
        <v>10</v>
      </c>
      <c r="O9" s="4">
        <v>106</v>
      </c>
      <c r="P9" s="4">
        <v>78</v>
      </c>
      <c r="Q9" s="4">
        <v>27500</v>
      </c>
    </row>
    <row r="10" spans="1:17" x14ac:dyDescent="0.3">
      <c r="A10" s="2">
        <v>2009</v>
      </c>
      <c r="B10" s="4">
        <v>6361</v>
      </c>
      <c r="C10" s="4">
        <v>204</v>
      </c>
      <c r="D10" s="4">
        <v>202</v>
      </c>
      <c r="E10" s="4">
        <v>5095</v>
      </c>
      <c r="F10" s="4">
        <v>0</v>
      </c>
      <c r="G10" s="4">
        <v>10326</v>
      </c>
      <c r="H10" s="4">
        <v>227</v>
      </c>
      <c r="I10" s="4">
        <v>710</v>
      </c>
      <c r="J10" s="4">
        <v>203</v>
      </c>
      <c r="K10" s="4">
        <v>1746</v>
      </c>
      <c r="L10" s="4">
        <v>233</v>
      </c>
      <c r="M10" s="4">
        <v>713</v>
      </c>
      <c r="N10" s="4">
        <v>14</v>
      </c>
      <c r="O10" s="4">
        <v>276</v>
      </c>
      <c r="P10" s="4">
        <v>105</v>
      </c>
      <c r="Q10" s="4">
        <v>26415</v>
      </c>
    </row>
    <row r="11" spans="1:17" x14ac:dyDescent="0.3">
      <c r="A11" s="2">
        <v>2010</v>
      </c>
      <c r="B11" s="4">
        <v>8521</v>
      </c>
      <c r="C11" s="4">
        <v>266</v>
      </c>
      <c r="D11" s="4">
        <v>269</v>
      </c>
      <c r="E11" s="4">
        <v>4512</v>
      </c>
      <c r="F11" s="4">
        <v>0</v>
      </c>
      <c r="G11" s="4">
        <v>7601</v>
      </c>
      <c r="H11" s="4">
        <v>249</v>
      </c>
      <c r="I11" s="4">
        <v>1020</v>
      </c>
      <c r="J11" s="4">
        <v>189</v>
      </c>
      <c r="K11" s="4">
        <v>1466</v>
      </c>
      <c r="L11" s="4">
        <v>301</v>
      </c>
      <c r="M11" s="4">
        <v>663</v>
      </c>
      <c r="N11" s="4">
        <v>77</v>
      </c>
      <c r="O11" s="4">
        <v>94</v>
      </c>
      <c r="P11" s="4">
        <v>95</v>
      </c>
      <c r="Q11" s="4">
        <v>25323</v>
      </c>
    </row>
    <row r="12" spans="1:17" x14ac:dyDescent="0.3">
      <c r="A12" s="2">
        <v>2011</v>
      </c>
      <c r="B12" s="4">
        <v>10912</v>
      </c>
      <c r="C12" s="4">
        <v>235</v>
      </c>
      <c r="D12" s="4">
        <v>343</v>
      </c>
      <c r="E12" s="4">
        <v>4511</v>
      </c>
      <c r="F12" s="4">
        <v>0</v>
      </c>
      <c r="G12" s="4">
        <v>7017</v>
      </c>
      <c r="H12" s="4">
        <v>240</v>
      </c>
      <c r="I12" s="4">
        <v>1130</v>
      </c>
      <c r="J12" s="4">
        <v>204</v>
      </c>
      <c r="K12" s="4">
        <v>1488</v>
      </c>
      <c r="L12" s="4">
        <v>284</v>
      </c>
      <c r="M12" s="4">
        <v>882</v>
      </c>
      <c r="N12" s="4">
        <v>24</v>
      </c>
      <c r="O12" s="4">
        <v>109</v>
      </c>
      <c r="P12" s="4">
        <v>110</v>
      </c>
      <c r="Q12" s="4">
        <v>27489</v>
      </c>
    </row>
    <row r="13" spans="1:17" x14ac:dyDescent="0.3">
      <c r="A13" s="2">
        <v>2012</v>
      </c>
      <c r="B13" s="4">
        <v>16604</v>
      </c>
      <c r="C13" s="4">
        <v>261</v>
      </c>
      <c r="D13" s="4">
        <v>305</v>
      </c>
      <c r="E13" s="4">
        <v>1373</v>
      </c>
      <c r="F13" s="4">
        <v>0</v>
      </c>
      <c r="G13" s="4">
        <v>6681</v>
      </c>
      <c r="H13" s="4">
        <v>227</v>
      </c>
      <c r="I13" s="4">
        <v>1172</v>
      </c>
      <c r="J13" s="4">
        <v>268</v>
      </c>
      <c r="K13" s="4">
        <v>1383</v>
      </c>
      <c r="L13" s="4">
        <v>275</v>
      </c>
      <c r="M13" s="4">
        <v>666</v>
      </c>
      <c r="N13" s="4">
        <v>32</v>
      </c>
      <c r="O13" s="4">
        <v>89</v>
      </c>
      <c r="P13" s="4">
        <v>143</v>
      </c>
      <c r="Q13" s="4">
        <v>29479</v>
      </c>
    </row>
    <row r="14" spans="1:17" x14ac:dyDescent="0.3">
      <c r="A14" s="2">
        <v>2013</v>
      </c>
      <c r="B14" s="4">
        <v>18500</v>
      </c>
      <c r="C14" s="4">
        <v>228</v>
      </c>
      <c r="D14" s="4">
        <v>670</v>
      </c>
      <c r="E14" s="4">
        <v>589</v>
      </c>
      <c r="F14" s="4">
        <v>0</v>
      </c>
      <c r="G14" s="4">
        <v>6282</v>
      </c>
      <c r="H14" s="4">
        <v>193</v>
      </c>
      <c r="I14" s="4">
        <v>1238</v>
      </c>
      <c r="J14" s="4">
        <v>289</v>
      </c>
      <c r="K14" s="4">
        <v>1007</v>
      </c>
      <c r="L14" s="4">
        <v>243</v>
      </c>
      <c r="M14" s="4">
        <v>562</v>
      </c>
      <c r="N14" s="4">
        <v>19</v>
      </c>
      <c r="O14" s="4">
        <v>76</v>
      </c>
      <c r="P14" s="4">
        <v>141</v>
      </c>
      <c r="Q14" s="4">
        <v>30037</v>
      </c>
    </row>
    <row r="15" spans="1:17" x14ac:dyDescent="0.3">
      <c r="A15" s="2">
        <v>2014</v>
      </c>
      <c r="B15" s="4">
        <v>22534</v>
      </c>
      <c r="C15" s="4">
        <v>229</v>
      </c>
      <c r="D15" s="4">
        <v>695</v>
      </c>
      <c r="E15" s="4">
        <v>643</v>
      </c>
      <c r="F15" s="4">
        <v>0</v>
      </c>
      <c r="G15" s="4">
        <v>6910</v>
      </c>
      <c r="H15" s="4">
        <v>194</v>
      </c>
      <c r="I15" s="4">
        <v>873</v>
      </c>
      <c r="J15" s="4">
        <v>228</v>
      </c>
      <c r="K15" s="4">
        <v>1394</v>
      </c>
      <c r="L15" s="4">
        <v>213</v>
      </c>
      <c r="M15" s="4">
        <v>254</v>
      </c>
      <c r="N15" s="4">
        <v>20</v>
      </c>
      <c r="O15" s="4">
        <v>99</v>
      </c>
      <c r="P15" s="4">
        <v>137</v>
      </c>
      <c r="Q15" s="4">
        <v>34423</v>
      </c>
    </row>
    <row r="16" spans="1:17" x14ac:dyDescent="0.3">
      <c r="A16" s="2">
        <v>2015</v>
      </c>
      <c r="B16" s="4">
        <v>25295</v>
      </c>
      <c r="C16" s="4">
        <v>268</v>
      </c>
      <c r="D16" s="4">
        <v>1071</v>
      </c>
      <c r="E16" s="4">
        <v>803</v>
      </c>
      <c r="F16" s="4">
        <v>0</v>
      </c>
      <c r="G16" s="4">
        <v>7204</v>
      </c>
      <c r="H16" s="4">
        <v>178</v>
      </c>
      <c r="I16" s="4">
        <v>693</v>
      </c>
      <c r="J16" s="4">
        <v>271</v>
      </c>
      <c r="K16" s="4">
        <v>1136</v>
      </c>
      <c r="L16" s="4">
        <v>166</v>
      </c>
      <c r="M16" s="4">
        <v>119</v>
      </c>
      <c r="N16" s="4">
        <v>19</v>
      </c>
      <c r="O16" s="4">
        <v>84</v>
      </c>
      <c r="P16" s="4">
        <v>165</v>
      </c>
      <c r="Q16" s="4">
        <v>37472</v>
      </c>
    </row>
    <row r="17" spans="1:17" x14ac:dyDescent="0.3">
      <c r="A17" s="2">
        <v>2016</v>
      </c>
      <c r="B17" s="4">
        <v>29434</v>
      </c>
      <c r="C17" s="4">
        <v>281</v>
      </c>
      <c r="D17" s="4">
        <v>738</v>
      </c>
      <c r="E17" s="4">
        <v>918</v>
      </c>
      <c r="F17" s="4">
        <v>0</v>
      </c>
      <c r="G17" s="4">
        <v>9024</v>
      </c>
      <c r="H17" s="4">
        <v>182</v>
      </c>
      <c r="I17" s="4">
        <v>817</v>
      </c>
      <c r="J17" s="4">
        <v>331</v>
      </c>
      <c r="K17" s="4">
        <v>1848</v>
      </c>
      <c r="L17" s="4">
        <v>123</v>
      </c>
      <c r="M17" s="4">
        <v>90</v>
      </c>
      <c r="N17" s="4">
        <v>28</v>
      </c>
      <c r="O17" s="4">
        <v>56</v>
      </c>
      <c r="P17" s="4">
        <v>198</v>
      </c>
      <c r="Q17" s="4">
        <v>44068</v>
      </c>
    </row>
    <row r="18" spans="1:17" x14ac:dyDescent="0.3">
      <c r="A18" s="2">
        <v>2017</v>
      </c>
      <c r="B18" s="4">
        <v>30470</v>
      </c>
      <c r="C18" s="4">
        <v>229</v>
      </c>
      <c r="D18" s="4">
        <v>680</v>
      </c>
      <c r="E18" s="4">
        <v>1489</v>
      </c>
      <c r="F18" s="4">
        <v>1</v>
      </c>
      <c r="G18" s="4">
        <v>11711</v>
      </c>
      <c r="H18" s="4">
        <v>229</v>
      </c>
      <c r="I18" s="4">
        <v>954</v>
      </c>
      <c r="J18" s="4">
        <v>366</v>
      </c>
      <c r="K18" s="4">
        <v>1698</v>
      </c>
      <c r="L18" s="4">
        <v>230</v>
      </c>
      <c r="M18" s="4">
        <v>94</v>
      </c>
      <c r="N18" s="4">
        <v>31</v>
      </c>
      <c r="O18" s="4">
        <v>68</v>
      </c>
      <c r="P18" s="4">
        <v>254</v>
      </c>
      <c r="Q18" s="4">
        <v>48504</v>
      </c>
    </row>
    <row r="19" spans="1:17" x14ac:dyDescent="0.3">
      <c r="A19" s="2">
        <v>2018</v>
      </c>
      <c r="B19" s="4">
        <v>29839</v>
      </c>
      <c r="C19" s="4">
        <v>224</v>
      </c>
      <c r="D19" s="4">
        <v>904</v>
      </c>
      <c r="E19" s="4">
        <v>2172</v>
      </c>
      <c r="F19" s="4">
        <v>3</v>
      </c>
      <c r="G19" s="4">
        <v>13171</v>
      </c>
      <c r="H19" s="4">
        <v>193</v>
      </c>
      <c r="I19" s="4">
        <v>921</v>
      </c>
      <c r="J19" s="4">
        <v>339</v>
      </c>
      <c r="K19" s="4">
        <v>1694</v>
      </c>
      <c r="L19" s="4">
        <v>82</v>
      </c>
      <c r="M19" s="4">
        <v>81</v>
      </c>
      <c r="N19" s="4">
        <v>36</v>
      </c>
      <c r="O19" s="4">
        <v>93</v>
      </c>
      <c r="P19" s="4">
        <v>273</v>
      </c>
      <c r="Q19" s="4">
        <v>50025</v>
      </c>
    </row>
    <row r="20" spans="1:17" x14ac:dyDescent="0.3">
      <c r="A20" s="2">
        <v>2019</v>
      </c>
      <c r="B20" s="4">
        <v>16794</v>
      </c>
      <c r="C20" s="4">
        <v>210</v>
      </c>
      <c r="D20" s="4">
        <v>952</v>
      </c>
      <c r="E20" s="4">
        <v>8168</v>
      </c>
      <c r="F20" s="4">
        <v>62</v>
      </c>
      <c r="G20" s="4">
        <v>14701</v>
      </c>
      <c r="H20" s="4">
        <v>190</v>
      </c>
      <c r="I20" s="4">
        <v>919</v>
      </c>
      <c r="J20" s="4">
        <v>345</v>
      </c>
      <c r="K20" s="4">
        <v>1510</v>
      </c>
      <c r="L20" s="4">
        <v>106</v>
      </c>
      <c r="M20" s="4">
        <v>57</v>
      </c>
      <c r="N20" s="4">
        <v>32</v>
      </c>
      <c r="O20" s="4">
        <v>56</v>
      </c>
      <c r="P20" s="4">
        <v>492</v>
      </c>
      <c r="Q20" s="4">
        <v>44594</v>
      </c>
    </row>
    <row r="21" spans="1:17" x14ac:dyDescent="0.3">
      <c r="A21" s="2">
        <v>2020</v>
      </c>
      <c r="B21" s="4">
        <v>17934</v>
      </c>
      <c r="C21" s="4">
        <v>244</v>
      </c>
      <c r="D21" s="4">
        <v>749</v>
      </c>
      <c r="E21" s="4">
        <v>8660</v>
      </c>
      <c r="F21" s="4">
        <v>96</v>
      </c>
      <c r="G21" s="4">
        <v>14658</v>
      </c>
      <c r="H21" s="4">
        <v>270</v>
      </c>
      <c r="I21" s="4">
        <v>885</v>
      </c>
      <c r="J21" s="4">
        <v>293</v>
      </c>
      <c r="K21" s="4">
        <v>1785</v>
      </c>
      <c r="L21" s="4">
        <v>92</v>
      </c>
      <c r="M21" s="4">
        <v>31</v>
      </c>
      <c r="N21" s="4">
        <v>107</v>
      </c>
      <c r="O21" s="4">
        <v>17</v>
      </c>
      <c r="P21" s="4">
        <v>465</v>
      </c>
      <c r="Q21" s="4">
        <f>SUM(B21:P21)</f>
        <v>46286</v>
      </c>
    </row>
    <row r="22" spans="1:17" x14ac:dyDescent="0.3">
      <c r="A22" s="2">
        <v>2021</v>
      </c>
      <c r="B22" s="4">
        <v>5921</v>
      </c>
      <c r="C22" s="4">
        <v>74</v>
      </c>
      <c r="D22" s="4">
        <v>376</v>
      </c>
      <c r="E22" s="4">
        <v>1022</v>
      </c>
      <c r="F22" s="4">
        <v>2</v>
      </c>
      <c r="G22" s="4">
        <v>3495</v>
      </c>
      <c r="H22" s="4">
        <v>89</v>
      </c>
      <c r="I22" s="4">
        <v>299</v>
      </c>
      <c r="J22" s="4">
        <v>84</v>
      </c>
      <c r="K22" s="4">
        <v>359</v>
      </c>
      <c r="L22" s="4">
        <v>4</v>
      </c>
      <c r="M22" s="4">
        <v>19</v>
      </c>
      <c r="N22" s="4">
        <v>18</v>
      </c>
      <c r="O22" s="4">
        <v>2</v>
      </c>
      <c r="P22" s="4">
        <v>79</v>
      </c>
      <c r="Q22" s="4">
        <f>SUM(B22:P22)</f>
        <v>11843</v>
      </c>
    </row>
    <row r="23" spans="1:17" x14ac:dyDescent="0.3">
      <c r="A23" s="2" t="s">
        <v>21</v>
      </c>
      <c r="B23" s="4">
        <f>SUM(B4:B22)</f>
        <v>405830</v>
      </c>
      <c r="C23" s="4">
        <f t="shared" ref="C23:Q23" si="0">SUM(C4:C22)</f>
        <v>7991</v>
      </c>
      <c r="D23" s="4">
        <f t="shared" si="0"/>
        <v>18613</v>
      </c>
      <c r="E23" s="4">
        <f t="shared" si="0"/>
        <v>113514</v>
      </c>
      <c r="F23" s="4">
        <f t="shared" si="0"/>
        <v>164</v>
      </c>
      <c r="G23" s="4">
        <f t="shared" si="0"/>
        <v>199751</v>
      </c>
      <c r="H23" s="4">
        <f t="shared" si="0"/>
        <v>7876</v>
      </c>
      <c r="I23" s="4">
        <f t="shared" si="0"/>
        <v>28060</v>
      </c>
      <c r="J23" s="4">
        <f t="shared" si="0"/>
        <v>13725</v>
      </c>
      <c r="K23" s="4">
        <f t="shared" si="0"/>
        <v>35372</v>
      </c>
      <c r="L23" s="4">
        <f t="shared" si="0"/>
        <v>6364</v>
      </c>
      <c r="M23" s="4">
        <f t="shared" si="0"/>
        <v>17149</v>
      </c>
      <c r="N23" s="4">
        <f t="shared" si="0"/>
        <v>499</v>
      </c>
      <c r="O23" s="4">
        <f t="shared" si="0"/>
        <v>3767</v>
      </c>
      <c r="P23" s="4">
        <f t="shared" si="0"/>
        <v>3035</v>
      </c>
      <c r="Q23" s="4">
        <f t="shared" si="0"/>
        <v>861710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/>
  </sheetViews>
  <sheetFormatPr defaultRowHeight="16.5" x14ac:dyDescent="0.3"/>
  <sheetData>
    <row r="1" spans="1:8" x14ac:dyDescent="0.3">
      <c r="A1" s="1" t="s">
        <v>35</v>
      </c>
    </row>
    <row r="3" spans="1:8" x14ac:dyDescent="0.3">
      <c r="A3" s="5" t="s">
        <v>1</v>
      </c>
      <c r="B3" s="5" t="s">
        <v>36</v>
      </c>
      <c r="C3" s="5" t="s">
        <v>37</v>
      </c>
      <c r="D3" s="5" t="s">
        <v>38</v>
      </c>
      <c r="E3" s="5" t="s">
        <v>39</v>
      </c>
      <c r="F3" s="5" t="s">
        <v>40</v>
      </c>
      <c r="G3" s="5" t="s">
        <v>41</v>
      </c>
      <c r="H3" s="5" t="s">
        <v>21</v>
      </c>
    </row>
    <row r="4" spans="1:8" x14ac:dyDescent="0.3">
      <c r="A4" s="2" t="s">
        <v>54</v>
      </c>
      <c r="B4" s="20">
        <v>32642</v>
      </c>
      <c r="C4" s="20">
        <v>57590</v>
      </c>
      <c r="D4" s="20">
        <v>75420</v>
      </c>
      <c r="E4" s="20">
        <v>55723</v>
      </c>
      <c r="F4" s="20">
        <v>2699</v>
      </c>
      <c r="G4" s="20">
        <v>603</v>
      </c>
      <c r="H4" s="20">
        <v>224677</v>
      </c>
    </row>
    <row r="5" spans="1:8" x14ac:dyDescent="0.3">
      <c r="A5" s="2">
        <v>2004</v>
      </c>
      <c r="B5" s="3">
        <v>6853</v>
      </c>
      <c r="C5" s="3">
        <v>7179</v>
      </c>
      <c r="D5" s="3">
        <v>6327</v>
      </c>
      <c r="E5" s="3">
        <v>6781</v>
      </c>
      <c r="F5" s="3">
        <v>516</v>
      </c>
      <c r="G5" s="3">
        <v>263</v>
      </c>
      <c r="H5" s="3">
        <v>27919</v>
      </c>
    </row>
    <row r="6" spans="1:8" x14ac:dyDescent="0.3">
      <c r="A6" s="2">
        <v>2005</v>
      </c>
      <c r="B6" s="3">
        <v>5239</v>
      </c>
      <c r="C6" s="3">
        <v>4150</v>
      </c>
      <c r="D6" s="3">
        <v>5639</v>
      </c>
      <c r="E6" s="3">
        <v>6936</v>
      </c>
      <c r="F6" s="3">
        <v>583</v>
      </c>
      <c r="G6" s="3">
        <v>381</v>
      </c>
      <c r="H6" s="3">
        <v>22928</v>
      </c>
    </row>
    <row r="7" spans="1:8" x14ac:dyDescent="0.3">
      <c r="A7" s="2">
        <v>2006</v>
      </c>
      <c r="B7" s="3">
        <v>5574</v>
      </c>
      <c r="C7" s="3">
        <v>3869</v>
      </c>
      <c r="D7" s="3">
        <v>4514</v>
      </c>
      <c r="E7" s="3">
        <v>5502</v>
      </c>
      <c r="F7" s="3">
        <v>681</v>
      </c>
      <c r="G7" s="3">
        <v>532</v>
      </c>
      <c r="H7" s="3">
        <v>20672</v>
      </c>
    </row>
    <row r="8" spans="1:8" x14ac:dyDescent="0.3">
      <c r="A8" s="2">
        <v>2007</v>
      </c>
      <c r="B8" s="3">
        <v>6255</v>
      </c>
      <c r="C8" s="3">
        <v>4248</v>
      </c>
      <c r="D8" s="3">
        <v>4903</v>
      </c>
      <c r="E8" s="3">
        <v>5662</v>
      </c>
      <c r="F8" s="3">
        <v>823</v>
      </c>
      <c r="G8" s="3">
        <v>619</v>
      </c>
      <c r="H8" s="3">
        <v>22510</v>
      </c>
    </row>
    <row r="9" spans="1:8" x14ac:dyDescent="0.3">
      <c r="A9" s="2">
        <v>2008</v>
      </c>
      <c r="B9" s="3">
        <v>6931</v>
      </c>
      <c r="C9" s="3">
        <v>4382</v>
      </c>
      <c r="D9" s="3">
        <v>5372</v>
      </c>
      <c r="E9" s="3">
        <v>5377</v>
      </c>
      <c r="F9" s="3">
        <v>856</v>
      </c>
      <c r="G9" s="3">
        <v>570</v>
      </c>
      <c r="H9" s="3">
        <v>23488</v>
      </c>
    </row>
    <row r="10" spans="1:8" x14ac:dyDescent="0.3">
      <c r="A10" s="2">
        <v>2009</v>
      </c>
      <c r="B10" s="3">
        <v>7144</v>
      </c>
      <c r="C10" s="3">
        <v>3402</v>
      </c>
      <c r="D10" s="3">
        <v>5158</v>
      </c>
      <c r="E10" s="3">
        <v>5365</v>
      </c>
      <c r="F10" s="3">
        <v>739</v>
      </c>
      <c r="G10" s="3">
        <v>621</v>
      </c>
      <c r="H10" s="3">
        <v>22429</v>
      </c>
    </row>
    <row r="11" spans="1:8" x14ac:dyDescent="0.3">
      <c r="A11" s="2">
        <v>2010</v>
      </c>
      <c r="B11" s="3">
        <v>7992</v>
      </c>
      <c r="C11" s="3">
        <v>3740</v>
      </c>
      <c r="D11" s="3">
        <v>4468</v>
      </c>
      <c r="E11" s="3">
        <v>3962</v>
      </c>
      <c r="F11" s="3">
        <v>712</v>
      </c>
      <c r="G11" s="3">
        <v>621</v>
      </c>
      <c r="H11" s="3">
        <v>21495</v>
      </c>
    </row>
    <row r="12" spans="1:8" x14ac:dyDescent="0.3">
      <c r="A12" s="2">
        <v>2011</v>
      </c>
      <c r="B12" s="3">
        <v>9582</v>
      </c>
      <c r="C12" s="3">
        <v>4624</v>
      </c>
      <c r="D12" s="3">
        <v>3924</v>
      </c>
      <c r="E12" s="3">
        <v>3811</v>
      </c>
      <c r="F12" s="3">
        <v>666</v>
      </c>
      <c r="G12" s="3">
        <v>675</v>
      </c>
      <c r="H12" s="3">
        <v>23282</v>
      </c>
    </row>
    <row r="13" spans="1:8" x14ac:dyDescent="0.3">
      <c r="A13" s="2">
        <v>2012</v>
      </c>
      <c r="B13" s="3">
        <v>11719</v>
      </c>
      <c r="C13" s="3">
        <v>5350</v>
      </c>
      <c r="D13" s="3">
        <v>3594</v>
      </c>
      <c r="E13" s="3">
        <v>3638</v>
      </c>
      <c r="F13" s="3">
        <v>543</v>
      </c>
      <c r="G13" s="3">
        <v>639</v>
      </c>
      <c r="H13" s="3">
        <v>25483</v>
      </c>
    </row>
    <row r="14" spans="1:8" x14ac:dyDescent="0.3">
      <c r="A14" s="2">
        <v>2013</v>
      </c>
      <c r="B14" s="3">
        <v>11511</v>
      </c>
      <c r="C14" s="3">
        <v>5215</v>
      </c>
      <c r="D14" s="3">
        <v>3748</v>
      </c>
      <c r="E14" s="3">
        <v>4701</v>
      </c>
      <c r="F14" s="3">
        <v>802</v>
      </c>
      <c r="G14" s="3">
        <v>504</v>
      </c>
      <c r="H14" s="3">
        <v>26481</v>
      </c>
    </row>
    <row r="15" spans="1:8" x14ac:dyDescent="0.3">
      <c r="A15" s="2">
        <v>2014</v>
      </c>
      <c r="B15" s="3">
        <v>13527</v>
      </c>
      <c r="C15" s="3">
        <v>5840</v>
      </c>
      <c r="D15" s="3">
        <v>3820</v>
      </c>
      <c r="E15" s="3">
        <v>5806</v>
      </c>
      <c r="F15" s="3">
        <v>1493</v>
      </c>
      <c r="G15" s="3">
        <v>739</v>
      </c>
      <c r="H15" s="3">
        <v>31225</v>
      </c>
    </row>
    <row r="16" spans="1:8" x14ac:dyDescent="0.3">
      <c r="A16" s="2">
        <v>2015</v>
      </c>
      <c r="B16" s="3">
        <v>16156</v>
      </c>
      <c r="C16" s="3">
        <v>7063</v>
      </c>
      <c r="D16" s="3">
        <v>3761</v>
      </c>
      <c r="E16" s="3">
        <v>5723</v>
      </c>
      <c r="F16" s="3">
        <v>1206</v>
      </c>
      <c r="G16" s="3">
        <v>929</v>
      </c>
      <c r="H16" s="3">
        <v>34838</v>
      </c>
    </row>
    <row r="17" spans="1:8" x14ac:dyDescent="0.3">
      <c r="A17" s="2">
        <v>2016</v>
      </c>
      <c r="B17" s="3">
        <v>19735</v>
      </c>
      <c r="C17" s="3">
        <v>8598</v>
      </c>
      <c r="D17" s="3">
        <v>3819</v>
      </c>
      <c r="E17" s="3">
        <v>6058</v>
      </c>
      <c r="F17" s="3">
        <v>1637</v>
      </c>
      <c r="G17" s="3">
        <v>758</v>
      </c>
      <c r="H17" s="3">
        <v>40605</v>
      </c>
    </row>
    <row r="18" spans="1:8" x14ac:dyDescent="0.3">
      <c r="A18" s="2">
        <v>2017</v>
      </c>
      <c r="B18" s="3">
        <v>20749</v>
      </c>
      <c r="C18" s="3">
        <v>8101</v>
      </c>
      <c r="D18" s="3">
        <v>3996</v>
      </c>
      <c r="E18" s="3">
        <v>7877</v>
      </c>
      <c r="F18" s="3">
        <v>2583</v>
      </c>
      <c r="G18" s="3">
        <v>1534</v>
      </c>
      <c r="H18" s="3">
        <v>44840</v>
      </c>
    </row>
    <row r="19" spans="1:8" x14ac:dyDescent="0.3">
      <c r="A19" s="2">
        <v>2018</v>
      </c>
      <c r="B19" s="3">
        <v>19706</v>
      </c>
      <c r="C19" s="3">
        <v>7495</v>
      </c>
      <c r="D19" s="3">
        <v>4687</v>
      </c>
      <c r="E19" s="3">
        <v>8922</v>
      </c>
      <c r="F19" s="3">
        <v>3099</v>
      </c>
      <c r="G19" s="3">
        <v>2633</v>
      </c>
      <c r="H19" s="3">
        <v>46542</v>
      </c>
    </row>
    <row r="20" spans="1:8" x14ac:dyDescent="0.3">
      <c r="A20" s="2">
        <v>2019</v>
      </c>
      <c r="B20" s="17">
        <v>17411</v>
      </c>
      <c r="C20" s="3">
        <v>6638</v>
      </c>
      <c r="D20" s="3">
        <v>4909</v>
      </c>
      <c r="E20" s="3">
        <v>7467</v>
      </c>
      <c r="F20" s="3">
        <v>2513</v>
      </c>
      <c r="G20" s="3">
        <v>2171</v>
      </c>
      <c r="H20" s="4">
        <v>41109</v>
      </c>
    </row>
    <row r="21" spans="1:8" x14ac:dyDescent="0.3">
      <c r="A21" s="2">
        <v>2020</v>
      </c>
      <c r="B21" s="4">
        <v>16921</v>
      </c>
      <c r="C21" s="3">
        <v>7763</v>
      </c>
      <c r="D21" s="3">
        <v>6324</v>
      </c>
      <c r="E21" s="3">
        <v>7820</v>
      </c>
      <c r="F21" s="3">
        <v>1936</v>
      </c>
      <c r="G21" s="3">
        <v>1953</v>
      </c>
      <c r="H21" s="4">
        <f>SUM(B21:G21)</f>
        <v>42717</v>
      </c>
    </row>
    <row r="22" spans="1:8" x14ac:dyDescent="0.3">
      <c r="A22" s="2">
        <v>2021</v>
      </c>
      <c r="B22" s="4">
        <v>4429</v>
      </c>
      <c r="C22" s="3">
        <v>2150</v>
      </c>
      <c r="D22" s="3">
        <v>1423</v>
      </c>
      <c r="E22" s="3">
        <v>1930</v>
      </c>
      <c r="F22" s="3">
        <v>507</v>
      </c>
      <c r="G22" s="3">
        <v>558</v>
      </c>
      <c r="H22" s="4">
        <f>SUM(B22:G22)</f>
        <v>10997</v>
      </c>
    </row>
    <row r="23" spans="1:8" x14ac:dyDescent="0.3">
      <c r="A23" s="2" t="s">
        <v>21</v>
      </c>
      <c r="B23" s="3">
        <f>SUM(B4:B22)</f>
        <v>240076</v>
      </c>
      <c r="C23" s="3">
        <f t="shared" ref="C23:H23" si="0">SUM(C4:C22)</f>
        <v>157397</v>
      </c>
      <c r="D23" s="3">
        <f t="shared" si="0"/>
        <v>155806</v>
      </c>
      <c r="E23" s="3">
        <f t="shared" si="0"/>
        <v>159061</v>
      </c>
      <c r="F23" s="3">
        <f t="shared" si="0"/>
        <v>24594</v>
      </c>
      <c r="G23" s="3">
        <f t="shared" si="0"/>
        <v>17303</v>
      </c>
      <c r="H23" s="3">
        <f t="shared" si="0"/>
        <v>754237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연도별 승강기 설치추이</vt:lpstr>
      <vt:lpstr>지역별 승강기 설치추이</vt:lpstr>
      <vt:lpstr>건물용도별 승강기 설치추이</vt:lpstr>
      <vt:lpstr>종류별 승강기 설치추이</vt:lpstr>
      <vt:lpstr>운행층수별 승강기 설치추이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2018-02-22T02:10:44Z</dcterms:created>
  <dcterms:modified xsi:type="dcterms:W3CDTF">2021-04-15T02:46:47Z</dcterms:modified>
</cp:coreProperties>
</file>