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abe20329\Desktop\Excel Juan Carlos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E16" i="1" l="1"/>
  <c r="B18" i="1"/>
  <c r="B17" i="1"/>
  <c r="B16" i="1"/>
  <c r="B15" i="1"/>
  <c r="E10" i="1"/>
  <c r="E11" i="1"/>
  <c r="E12" i="1"/>
  <c r="E9" i="1"/>
  <c r="E8" i="1"/>
  <c r="H7" i="1"/>
  <c r="H8" i="1"/>
  <c r="H9" i="1"/>
  <c r="G7" i="1"/>
  <c r="G8" i="1"/>
  <c r="G9" i="1"/>
  <c r="F7" i="1"/>
  <c r="F8" i="1"/>
  <c r="F9" i="1"/>
  <c r="G6" i="1"/>
  <c r="F6" i="1"/>
  <c r="E7" i="1"/>
  <c r="E6" i="1"/>
  <c r="D12" i="1"/>
  <c r="D11" i="1"/>
  <c r="D10" i="1"/>
  <c r="C12" i="1"/>
  <c r="C11" i="1"/>
  <c r="C10" i="1"/>
  <c r="B12" i="1"/>
  <c r="B11" i="1"/>
  <c r="B10" i="1"/>
  <c r="D9" i="1"/>
  <c r="C9" i="1"/>
  <c r="B9" i="1"/>
</calcChain>
</file>

<file path=xl/sharedStrings.xml><?xml version="1.0" encoding="utf-8"?>
<sst xmlns="http://schemas.openxmlformats.org/spreadsheetml/2006/main" count="21" uniqueCount="17">
  <si>
    <t>Enero</t>
  </si>
  <si>
    <t>Febrero</t>
  </si>
  <si>
    <t>Marzo</t>
  </si>
  <si>
    <t>Suma</t>
  </si>
  <si>
    <t>Media</t>
  </si>
  <si>
    <t>Max</t>
  </si>
  <si>
    <t>Min</t>
  </si>
  <si>
    <t>Prima/Unidad</t>
  </si>
  <si>
    <t>Total primas</t>
  </si>
  <si>
    <t>ALICANTE</t>
  </si>
  <si>
    <t>VALENCIA</t>
  </si>
  <si>
    <t>CASTELLON</t>
  </si>
  <si>
    <t>SUMA</t>
  </si>
  <si>
    <t>MEDIA</t>
  </si>
  <si>
    <t>MAX</t>
  </si>
  <si>
    <t>MIN</t>
  </si>
  <si>
    <t>VENTAS TELEVISORES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</si>
</sst>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167" fontId="0" fillId="0" borderId="1" xfId="0" applyNumberFormat="1" applyBorder="1"/>
    <xf numFmtId="167" fontId="0" fillId="0" borderId="1" xfId="0" applyNumberFormat="1" applyBorder="1" applyAlignment="1">
      <alignment horizontal="center"/>
    </xf>
    <xf numFmtId="167" fontId="0" fillId="2" borderId="1" xfId="0" applyNumberFormat="1" applyFill="1" applyBorder="1"/>
    <xf numFmtId="167" fontId="0" fillId="0" borderId="3" xfId="0" applyNumberFormat="1" applyBorder="1"/>
    <xf numFmtId="167" fontId="0" fillId="0" borderId="0" xfId="0" applyNumberFormat="1" applyBorder="1"/>
    <xf numFmtId="167" fontId="0" fillId="0" borderId="4" xfId="0" applyNumberFormat="1" applyBorder="1"/>
    <xf numFmtId="167" fontId="0" fillId="0" borderId="0" xfId="0" applyNumberFormat="1"/>
    <xf numFmtId="167" fontId="0" fillId="0" borderId="5" xfId="0" applyNumberFormat="1" applyBorder="1"/>
    <xf numFmtId="167" fontId="0" fillId="0" borderId="6" xfId="0" applyNumberFormat="1" applyBorder="1"/>
    <xf numFmtId="167" fontId="0" fillId="2" borderId="6" xfId="0" applyNumberFormat="1" applyFill="1" applyBorder="1"/>
    <xf numFmtId="167" fontId="0" fillId="0" borderId="2" xfId="0" applyNumberFormat="1" applyBorder="1"/>
    <xf numFmtId="167" fontId="0" fillId="2" borderId="7" xfId="0" applyNumberFormat="1" applyFill="1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5" sqref="F15"/>
    </sheetView>
  </sheetViews>
  <sheetFormatPr baseColWidth="10" defaultRowHeight="15" x14ac:dyDescent="0.25"/>
  <cols>
    <col min="1" max="1" width="8" bestFit="1" customWidth="1"/>
    <col min="2" max="3" width="10.5703125" bestFit="1" customWidth="1"/>
    <col min="4" max="4" width="13.42578125" bestFit="1" customWidth="1"/>
    <col min="5" max="7" width="10.5703125" bestFit="1" customWidth="1"/>
    <col min="8" max="8" width="7" bestFit="1" customWidth="1"/>
  </cols>
  <sheetData>
    <row r="1" spans="1:8" x14ac:dyDescent="0.25">
      <c r="A1" s="16" t="s">
        <v>16</v>
      </c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5" spans="1:8" ht="12.75" customHeight="1" x14ac:dyDescent="0.25">
      <c r="A5" s="1"/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</row>
    <row r="6" spans="1:8" x14ac:dyDescent="0.25">
      <c r="A6" s="18" t="s">
        <v>0</v>
      </c>
      <c r="B6" s="4">
        <v>2548</v>
      </c>
      <c r="C6" s="5">
        <v>6845</v>
      </c>
      <c r="D6" s="4">
        <v>1520</v>
      </c>
      <c r="E6" s="6">
        <f>SUM(B6:D6)</f>
        <v>10913</v>
      </c>
      <c r="F6" s="6">
        <f>AVERAGE(B6:D6)</f>
        <v>3637.6666666666665</v>
      </c>
      <c r="G6" s="6">
        <f>MAX(B6:D6)</f>
        <v>6845</v>
      </c>
      <c r="H6" s="6">
        <f t="shared" ref="H6:H9" si="0">MIN(B6:D6)</f>
        <v>1520</v>
      </c>
    </row>
    <row r="7" spans="1:8" x14ac:dyDescent="0.25">
      <c r="A7" s="18" t="s">
        <v>1</v>
      </c>
      <c r="B7" s="4">
        <v>2589</v>
      </c>
      <c r="C7" s="4">
        <v>6842</v>
      </c>
      <c r="D7" s="4">
        <v>1200</v>
      </c>
      <c r="E7" s="6">
        <f>SUM(B7:D7)</f>
        <v>10631</v>
      </c>
      <c r="F7" s="6">
        <f t="shared" ref="F7:F9" si="1">AVERAGE(B7:D7)</f>
        <v>3543.6666666666665</v>
      </c>
      <c r="G7" s="6">
        <f t="shared" ref="G7:G9" si="2">MAX(B7:D7)</f>
        <v>6842</v>
      </c>
      <c r="H7" s="6">
        <f t="shared" si="0"/>
        <v>1200</v>
      </c>
    </row>
    <row r="8" spans="1:8" x14ac:dyDescent="0.25">
      <c r="A8" s="18" t="s">
        <v>2</v>
      </c>
      <c r="B8" s="4">
        <v>3548</v>
      </c>
      <c r="C8" s="4">
        <v>6594</v>
      </c>
      <c r="D8" s="4">
        <v>1500</v>
      </c>
      <c r="E8" s="6">
        <f>SUM(B8:D8)</f>
        <v>11642</v>
      </c>
      <c r="F8" s="6">
        <f t="shared" si="1"/>
        <v>3880.6666666666665</v>
      </c>
      <c r="G8" s="6">
        <f t="shared" si="2"/>
        <v>6594</v>
      </c>
      <c r="H8" s="6">
        <f t="shared" si="0"/>
        <v>1500</v>
      </c>
    </row>
    <row r="9" spans="1:8" x14ac:dyDescent="0.25">
      <c r="A9" s="18" t="s">
        <v>3</v>
      </c>
      <c r="B9" s="6">
        <f>SUM(B6,B7,B8)</f>
        <v>8685</v>
      </c>
      <c r="C9" s="6">
        <f>SUM(C6,C7,C8)</f>
        <v>20281</v>
      </c>
      <c r="D9" s="6">
        <f>SUM(D6,D7,D8)</f>
        <v>4220</v>
      </c>
      <c r="E9" s="6">
        <f t="shared" ref="E9" si="3">SUM(B9:D9)</f>
        <v>33186</v>
      </c>
      <c r="F9" s="6">
        <f t="shared" si="1"/>
        <v>11062</v>
      </c>
      <c r="G9" s="6">
        <f t="shared" si="2"/>
        <v>20281</v>
      </c>
      <c r="H9" s="6">
        <f t="shared" si="0"/>
        <v>4220</v>
      </c>
    </row>
    <row r="10" spans="1:8" x14ac:dyDescent="0.25">
      <c r="A10" s="18" t="s">
        <v>4</v>
      </c>
      <c r="B10" s="6">
        <f>AVERAGEA(B6,B7,B8)</f>
        <v>2895</v>
      </c>
      <c r="C10" s="6">
        <f>AVERAGE(C6:C8)</f>
        <v>6760.333333333333</v>
      </c>
      <c r="D10" s="6">
        <f>AVERAGE(D6:D8)</f>
        <v>1406.6666666666667</v>
      </c>
      <c r="E10" s="6">
        <f>AVERAGE(E6:E8)</f>
        <v>11062</v>
      </c>
      <c r="F10" s="7"/>
      <c r="G10" s="8"/>
      <c r="H10" s="8"/>
    </row>
    <row r="11" spans="1:8" x14ac:dyDescent="0.25">
      <c r="A11" s="18" t="s">
        <v>5</v>
      </c>
      <c r="B11" s="6">
        <f>MAX(B6:B8)</f>
        <v>3548</v>
      </c>
      <c r="C11" s="6">
        <f>MAX(C6:C8)</f>
        <v>6845</v>
      </c>
      <c r="D11" s="6">
        <f>MAX(D6:D8)</f>
        <v>1520</v>
      </c>
      <c r="E11" s="6">
        <f>MAX(E6:E8)</f>
        <v>11642</v>
      </c>
      <c r="F11" s="9"/>
      <c r="G11" s="8"/>
      <c r="H11" s="8"/>
    </row>
    <row r="12" spans="1:8" x14ac:dyDescent="0.25">
      <c r="A12" s="18" t="s">
        <v>6</v>
      </c>
      <c r="B12" s="6">
        <f>MIN(B6:B8)</f>
        <v>2548</v>
      </c>
      <c r="C12" s="6">
        <f>MIN(C6:C8)</f>
        <v>6594</v>
      </c>
      <c r="D12" s="6">
        <f>MIN(D6:D8)</f>
        <v>1200</v>
      </c>
      <c r="E12" s="6">
        <f>MIN(E6:E8)</f>
        <v>10631</v>
      </c>
      <c r="F12" s="9"/>
      <c r="G12" s="8"/>
      <c r="H12" s="8"/>
    </row>
    <row r="13" spans="1:8" x14ac:dyDescent="0.25">
      <c r="B13" s="10"/>
      <c r="C13" s="10"/>
      <c r="D13" s="10"/>
      <c r="E13" s="10"/>
      <c r="F13" s="10"/>
      <c r="G13" s="10"/>
      <c r="H13" s="10"/>
    </row>
    <row r="14" spans="1:8" x14ac:dyDescent="0.25">
      <c r="A14" s="2"/>
      <c r="B14" s="11"/>
      <c r="C14" s="10"/>
      <c r="D14" s="10"/>
      <c r="E14" s="10"/>
      <c r="F14" s="10"/>
      <c r="G14" s="10"/>
      <c r="H14" s="10"/>
    </row>
    <row r="15" spans="1:8" x14ac:dyDescent="0.25">
      <c r="A15" s="19" t="s">
        <v>3</v>
      </c>
      <c r="B15" s="6">
        <f>SUM(B6:D8)</f>
        <v>33186</v>
      </c>
      <c r="C15" s="10"/>
      <c r="D15" s="4" t="s">
        <v>7</v>
      </c>
      <c r="E15" s="12">
        <v>0.2</v>
      </c>
      <c r="F15" s="10"/>
      <c r="G15" s="10"/>
      <c r="H15" s="10"/>
    </row>
    <row r="16" spans="1:8" x14ac:dyDescent="0.25">
      <c r="A16" s="19" t="s">
        <v>4</v>
      </c>
      <c r="B16" s="13">
        <f>AVERAGE(B6:D8)</f>
        <v>3687.3333333333335</v>
      </c>
      <c r="C16" s="10"/>
      <c r="D16" s="14" t="s">
        <v>8</v>
      </c>
      <c r="E16" s="15">
        <f>PRODUCT(B15,E15)</f>
        <v>6637.2000000000007</v>
      </c>
      <c r="F16" s="10"/>
      <c r="G16" s="10"/>
      <c r="H16" s="10"/>
    </row>
    <row r="17" spans="1:8" x14ac:dyDescent="0.25">
      <c r="A17" s="19" t="s">
        <v>5</v>
      </c>
      <c r="B17" s="13">
        <f>MAX(B6:D8)</f>
        <v>6845</v>
      </c>
      <c r="C17" s="10"/>
      <c r="D17" s="10"/>
      <c r="E17" s="10"/>
      <c r="F17" s="10"/>
      <c r="G17" s="10"/>
      <c r="H17" s="10"/>
    </row>
    <row r="18" spans="1:8" x14ac:dyDescent="0.25">
      <c r="A18" s="20" t="s">
        <v>6</v>
      </c>
      <c r="B18" s="6">
        <f>MIN(B6:D8)</f>
        <v>1200</v>
      </c>
      <c r="C18" s="10"/>
      <c r="D18" s="10"/>
      <c r="E18" s="10"/>
      <c r="F18" s="10"/>
      <c r="G18" s="10"/>
      <c r="H18" s="10"/>
    </row>
    <row r="19" spans="1:8" x14ac:dyDescent="0.25">
      <c r="A19" s="21"/>
    </row>
  </sheetData>
  <mergeCells count="1">
    <mergeCell ref="A1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IES Mare Nostrum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bernabe20329</dc:creator>
  <cp:lastModifiedBy>bernabe20329</cp:lastModifiedBy>
  <cp:lastPrinted>2021-02-15T11:42:25Z</cp:lastPrinted>
  <dcterms:created xsi:type="dcterms:W3CDTF">2021-02-15T11:09:47Z</dcterms:created>
  <dcterms:modified xsi:type="dcterms:W3CDTF">2021-02-15T12:21:04Z</dcterms:modified>
</cp:coreProperties>
</file>