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rnabe20329\Desktop\Excel Juan Carlos\"/>
    </mc:Choice>
  </mc:AlternateContent>
  <bookViews>
    <workbookView xWindow="0" yWindow="0" windowWidth="28770" windowHeight="120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5" i="1"/>
  <c r="F24" i="1"/>
  <c r="F19" i="1"/>
  <c r="F18" i="1"/>
  <c r="F17" i="1"/>
</calcChain>
</file>

<file path=xl/sharedStrings.xml><?xml version="1.0" encoding="utf-8"?>
<sst xmlns="http://schemas.openxmlformats.org/spreadsheetml/2006/main" count="29" uniqueCount="29">
  <si>
    <t>CODIGO</t>
  </si>
  <si>
    <t>DESCRIPCIÓN</t>
  </si>
  <si>
    <t>PRECIO</t>
  </si>
  <si>
    <t>CANTIDAD</t>
  </si>
  <si>
    <t>TOTAL</t>
  </si>
  <si>
    <t>NºFACTURA</t>
  </si>
  <si>
    <t>FECHA</t>
  </si>
  <si>
    <t>C.I.F./N.I.F.</t>
  </si>
  <si>
    <t>A111343</t>
  </si>
  <si>
    <t>A111344</t>
  </si>
  <si>
    <t>A111345</t>
  </si>
  <si>
    <t>ARTICULO 1</t>
  </si>
  <si>
    <t>ARTICULO 2</t>
  </si>
  <si>
    <t>ARTICULO 3</t>
  </si>
  <si>
    <t>R.E.%</t>
  </si>
  <si>
    <t>IVA%</t>
  </si>
  <si>
    <t>DTO %</t>
  </si>
  <si>
    <t>IMPORTA BRUTO</t>
  </si>
  <si>
    <t>DESCUNTO</t>
  </si>
  <si>
    <t>PORTES</t>
  </si>
  <si>
    <t>BASE IMPONIBLE</t>
  </si>
  <si>
    <t>IVA</t>
  </si>
  <si>
    <t>REC. EQUIV.</t>
  </si>
  <si>
    <t>TOTAL FACTURA</t>
  </si>
  <si>
    <t>C.I.F.: A-032166496</t>
  </si>
  <si>
    <t>03009 ALICANTE</t>
  </si>
  <si>
    <t>Tfnos: (96)591.00.00 - (96)591.00.01</t>
  </si>
  <si>
    <t>C/ Granados, 35</t>
  </si>
  <si>
    <t>EUROCENTER,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</si>
</sst>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164" fontId="0" fillId="2" borderId="1" xfId="0" applyNumberFormat="1" applyFill="1" applyBorder="1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0"/>
  <sheetViews>
    <sheetView tabSelected="1" workbookViewId="0">
      <selection activeCell="F30" sqref="F30"/>
    </sheetView>
  </sheetViews>
  <sheetFormatPr baseColWidth="10" defaultRowHeight="15" x14ac:dyDescent="0.25"/>
  <cols>
    <col min="2" max="2" width="31.140625" customWidth="1"/>
    <col min="5" max="5" width="15.7109375" bestFit="1" customWidth="1"/>
    <col min="6" max="6" width="11.85546875" bestFit="1" customWidth="1"/>
  </cols>
  <sheetData>
    <row r="3" spans="2:6" ht="23.25" x14ac:dyDescent="0.35">
      <c r="B3" s="17" t="s">
        <v>28</v>
      </c>
    </row>
    <row r="4" spans="2:6" x14ac:dyDescent="0.25">
      <c r="B4" s="15" t="s">
        <v>27</v>
      </c>
      <c r="D4" s="6"/>
      <c r="E4" s="7"/>
      <c r="F4" s="8"/>
    </row>
    <row r="5" spans="2:6" x14ac:dyDescent="0.25">
      <c r="B5" s="15" t="s">
        <v>26</v>
      </c>
      <c r="D5" s="9"/>
      <c r="E5" s="10"/>
      <c r="F5" s="11"/>
    </row>
    <row r="6" spans="2:6" x14ac:dyDescent="0.25">
      <c r="B6" s="15" t="s">
        <v>25</v>
      </c>
      <c r="D6" s="9"/>
      <c r="E6" s="10"/>
      <c r="F6" s="11"/>
    </row>
    <row r="7" spans="2:6" x14ac:dyDescent="0.25">
      <c r="B7" s="15" t="s">
        <v>24</v>
      </c>
      <c r="D7" s="9"/>
      <c r="E7" s="10"/>
      <c r="F7" s="11"/>
    </row>
    <row r="8" spans="2:6" x14ac:dyDescent="0.25">
      <c r="D8" s="12"/>
      <c r="E8" s="13"/>
      <c r="F8" s="14"/>
    </row>
    <row r="12" spans="2:6" x14ac:dyDescent="0.25">
      <c r="B12" s="21" t="s">
        <v>5</v>
      </c>
      <c r="C12" s="21" t="s">
        <v>6</v>
      </c>
      <c r="D12" s="21" t="s">
        <v>7</v>
      </c>
    </row>
    <row r="13" spans="2:6" x14ac:dyDescent="0.25">
      <c r="B13" s="1"/>
      <c r="C13" s="3">
        <v>43486</v>
      </c>
      <c r="D13" s="1"/>
    </row>
    <row r="16" spans="2:6" x14ac:dyDescent="0.25">
      <c r="B16" s="21" t="s">
        <v>0</v>
      </c>
      <c r="C16" s="21" t="s">
        <v>1</v>
      </c>
      <c r="D16" s="21" t="s">
        <v>2</v>
      </c>
      <c r="E16" s="21" t="s">
        <v>3</v>
      </c>
      <c r="F16" s="20" t="s">
        <v>4</v>
      </c>
    </row>
    <row r="17" spans="2:6" x14ac:dyDescent="0.25">
      <c r="B17" s="1" t="s">
        <v>8</v>
      </c>
      <c r="C17" s="1" t="s">
        <v>11</v>
      </c>
      <c r="D17" s="4">
        <v>601.01</v>
      </c>
      <c r="E17" s="1">
        <v>2</v>
      </c>
      <c r="F17" s="16">
        <f>D17*E17</f>
        <v>1202.02</v>
      </c>
    </row>
    <row r="18" spans="2:6" x14ac:dyDescent="0.25">
      <c r="B18" s="1" t="s">
        <v>9</v>
      </c>
      <c r="C18" s="1" t="s">
        <v>12</v>
      </c>
      <c r="D18" s="4">
        <v>450.22</v>
      </c>
      <c r="E18" s="1">
        <v>3</v>
      </c>
      <c r="F18" s="16">
        <f>E18*D18</f>
        <v>1350.66</v>
      </c>
    </row>
    <row r="19" spans="2:6" x14ac:dyDescent="0.25">
      <c r="B19" s="1" t="s">
        <v>10</v>
      </c>
      <c r="C19" s="1" t="s">
        <v>13</v>
      </c>
      <c r="D19" s="4">
        <v>124</v>
      </c>
      <c r="E19" s="1">
        <v>6</v>
      </c>
      <c r="F19" s="16">
        <f>E19*D19</f>
        <v>744</v>
      </c>
    </row>
    <row r="20" spans="2:6" x14ac:dyDescent="0.25">
      <c r="B20" s="1"/>
      <c r="C20" s="1"/>
      <c r="D20" s="1"/>
      <c r="E20" s="1"/>
      <c r="F20" s="2"/>
    </row>
    <row r="21" spans="2:6" x14ac:dyDescent="0.25">
      <c r="B21" s="1"/>
      <c r="C21" s="1"/>
      <c r="D21" s="1"/>
      <c r="E21" s="1"/>
      <c r="F21" s="2"/>
    </row>
    <row r="22" spans="2:6" x14ac:dyDescent="0.25">
      <c r="B22" s="1"/>
      <c r="C22" s="1"/>
      <c r="D22" s="1"/>
      <c r="E22" s="1"/>
      <c r="F22" s="2"/>
    </row>
    <row r="24" spans="2:6" x14ac:dyDescent="0.25">
      <c r="B24" s="18" t="s">
        <v>16</v>
      </c>
      <c r="E24" s="20" t="s">
        <v>17</v>
      </c>
      <c r="F24" s="16">
        <f>SUM(F17:F19)</f>
        <v>3296.6800000000003</v>
      </c>
    </row>
    <row r="25" spans="2:6" x14ac:dyDescent="0.25">
      <c r="B25" s="5">
        <v>0.1</v>
      </c>
      <c r="E25" s="20" t="s">
        <v>18</v>
      </c>
      <c r="F25" s="16">
        <f>F24*B25</f>
        <v>329.66800000000006</v>
      </c>
    </row>
    <row r="26" spans="2:6" x14ac:dyDescent="0.25">
      <c r="B26" s="19" t="s">
        <v>15</v>
      </c>
      <c r="C26" s="19" t="s">
        <v>14</v>
      </c>
      <c r="E26" s="20" t="s">
        <v>19</v>
      </c>
      <c r="F26" s="4">
        <v>20</v>
      </c>
    </row>
    <row r="27" spans="2:6" x14ac:dyDescent="0.25">
      <c r="B27" s="5">
        <v>0.21</v>
      </c>
      <c r="C27" s="5">
        <v>5.1999999999999998E-2</v>
      </c>
      <c r="E27" s="20" t="s">
        <v>20</v>
      </c>
      <c r="F27" s="16">
        <f>F24-F25+F26</f>
        <v>2987.0120000000002</v>
      </c>
    </row>
    <row r="28" spans="2:6" x14ac:dyDescent="0.25">
      <c r="E28" s="20" t="s">
        <v>21</v>
      </c>
      <c r="F28" s="16">
        <f>F27*B27</f>
        <v>627.27251999999999</v>
      </c>
    </row>
    <row r="29" spans="2:6" x14ac:dyDescent="0.25">
      <c r="E29" s="20" t="s">
        <v>22</v>
      </c>
      <c r="F29" s="16">
        <f>F27*C27</f>
        <v>155.324624</v>
      </c>
    </row>
    <row r="30" spans="2:6" x14ac:dyDescent="0.25">
      <c r="E30" s="20" t="s">
        <v>23</v>
      </c>
      <c r="F30" s="16">
        <f>F27+F28+F29</f>
        <v>3769.609144</v>
      </c>
    </row>
  </sheetData>
  <mergeCells count="1">
    <mergeCell ref="D4:F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IES Mare Nostrum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bernabe20329</dc:creator>
  <cp:lastModifiedBy>bernabe20329</cp:lastModifiedBy>
  <dcterms:created xsi:type="dcterms:W3CDTF">2021-02-15T12:56:44Z</dcterms:created>
  <dcterms:modified xsi:type="dcterms:W3CDTF">2021-02-18T07:29:52Z</dcterms:modified>
</cp:coreProperties>
</file>